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EstaPastaDeTrabalho" defaultThemeVersion="166925"/>
  <mc:AlternateContent xmlns:mc="http://schemas.openxmlformats.org/markup-compatibility/2006">
    <mc:Choice Requires="x15">
      <x15ac:absPath xmlns:x15ac="http://schemas.microsoft.com/office/spreadsheetml/2010/11/ac" url="C:\Users\rfigueiredo\Desktop\"/>
    </mc:Choice>
  </mc:AlternateContent>
  <xr:revisionPtr revIDLastSave="0" documentId="13_ncr:1_{23E0C065-1716-4694-A227-A8D5C977C46E}" xr6:coauthVersionLast="47" xr6:coauthVersionMax="47" xr10:uidLastSave="{00000000-0000-0000-0000-000000000000}"/>
  <bookViews>
    <workbookView xWindow="21480" yWindow="-120" windowWidth="21840" windowHeight="13140" xr2:uid="{25A47B15-0074-472B-A302-E6BD9A9A3B7D}"/>
  </bookViews>
  <sheets>
    <sheet name="Planilh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I1041" i="1"/>
  <c r="J1041" i="1" s="1"/>
  <c r="I1042" i="1"/>
  <c r="J1042" i="1" s="1"/>
  <c r="I1043" i="1"/>
  <c r="J1043" i="1" s="1"/>
  <c r="I1044" i="1"/>
  <c r="J1044" i="1" s="1"/>
  <c r="I1045" i="1"/>
  <c r="J1045" i="1" s="1"/>
  <c r="I1046" i="1"/>
  <c r="J1046" i="1" s="1"/>
  <c r="I1047" i="1"/>
  <c r="J1047" i="1" s="1"/>
  <c r="I1048" i="1"/>
  <c r="J1048" i="1" s="1"/>
  <c r="I1049" i="1"/>
  <c r="J1049" i="1" s="1"/>
  <c r="I1050" i="1"/>
  <c r="J1050" i="1" s="1"/>
  <c r="I1051" i="1"/>
  <c r="J1051" i="1" s="1"/>
  <c r="I1052" i="1"/>
  <c r="J1052" i="1" s="1"/>
  <c r="I1053" i="1"/>
  <c r="J1053" i="1" s="1"/>
  <c r="I1054" i="1"/>
  <c r="J1054" i="1" s="1"/>
  <c r="I1055" i="1"/>
  <c r="J1055" i="1" s="1"/>
  <c r="I1056" i="1"/>
  <c r="J1056" i="1" s="1"/>
  <c r="I1057" i="1"/>
  <c r="J1057" i="1" s="1"/>
  <c r="I1058" i="1"/>
  <c r="J1058" i="1" s="1"/>
  <c r="I1059" i="1"/>
  <c r="J1059" i="1" s="1"/>
  <c r="I1060" i="1"/>
  <c r="J1060" i="1" s="1"/>
  <c r="I1061" i="1"/>
  <c r="J1061" i="1" s="1"/>
  <c r="I1062" i="1"/>
  <c r="J1062" i="1" s="1"/>
  <c r="I1063" i="1"/>
  <c r="J1063" i="1" s="1"/>
  <c r="I1064" i="1"/>
  <c r="J1064" i="1" s="1"/>
  <c r="I1065" i="1"/>
  <c r="J1065" i="1" s="1"/>
  <c r="I1066" i="1"/>
  <c r="J1066" i="1" s="1"/>
  <c r="I1067" i="1"/>
  <c r="J1067" i="1" s="1"/>
  <c r="I1068" i="1"/>
  <c r="J1068" i="1" s="1"/>
  <c r="I1069" i="1"/>
  <c r="J1069" i="1" s="1"/>
  <c r="I1070" i="1"/>
  <c r="J1070" i="1" s="1"/>
  <c r="I1071" i="1"/>
  <c r="J1071" i="1" s="1"/>
  <c r="I1072" i="1"/>
  <c r="J1072" i="1" s="1"/>
  <c r="I1073" i="1"/>
  <c r="J1073" i="1" s="1"/>
  <c r="I1074" i="1"/>
  <c r="J1074" i="1" s="1"/>
  <c r="I1075" i="1"/>
  <c r="J1075" i="1" s="1"/>
  <c r="I1076" i="1"/>
  <c r="J1076" i="1" s="1"/>
  <c r="I1077" i="1"/>
  <c r="J1077" i="1" s="1"/>
  <c r="I1078" i="1"/>
  <c r="J1078" i="1" s="1"/>
  <c r="I1079" i="1"/>
  <c r="J1079" i="1" s="1"/>
  <c r="I1080" i="1"/>
  <c r="J1080" i="1" s="1"/>
  <c r="I1081" i="1"/>
  <c r="J1081" i="1" s="1"/>
  <c r="I1082" i="1"/>
  <c r="J1082" i="1" s="1"/>
  <c r="I1083" i="1"/>
  <c r="J1083" i="1" s="1"/>
  <c r="I1084" i="1"/>
  <c r="J1084" i="1" s="1"/>
  <c r="I1085" i="1"/>
  <c r="J1085" i="1" s="1"/>
  <c r="I1086" i="1"/>
  <c r="J1086" i="1" s="1"/>
  <c r="I1087" i="1"/>
  <c r="J1087" i="1" s="1"/>
  <c r="I1088" i="1"/>
  <c r="J1088" i="1" s="1"/>
  <c r="I1089" i="1"/>
  <c r="J1089" i="1" s="1"/>
  <c r="I1090" i="1"/>
  <c r="J1090" i="1" s="1"/>
  <c r="I1091" i="1"/>
  <c r="J1091" i="1" s="1"/>
  <c r="I1092" i="1"/>
  <c r="J1092" i="1" s="1"/>
  <c r="I1093" i="1"/>
  <c r="J1093" i="1" s="1"/>
  <c r="I1094" i="1"/>
  <c r="J1094" i="1" s="1"/>
  <c r="I1095" i="1"/>
  <c r="J1095" i="1" s="1"/>
  <c r="I1096" i="1"/>
  <c r="J1096" i="1" s="1"/>
  <c r="I1097" i="1"/>
  <c r="J1097" i="1" s="1"/>
  <c r="I1098" i="1"/>
  <c r="J1098" i="1" s="1"/>
  <c r="I1099" i="1"/>
  <c r="J1099" i="1" s="1"/>
  <c r="I1100" i="1"/>
  <c r="J1100" i="1" s="1"/>
  <c r="I1101" i="1"/>
  <c r="J1101" i="1" s="1"/>
  <c r="I1102" i="1"/>
  <c r="J1102" i="1" s="1"/>
  <c r="I1103" i="1"/>
  <c r="J1103" i="1" s="1"/>
  <c r="I1104" i="1"/>
  <c r="J1104" i="1" s="1"/>
  <c r="I1105" i="1"/>
  <c r="J1105" i="1" s="1"/>
  <c r="I1106" i="1"/>
  <c r="J1106" i="1" s="1"/>
  <c r="I1107" i="1"/>
  <c r="J1107" i="1" s="1"/>
  <c r="I1108" i="1"/>
  <c r="J1108" i="1" s="1"/>
  <c r="I1109" i="1"/>
  <c r="J1109" i="1" s="1"/>
  <c r="I1110" i="1"/>
  <c r="J1110" i="1" s="1"/>
  <c r="I1111" i="1"/>
  <c r="J1111" i="1" s="1"/>
  <c r="I1112" i="1"/>
  <c r="J1112" i="1" s="1"/>
  <c r="I1113" i="1"/>
  <c r="J1113" i="1" s="1"/>
  <c r="I1114" i="1"/>
  <c r="J1114" i="1" s="1"/>
  <c r="I1115" i="1"/>
  <c r="J1115" i="1" s="1"/>
  <c r="I1116" i="1"/>
  <c r="J1116" i="1" s="1"/>
  <c r="I1117" i="1"/>
  <c r="J1117" i="1" s="1"/>
  <c r="I1118" i="1"/>
  <c r="J1118" i="1" s="1"/>
  <c r="I1119" i="1"/>
  <c r="J1119" i="1" s="1"/>
  <c r="I1120" i="1"/>
  <c r="J1120" i="1" s="1"/>
  <c r="I1121" i="1"/>
  <c r="J1121" i="1" s="1"/>
  <c r="I1122" i="1"/>
  <c r="J1122" i="1" s="1"/>
  <c r="I1123" i="1"/>
  <c r="J1123" i="1" s="1"/>
  <c r="I1124" i="1"/>
  <c r="J1124" i="1" s="1"/>
  <c r="I1125" i="1"/>
  <c r="J1125" i="1" s="1"/>
  <c r="I1126" i="1"/>
  <c r="J1126" i="1" s="1"/>
  <c r="I1127" i="1"/>
  <c r="J1127" i="1" s="1"/>
  <c r="I1128" i="1"/>
  <c r="J1128" i="1" s="1"/>
  <c r="I1129" i="1"/>
  <c r="J1129" i="1" s="1"/>
  <c r="I1130" i="1"/>
  <c r="J1130" i="1" s="1"/>
  <c r="I1131" i="1"/>
  <c r="J1131" i="1" s="1"/>
  <c r="I1132" i="1"/>
  <c r="J1132" i="1" s="1"/>
  <c r="I1133" i="1"/>
  <c r="J1133" i="1" s="1"/>
  <c r="I1134" i="1"/>
  <c r="J1134" i="1" s="1"/>
  <c r="I1135" i="1"/>
  <c r="J1135" i="1" s="1"/>
  <c r="I1136" i="1"/>
  <c r="J1136" i="1" s="1"/>
  <c r="I1137" i="1"/>
  <c r="J1137" i="1" s="1"/>
  <c r="I1138" i="1"/>
  <c r="J1138" i="1" s="1"/>
  <c r="I1139" i="1"/>
  <c r="J1139" i="1" s="1"/>
  <c r="I1140" i="1"/>
  <c r="J1140" i="1" s="1"/>
  <c r="I1141" i="1"/>
  <c r="J1141" i="1" s="1"/>
  <c r="I1142" i="1"/>
  <c r="J1142" i="1" s="1"/>
  <c r="I1143" i="1"/>
  <c r="J1143" i="1" s="1"/>
  <c r="I1144" i="1"/>
  <c r="J1144" i="1" s="1"/>
  <c r="I1145" i="1"/>
  <c r="J1145" i="1" s="1"/>
  <c r="I1146" i="1"/>
  <c r="J1146" i="1" s="1"/>
  <c r="I1147" i="1"/>
  <c r="J1147" i="1" s="1"/>
  <c r="I1148" i="1"/>
  <c r="J1148" i="1" s="1"/>
  <c r="I1149" i="1"/>
  <c r="J1149" i="1" s="1"/>
  <c r="I1150" i="1"/>
  <c r="J1150" i="1" s="1"/>
  <c r="I1151" i="1"/>
  <c r="J1151" i="1" s="1"/>
  <c r="I1152" i="1"/>
  <c r="J1152" i="1" s="1"/>
  <c r="I1153" i="1"/>
  <c r="J1153" i="1" s="1"/>
  <c r="I1154" i="1"/>
  <c r="J1154" i="1" s="1"/>
  <c r="I1155" i="1"/>
  <c r="J1155" i="1" s="1"/>
  <c r="I1156" i="1"/>
  <c r="J1156" i="1" s="1"/>
  <c r="I1157" i="1"/>
  <c r="J1157" i="1" s="1"/>
  <c r="I1158" i="1"/>
  <c r="J1158" i="1" s="1"/>
  <c r="I1159" i="1"/>
  <c r="J1159" i="1" s="1"/>
  <c r="I1160" i="1"/>
  <c r="J1160" i="1" s="1"/>
  <c r="I1161" i="1"/>
  <c r="J1161" i="1" s="1"/>
  <c r="I1162" i="1"/>
  <c r="J1162" i="1" s="1"/>
  <c r="I1163" i="1"/>
  <c r="J1163" i="1" s="1"/>
  <c r="I1164" i="1"/>
  <c r="J1164" i="1" s="1"/>
  <c r="I1165" i="1"/>
  <c r="J1165" i="1" s="1"/>
  <c r="I1166" i="1"/>
  <c r="J1166" i="1" s="1"/>
  <c r="I1167" i="1"/>
  <c r="J1167" i="1" s="1"/>
  <c r="I1168" i="1"/>
  <c r="J1168" i="1" s="1"/>
  <c r="I1169" i="1"/>
  <c r="J1169" i="1" s="1"/>
  <c r="I1170" i="1"/>
  <c r="J1170" i="1" s="1"/>
  <c r="I1171" i="1"/>
  <c r="J1171" i="1" s="1"/>
  <c r="I1172" i="1"/>
  <c r="J1172" i="1" s="1"/>
  <c r="I1173" i="1"/>
  <c r="J1173" i="1" s="1"/>
  <c r="I1174" i="1"/>
  <c r="J1174" i="1" s="1"/>
  <c r="I1175" i="1"/>
  <c r="J1175" i="1" s="1"/>
  <c r="I1176" i="1"/>
  <c r="J1176" i="1" s="1"/>
  <c r="I1177" i="1"/>
  <c r="J1177" i="1" s="1"/>
  <c r="I1178" i="1"/>
  <c r="J1178" i="1" s="1"/>
  <c r="I1179" i="1"/>
  <c r="J1179" i="1" s="1"/>
  <c r="I1180" i="1"/>
  <c r="J1180" i="1" s="1"/>
  <c r="I1181" i="1"/>
  <c r="J1181" i="1" s="1"/>
  <c r="I1182" i="1"/>
  <c r="J1182" i="1" s="1"/>
  <c r="I1183" i="1"/>
  <c r="J1183" i="1" s="1"/>
  <c r="I1184" i="1"/>
  <c r="J1184" i="1" s="1"/>
  <c r="I1185" i="1"/>
  <c r="J1185" i="1" s="1"/>
  <c r="I1186" i="1"/>
  <c r="J1186" i="1" s="1"/>
  <c r="I1187" i="1"/>
  <c r="J1187" i="1" s="1"/>
  <c r="I1188" i="1"/>
  <c r="J1188" i="1" s="1"/>
  <c r="I1189" i="1"/>
  <c r="J1189" i="1" s="1"/>
  <c r="I1190" i="1"/>
  <c r="J1190" i="1" s="1"/>
  <c r="I1191" i="1"/>
  <c r="J1191" i="1" s="1"/>
  <c r="I1192" i="1"/>
  <c r="J1192" i="1" s="1"/>
  <c r="I1193" i="1"/>
  <c r="J1193" i="1" s="1"/>
  <c r="I1194" i="1"/>
  <c r="J1194" i="1" s="1"/>
  <c r="I1195" i="1"/>
  <c r="J1195" i="1" s="1"/>
  <c r="I1196" i="1"/>
  <c r="J1196" i="1" s="1"/>
  <c r="I1197" i="1"/>
  <c r="J1197" i="1" s="1"/>
  <c r="I1198" i="1"/>
  <c r="J1198" i="1" s="1"/>
  <c r="I1199" i="1"/>
  <c r="J1199" i="1" s="1"/>
  <c r="I1200" i="1"/>
  <c r="J1200" i="1" s="1"/>
  <c r="I1201" i="1"/>
  <c r="J1201" i="1" s="1"/>
  <c r="I1202" i="1"/>
  <c r="J1202" i="1" s="1"/>
  <c r="I1203" i="1"/>
  <c r="J1203" i="1" s="1"/>
  <c r="I1204" i="1"/>
  <c r="J1204" i="1" s="1"/>
  <c r="I1205" i="1"/>
  <c r="J1205" i="1" s="1"/>
  <c r="I1206" i="1"/>
  <c r="J1206" i="1" s="1"/>
  <c r="I1207" i="1"/>
  <c r="J1207" i="1" s="1"/>
  <c r="I1208" i="1"/>
  <c r="J1208" i="1" s="1"/>
  <c r="I1209" i="1"/>
  <c r="J1209" i="1" s="1"/>
  <c r="I1210" i="1"/>
  <c r="J1210" i="1" s="1"/>
  <c r="I1211" i="1"/>
  <c r="J1211" i="1" s="1"/>
  <c r="I1212" i="1"/>
  <c r="J1212" i="1" s="1"/>
  <c r="I1213" i="1"/>
  <c r="J1213" i="1" s="1"/>
  <c r="I1214" i="1"/>
  <c r="J1214" i="1" s="1"/>
  <c r="I1215" i="1"/>
  <c r="J1215" i="1" s="1"/>
  <c r="I1216" i="1"/>
  <c r="J1216" i="1" s="1"/>
  <c r="I1217" i="1"/>
  <c r="J1217" i="1" s="1"/>
  <c r="I1218" i="1"/>
  <c r="J1218" i="1" s="1"/>
  <c r="I1219" i="1"/>
  <c r="J1219" i="1" s="1"/>
  <c r="I1220" i="1"/>
  <c r="J1220" i="1" s="1"/>
  <c r="I1221" i="1"/>
  <c r="J1221" i="1" s="1"/>
  <c r="I1222" i="1"/>
  <c r="J1222" i="1" s="1"/>
  <c r="I1223" i="1"/>
  <c r="J1223" i="1" s="1"/>
  <c r="I1224" i="1"/>
  <c r="J1224" i="1" s="1"/>
  <c r="I1225" i="1"/>
  <c r="J1225" i="1" s="1"/>
  <c r="I1226" i="1"/>
  <c r="J1226" i="1" s="1"/>
  <c r="I1227" i="1"/>
  <c r="J1227" i="1" s="1"/>
  <c r="I1228" i="1"/>
  <c r="J1228" i="1" s="1"/>
  <c r="I1229" i="1"/>
  <c r="J1229" i="1" s="1"/>
  <c r="I1230" i="1"/>
  <c r="J1230" i="1" s="1"/>
  <c r="I1231" i="1"/>
  <c r="J1231" i="1" s="1"/>
  <c r="I1232" i="1"/>
  <c r="J1232" i="1" s="1"/>
  <c r="I1233" i="1"/>
  <c r="J1233" i="1" s="1"/>
  <c r="I1234" i="1"/>
  <c r="J1234" i="1" s="1"/>
  <c r="I1235" i="1"/>
  <c r="J1235" i="1" s="1"/>
  <c r="I1236" i="1"/>
  <c r="J1236" i="1" s="1"/>
  <c r="I1237" i="1"/>
  <c r="J1237" i="1" s="1"/>
  <c r="I1238" i="1"/>
  <c r="J1238" i="1" s="1"/>
  <c r="I1239" i="1"/>
  <c r="J1239" i="1" s="1"/>
  <c r="I1240" i="1"/>
  <c r="J1240" i="1" s="1"/>
  <c r="I1241" i="1"/>
  <c r="J1241" i="1" s="1"/>
  <c r="I1242" i="1"/>
  <c r="J1242" i="1" s="1"/>
  <c r="I1243" i="1"/>
  <c r="J1243" i="1" s="1"/>
  <c r="I1244" i="1"/>
  <c r="J1244" i="1" s="1"/>
  <c r="I1245" i="1"/>
  <c r="J1245" i="1" s="1"/>
  <c r="I1246" i="1"/>
  <c r="J1246" i="1" s="1"/>
  <c r="I1247" i="1"/>
  <c r="J1247" i="1" s="1"/>
  <c r="I1248" i="1"/>
  <c r="J1248" i="1" s="1"/>
  <c r="I1249" i="1"/>
  <c r="J1249" i="1" s="1"/>
  <c r="I1250" i="1"/>
  <c r="J1250" i="1" s="1"/>
  <c r="I1251" i="1"/>
  <c r="J1251" i="1" s="1"/>
  <c r="I1252" i="1"/>
  <c r="J1252" i="1" s="1"/>
  <c r="I1253" i="1"/>
  <c r="J1253" i="1" s="1"/>
  <c r="I1254" i="1"/>
  <c r="J1254" i="1" s="1"/>
  <c r="I1255" i="1"/>
  <c r="J1255" i="1" s="1"/>
  <c r="I1256" i="1"/>
  <c r="J1256" i="1" s="1"/>
  <c r="I1257" i="1"/>
  <c r="J1257" i="1" s="1"/>
  <c r="I1258" i="1"/>
  <c r="J1258" i="1" s="1"/>
  <c r="I1259" i="1"/>
  <c r="J1259" i="1" s="1"/>
  <c r="I1260" i="1"/>
  <c r="J1260" i="1" s="1"/>
  <c r="I1261" i="1"/>
  <c r="J1261" i="1" s="1"/>
  <c r="I1262" i="1"/>
  <c r="J1262" i="1" s="1"/>
  <c r="I1263" i="1"/>
  <c r="J1263" i="1" s="1"/>
  <c r="I1264" i="1"/>
  <c r="J1264" i="1" s="1"/>
  <c r="I1265" i="1"/>
  <c r="J1265" i="1" s="1"/>
  <c r="I1266" i="1"/>
  <c r="J1266" i="1" s="1"/>
  <c r="I1267" i="1"/>
  <c r="J1267" i="1" s="1"/>
  <c r="I1268" i="1"/>
  <c r="J1268" i="1" s="1"/>
  <c r="I1269" i="1"/>
  <c r="J1269" i="1" s="1"/>
  <c r="I1270" i="1"/>
  <c r="J1270" i="1" s="1"/>
  <c r="I1271" i="1"/>
  <c r="J1271" i="1" s="1"/>
  <c r="I1272" i="1"/>
  <c r="J1272" i="1" s="1"/>
  <c r="I1273" i="1"/>
  <c r="J1273" i="1" s="1"/>
  <c r="I1274" i="1"/>
  <c r="J1274" i="1" s="1"/>
  <c r="I1275" i="1"/>
  <c r="J1275" i="1" s="1"/>
  <c r="I1276" i="1"/>
  <c r="J1276" i="1" s="1"/>
  <c r="I1277" i="1"/>
  <c r="J1277" i="1" s="1"/>
  <c r="I1278" i="1"/>
  <c r="J1278" i="1" s="1"/>
  <c r="I1279" i="1"/>
  <c r="J1279" i="1" s="1"/>
  <c r="I1280" i="1"/>
  <c r="J1280" i="1" s="1"/>
  <c r="I1281" i="1"/>
  <c r="J1281" i="1" s="1"/>
  <c r="I1282" i="1"/>
  <c r="J1282" i="1" s="1"/>
  <c r="I1283" i="1"/>
  <c r="J1283" i="1" s="1"/>
  <c r="I1284" i="1"/>
  <c r="J1284" i="1" s="1"/>
  <c r="I1285" i="1"/>
  <c r="J1285" i="1" s="1"/>
  <c r="I1286" i="1"/>
  <c r="J1286" i="1" s="1"/>
  <c r="I1287" i="1"/>
  <c r="J1287" i="1" s="1"/>
  <c r="I1288" i="1"/>
  <c r="J1288" i="1" s="1"/>
  <c r="I1289" i="1"/>
  <c r="J1289" i="1" s="1"/>
  <c r="I1290" i="1"/>
  <c r="J1290" i="1" s="1"/>
  <c r="I1291" i="1"/>
  <c r="J1291" i="1" s="1"/>
  <c r="I1292" i="1"/>
  <c r="J1292" i="1" s="1"/>
  <c r="I1293" i="1"/>
  <c r="J1293" i="1" s="1"/>
  <c r="I1294" i="1"/>
  <c r="J1294" i="1" s="1"/>
  <c r="I1295" i="1"/>
  <c r="J1295" i="1" s="1"/>
  <c r="I1296" i="1"/>
  <c r="J1296" i="1" s="1"/>
  <c r="I1297" i="1"/>
  <c r="J1297" i="1" s="1"/>
  <c r="I1298" i="1"/>
  <c r="J1298" i="1" s="1"/>
  <c r="I1299" i="1"/>
  <c r="J1299" i="1" s="1"/>
  <c r="I1300" i="1"/>
  <c r="J1300" i="1" s="1"/>
  <c r="I1301" i="1"/>
  <c r="J1301" i="1" s="1"/>
  <c r="I1302" i="1"/>
  <c r="J1302" i="1" s="1"/>
  <c r="I1303" i="1"/>
  <c r="J1303" i="1" s="1"/>
  <c r="I1304" i="1"/>
  <c r="J1304" i="1" s="1"/>
  <c r="I1305" i="1"/>
  <c r="J1305" i="1" s="1"/>
  <c r="I1306" i="1"/>
  <c r="J1306" i="1" s="1"/>
  <c r="I1307" i="1"/>
  <c r="J1307" i="1" s="1"/>
  <c r="I1308" i="1"/>
  <c r="J1308" i="1" s="1"/>
  <c r="I1309" i="1"/>
  <c r="J1309" i="1" s="1"/>
  <c r="I1310" i="1"/>
  <c r="J1310" i="1" s="1"/>
  <c r="I1311" i="1"/>
  <c r="J1311" i="1" s="1"/>
  <c r="I1312" i="1"/>
  <c r="J1312" i="1" s="1"/>
  <c r="I1313" i="1"/>
  <c r="J1313" i="1" s="1"/>
  <c r="I1314" i="1"/>
  <c r="J1314" i="1" s="1"/>
  <c r="I1315" i="1"/>
  <c r="J1315" i="1" s="1"/>
  <c r="I1316" i="1"/>
  <c r="J1316" i="1" s="1"/>
  <c r="I1317" i="1"/>
  <c r="J1317" i="1" s="1"/>
  <c r="I1318" i="1"/>
  <c r="J1318" i="1" s="1"/>
  <c r="I1319" i="1"/>
  <c r="J1319" i="1" s="1"/>
  <c r="I1320" i="1"/>
  <c r="J1320" i="1" s="1"/>
  <c r="I1321" i="1"/>
  <c r="J1321" i="1" s="1"/>
  <c r="I1322" i="1"/>
  <c r="J1322" i="1" s="1"/>
  <c r="I1323" i="1"/>
  <c r="J1323" i="1" s="1"/>
  <c r="I1324" i="1"/>
  <c r="J1324" i="1" s="1"/>
  <c r="I1325" i="1"/>
  <c r="J1325" i="1" s="1"/>
  <c r="I1326" i="1"/>
  <c r="J1326" i="1" s="1"/>
  <c r="I1327" i="1"/>
  <c r="J1327" i="1" s="1"/>
  <c r="I1328" i="1"/>
  <c r="J1328" i="1" s="1"/>
  <c r="I1329" i="1"/>
  <c r="J1329" i="1" s="1"/>
  <c r="I1330" i="1"/>
  <c r="J1330" i="1" s="1"/>
  <c r="I1331" i="1"/>
  <c r="J1331" i="1" s="1"/>
  <c r="I1332" i="1"/>
  <c r="J1332" i="1" s="1"/>
  <c r="I1333" i="1"/>
  <c r="J1333" i="1" s="1"/>
  <c r="I1334" i="1"/>
  <c r="J1334" i="1" s="1"/>
  <c r="I1335" i="1"/>
  <c r="J1335" i="1" s="1"/>
  <c r="I1336" i="1"/>
  <c r="J1336" i="1" s="1"/>
  <c r="I1337" i="1"/>
  <c r="J1337" i="1" s="1"/>
  <c r="I1338" i="1"/>
  <c r="J1338" i="1" s="1"/>
  <c r="I1339" i="1"/>
  <c r="J1339" i="1" s="1"/>
  <c r="I1340" i="1"/>
  <c r="J1340" i="1" s="1"/>
  <c r="I1341" i="1"/>
  <c r="J1341" i="1" s="1"/>
  <c r="I1342" i="1"/>
  <c r="J1342" i="1" s="1"/>
  <c r="I1343" i="1"/>
  <c r="J1343" i="1" s="1"/>
  <c r="I1344" i="1"/>
  <c r="J1344" i="1" s="1"/>
  <c r="I1345" i="1"/>
  <c r="J1345" i="1" s="1"/>
  <c r="I1346" i="1"/>
  <c r="J1346" i="1" s="1"/>
  <c r="I1347" i="1"/>
  <c r="J1347" i="1" s="1"/>
  <c r="I1348" i="1"/>
  <c r="J1348" i="1" s="1"/>
  <c r="I1349" i="1"/>
  <c r="J1349" i="1" s="1"/>
  <c r="I1350" i="1"/>
  <c r="J1350" i="1" s="1"/>
  <c r="I1351" i="1"/>
  <c r="J1351" i="1" s="1"/>
  <c r="I1352" i="1"/>
  <c r="J1352" i="1" s="1"/>
  <c r="I1353" i="1"/>
  <c r="J1353" i="1" s="1"/>
  <c r="I1354" i="1"/>
  <c r="J1354" i="1" s="1"/>
  <c r="I1355" i="1"/>
  <c r="J1355" i="1" s="1"/>
  <c r="I1356" i="1"/>
  <c r="J1356" i="1" s="1"/>
  <c r="I1357" i="1"/>
  <c r="J1357" i="1" s="1"/>
  <c r="I1358" i="1"/>
  <c r="J1358" i="1" s="1"/>
  <c r="I1359" i="1"/>
  <c r="J1359" i="1" s="1"/>
  <c r="I1360" i="1"/>
  <c r="J1360" i="1" s="1"/>
  <c r="I1361" i="1"/>
  <c r="J1361" i="1" s="1"/>
  <c r="I1362" i="1"/>
  <c r="J1362" i="1" s="1"/>
  <c r="I1363" i="1"/>
  <c r="J1363" i="1" s="1"/>
  <c r="I1364" i="1"/>
  <c r="J1364" i="1" s="1"/>
  <c r="I1365" i="1"/>
  <c r="J1365" i="1" s="1"/>
  <c r="I1366" i="1"/>
  <c r="J1366" i="1" s="1"/>
  <c r="I1367" i="1"/>
  <c r="J1367" i="1" s="1"/>
  <c r="I1368" i="1"/>
  <c r="J1368" i="1" s="1"/>
  <c r="I1369" i="1"/>
  <c r="J1369" i="1" s="1"/>
  <c r="I1370" i="1"/>
  <c r="J1370" i="1" s="1"/>
  <c r="I1371" i="1"/>
  <c r="J1371" i="1" s="1"/>
  <c r="I1372" i="1"/>
  <c r="J1372" i="1" s="1"/>
  <c r="I1373" i="1"/>
  <c r="J1373" i="1" s="1"/>
  <c r="I1374" i="1"/>
  <c r="J1374" i="1" s="1"/>
  <c r="I1375" i="1"/>
  <c r="J1375" i="1" s="1"/>
  <c r="I1376" i="1"/>
  <c r="J1376" i="1" s="1"/>
  <c r="I1377" i="1"/>
  <c r="J1377" i="1" s="1"/>
  <c r="I1378" i="1"/>
  <c r="J1378" i="1" s="1"/>
  <c r="I1379" i="1"/>
  <c r="J1379" i="1" s="1"/>
  <c r="I1380" i="1"/>
  <c r="J1380" i="1" s="1"/>
  <c r="I1381" i="1"/>
  <c r="J1381" i="1" s="1"/>
  <c r="I1382" i="1"/>
  <c r="J1382" i="1" s="1"/>
  <c r="I1383" i="1"/>
  <c r="J1383" i="1" s="1"/>
  <c r="I1384" i="1"/>
  <c r="J1384" i="1" s="1"/>
  <c r="I1385" i="1"/>
  <c r="J1385" i="1" s="1"/>
  <c r="I1386" i="1"/>
  <c r="J1386" i="1" s="1"/>
  <c r="I1387" i="1"/>
  <c r="J1387" i="1" s="1"/>
  <c r="I1388" i="1"/>
  <c r="J1388" i="1" s="1"/>
  <c r="I1389" i="1"/>
  <c r="J1389" i="1" s="1"/>
  <c r="I1390" i="1"/>
  <c r="J1390" i="1" s="1"/>
  <c r="I1391" i="1"/>
  <c r="J1391" i="1" s="1"/>
  <c r="I1392" i="1"/>
  <c r="J1392" i="1" s="1"/>
  <c r="I1393" i="1"/>
  <c r="J1393" i="1" s="1"/>
  <c r="I1394" i="1"/>
  <c r="J1394" i="1" s="1"/>
  <c r="I1395" i="1"/>
  <c r="J1395" i="1" s="1"/>
  <c r="I1396" i="1"/>
  <c r="J1396" i="1" s="1"/>
  <c r="I1397" i="1"/>
  <c r="J1397" i="1" s="1"/>
  <c r="I1398" i="1"/>
  <c r="J1398" i="1" s="1"/>
  <c r="I1399" i="1"/>
  <c r="J1399" i="1" s="1"/>
  <c r="I1400" i="1"/>
  <c r="J1400" i="1" s="1"/>
  <c r="I1401" i="1"/>
  <c r="J1401" i="1" s="1"/>
  <c r="I1402" i="1"/>
  <c r="J1402" i="1" s="1"/>
  <c r="I1403" i="1"/>
  <c r="J1403" i="1" s="1"/>
  <c r="I1404" i="1"/>
  <c r="J1404" i="1" s="1"/>
  <c r="I1405" i="1"/>
  <c r="J1405" i="1" s="1"/>
  <c r="I1406" i="1"/>
  <c r="J1406" i="1" s="1"/>
  <c r="I1407" i="1"/>
  <c r="J1407" i="1" s="1"/>
  <c r="I1408" i="1"/>
  <c r="J1408" i="1" s="1"/>
  <c r="I1409" i="1"/>
  <c r="J1409" i="1" s="1"/>
  <c r="I1410" i="1"/>
  <c r="J1410" i="1" s="1"/>
  <c r="I1411" i="1"/>
  <c r="J1411" i="1" s="1"/>
  <c r="I1412" i="1"/>
  <c r="J1412" i="1" s="1"/>
  <c r="I1413" i="1"/>
  <c r="J1413" i="1" s="1"/>
  <c r="I1414" i="1"/>
  <c r="J1414" i="1" s="1"/>
  <c r="I1415" i="1"/>
  <c r="J1415" i="1" s="1"/>
  <c r="I1416" i="1"/>
  <c r="J1416" i="1" s="1"/>
  <c r="I1417" i="1"/>
  <c r="J1417" i="1" s="1"/>
  <c r="I1418" i="1"/>
  <c r="J1418" i="1" s="1"/>
  <c r="I1419" i="1"/>
  <c r="J1419" i="1" s="1"/>
  <c r="I1420" i="1"/>
  <c r="J1420" i="1" s="1"/>
  <c r="I1421" i="1"/>
  <c r="J1421" i="1" s="1"/>
  <c r="I1422" i="1"/>
  <c r="J1422" i="1" s="1"/>
  <c r="I1423" i="1"/>
  <c r="J1423" i="1" s="1"/>
  <c r="I1424" i="1"/>
  <c r="J1424" i="1" s="1"/>
  <c r="I1425" i="1"/>
  <c r="J1425" i="1" s="1"/>
  <c r="I1426" i="1"/>
  <c r="J1426" i="1" s="1"/>
  <c r="I1427" i="1"/>
  <c r="J1427" i="1" s="1"/>
  <c r="I1428" i="1"/>
  <c r="J1428" i="1" s="1"/>
  <c r="I1429" i="1"/>
  <c r="J1429" i="1" s="1"/>
  <c r="I1430" i="1"/>
  <c r="J1430" i="1" s="1"/>
  <c r="I1431" i="1"/>
  <c r="J1431" i="1" s="1"/>
  <c r="I1432" i="1"/>
  <c r="J1432" i="1" s="1"/>
  <c r="I1433" i="1"/>
  <c r="J1433" i="1" s="1"/>
  <c r="I1434" i="1"/>
  <c r="J1434" i="1" s="1"/>
  <c r="I1435" i="1"/>
  <c r="J1435" i="1" s="1"/>
  <c r="I1436" i="1"/>
  <c r="J1436" i="1" s="1"/>
  <c r="I1437" i="1"/>
  <c r="J1437" i="1" s="1"/>
  <c r="I1438" i="1"/>
  <c r="J1438" i="1" s="1"/>
  <c r="I1439" i="1"/>
  <c r="J1439" i="1" s="1"/>
  <c r="I1440" i="1"/>
  <c r="J1440" i="1" s="1"/>
  <c r="I1441" i="1"/>
  <c r="J1441" i="1" s="1"/>
  <c r="I1442" i="1"/>
  <c r="J1442" i="1" s="1"/>
  <c r="I1443" i="1"/>
  <c r="J1443" i="1" s="1"/>
  <c r="I1444" i="1"/>
  <c r="J1444" i="1" s="1"/>
  <c r="I1445" i="1"/>
  <c r="J1445" i="1" s="1"/>
  <c r="I1446" i="1"/>
  <c r="J1446" i="1" s="1"/>
  <c r="I1447" i="1"/>
  <c r="J1447" i="1" s="1"/>
  <c r="I1448" i="1"/>
  <c r="J1448" i="1" s="1"/>
  <c r="I1449" i="1"/>
  <c r="J1449" i="1" s="1"/>
  <c r="I1450" i="1"/>
  <c r="J1450" i="1" s="1"/>
  <c r="I1451" i="1"/>
  <c r="J1451" i="1" s="1"/>
  <c r="I1452" i="1"/>
  <c r="J1452" i="1" s="1"/>
  <c r="I1453" i="1"/>
  <c r="J1453" i="1" s="1"/>
  <c r="I1454" i="1"/>
  <c r="J1454" i="1" s="1"/>
  <c r="I1455" i="1"/>
  <c r="J1455" i="1" s="1"/>
  <c r="I1456" i="1"/>
  <c r="J1456" i="1" s="1"/>
  <c r="I1457" i="1"/>
  <c r="J1457" i="1" s="1"/>
  <c r="I1458" i="1"/>
  <c r="J1458" i="1" s="1"/>
  <c r="I1459" i="1"/>
  <c r="J1459" i="1" s="1"/>
  <c r="I1460" i="1"/>
  <c r="J1460" i="1" s="1"/>
  <c r="I1461" i="1"/>
  <c r="J1461" i="1" s="1"/>
  <c r="I1462" i="1"/>
  <c r="J1462" i="1" s="1"/>
  <c r="I1463" i="1"/>
  <c r="J1463" i="1" s="1"/>
  <c r="I1464" i="1"/>
  <c r="J1464" i="1" s="1"/>
  <c r="I1465" i="1"/>
  <c r="J1465" i="1" s="1"/>
  <c r="I1466" i="1"/>
  <c r="J1466" i="1" s="1"/>
  <c r="I1467" i="1"/>
  <c r="J1467" i="1" s="1"/>
  <c r="I1468" i="1"/>
  <c r="J1468" i="1" s="1"/>
  <c r="I1469" i="1"/>
  <c r="J1469" i="1" s="1"/>
  <c r="I1470" i="1"/>
  <c r="J1470" i="1" s="1"/>
  <c r="I1471" i="1"/>
  <c r="J1471" i="1" s="1"/>
  <c r="I1472" i="1"/>
  <c r="J1472" i="1" s="1"/>
  <c r="I1473" i="1"/>
  <c r="J1473" i="1" s="1"/>
  <c r="I1474" i="1"/>
  <c r="J1474" i="1" s="1"/>
  <c r="I1475" i="1"/>
  <c r="J1475" i="1" s="1"/>
  <c r="I1476" i="1"/>
  <c r="J1476" i="1" s="1"/>
  <c r="I1477" i="1"/>
  <c r="J1477" i="1" s="1"/>
  <c r="I1478" i="1"/>
  <c r="J1478" i="1" s="1"/>
  <c r="I1479" i="1"/>
  <c r="J1479" i="1" s="1"/>
  <c r="I1480" i="1"/>
  <c r="J1480" i="1" s="1"/>
  <c r="I1481" i="1"/>
  <c r="J1481" i="1" s="1"/>
  <c r="I1482" i="1"/>
  <c r="J1482" i="1" s="1"/>
  <c r="I1483" i="1"/>
  <c r="J1483" i="1" s="1"/>
  <c r="I1484" i="1"/>
  <c r="J1484" i="1" s="1"/>
  <c r="I1485" i="1"/>
  <c r="J1485" i="1" s="1"/>
  <c r="I1486" i="1"/>
  <c r="J1486" i="1" s="1"/>
  <c r="I1487" i="1"/>
  <c r="J1487" i="1" s="1"/>
  <c r="I1488" i="1"/>
  <c r="J1488" i="1" s="1"/>
  <c r="I1489" i="1"/>
  <c r="J1489" i="1" s="1"/>
  <c r="I1490" i="1"/>
  <c r="J1490" i="1" s="1"/>
  <c r="I1491" i="1"/>
  <c r="J1491" i="1" s="1"/>
  <c r="I1492" i="1"/>
  <c r="J1492" i="1" s="1"/>
  <c r="I1493" i="1"/>
  <c r="J1493" i="1" s="1"/>
  <c r="I1494" i="1"/>
  <c r="J1494" i="1" s="1"/>
  <c r="I1495" i="1"/>
  <c r="J1495" i="1" s="1"/>
  <c r="I1496" i="1"/>
  <c r="J1496" i="1" s="1"/>
  <c r="I1497" i="1"/>
  <c r="J1497" i="1" s="1"/>
  <c r="I1498" i="1"/>
  <c r="J1498" i="1" s="1"/>
  <c r="I1499" i="1"/>
  <c r="J1499" i="1" s="1"/>
  <c r="I1500" i="1"/>
  <c r="J1500" i="1" s="1"/>
  <c r="I1501" i="1"/>
  <c r="J1501" i="1" s="1"/>
  <c r="I1502" i="1"/>
  <c r="J1502" i="1" s="1"/>
  <c r="I1503" i="1"/>
  <c r="J1503" i="1" s="1"/>
  <c r="I1504" i="1"/>
  <c r="J1504" i="1" s="1"/>
  <c r="I1505" i="1"/>
  <c r="J1505" i="1" s="1"/>
  <c r="I1506" i="1"/>
  <c r="J1506" i="1" s="1"/>
  <c r="I1507" i="1"/>
  <c r="J1507" i="1" s="1"/>
  <c r="I1508" i="1"/>
  <c r="J1508" i="1" s="1"/>
  <c r="I1509" i="1"/>
  <c r="J1509" i="1" s="1"/>
  <c r="I1510" i="1"/>
  <c r="J1510" i="1" s="1"/>
  <c r="I1511" i="1"/>
  <c r="J1511" i="1" s="1"/>
  <c r="I1512" i="1"/>
  <c r="J1512" i="1" s="1"/>
  <c r="I1513" i="1"/>
  <c r="J1513" i="1" s="1"/>
  <c r="I1514" i="1"/>
  <c r="J1514" i="1" s="1"/>
  <c r="I1515" i="1"/>
  <c r="J1515" i="1" s="1"/>
  <c r="I1516" i="1"/>
  <c r="J1516" i="1" s="1"/>
  <c r="I1517" i="1"/>
  <c r="J1517" i="1" s="1"/>
  <c r="I1518" i="1"/>
  <c r="J1518" i="1" s="1"/>
  <c r="I1519" i="1"/>
  <c r="J1519" i="1" s="1"/>
  <c r="I1520" i="1"/>
  <c r="J1520" i="1" s="1"/>
  <c r="I1521" i="1"/>
  <c r="J1521" i="1" s="1"/>
  <c r="I1522" i="1"/>
  <c r="J1522" i="1" s="1"/>
  <c r="I1523" i="1"/>
  <c r="J1523" i="1" s="1"/>
  <c r="I1524" i="1"/>
  <c r="J1524" i="1" s="1"/>
  <c r="I1525" i="1"/>
  <c r="J1525" i="1" s="1"/>
  <c r="I1526" i="1"/>
  <c r="J1526" i="1" s="1"/>
  <c r="I1527" i="1"/>
  <c r="J1527" i="1" s="1"/>
  <c r="I1528" i="1"/>
  <c r="J1528" i="1" s="1"/>
  <c r="I1529" i="1"/>
  <c r="J1529" i="1" s="1"/>
  <c r="I1530" i="1"/>
  <c r="J1530" i="1" s="1"/>
  <c r="I1531" i="1"/>
  <c r="J1531" i="1" s="1"/>
  <c r="I1532" i="1"/>
  <c r="J1532" i="1" s="1"/>
  <c r="I1533" i="1"/>
  <c r="J1533" i="1" s="1"/>
  <c r="I1534" i="1"/>
  <c r="J1534" i="1" s="1"/>
  <c r="I1535" i="1"/>
  <c r="J1535" i="1" s="1"/>
  <c r="I1536" i="1"/>
  <c r="J1536" i="1" s="1"/>
  <c r="I1537" i="1"/>
  <c r="J1537" i="1" s="1"/>
  <c r="I1538" i="1"/>
  <c r="J1538" i="1" s="1"/>
  <c r="I1539" i="1"/>
  <c r="J1539" i="1" s="1"/>
  <c r="I1540" i="1"/>
  <c r="J1540" i="1" s="1"/>
  <c r="I1541" i="1"/>
  <c r="J1541" i="1" s="1"/>
  <c r="I1542" i="1"/>
  <c r="J1542" i="1" s="1"/>
  <c r="I1543" i="1"/>
  <c r="J1543" i="1" s="1"/>
  <c r="I1544" i="1"/>
  <c r="J1544" i="1" s="1"/>
  <c r="I1545" i="1"/>
  <c r="J1545" i="1" s="1"/>
  <c r="I1546" i="1"/>
  <c r="J1546" i="1" s="1"/>
  <c r="I1547" i="1"/>
  <c r="J1547" i="1" s="1"/>
  <c r="I1548" i="1"/>
  <c r="J1548" i="1" s="1"/>
  <c r="I1549" i="1"/>
  <c r="J1549" i="1" s="1"/>
  <c r="I1550" i="1"/>
  <c r="J1550" i="1" s="1"/>
  <c r="I1551" i="1"/>
  <c r="J1551" i="1" s="1"/>
  <c r="I1552" i="1"/>
  <c r="J1552" i="1" s="1"/>
  <c r="I1553" i="1"/>
  <c r="J1553" i="1" s="1"/>
  <c r="I1554" i="1"/>
  <c r="J1554" i="1" s="1"/>
  <c r="I1555" i="1"/>
  <c r="J1555" i="1" s="1"/>
  <c r="I1556" i="1"/>
  <c r="J1556" i="1" s="1"/>
  <c r="I1557" i="1"/>
  <c r="J1557" i="1" s="1"/>
  <c r="I1558" i="1"/>
  <c r="J1558" i="1" s="1"/>
  <c r="I1559" i="1"/>
  <c r="J1559" i="1" s="1"/>
  <c r="I1560" i="1"/>
  <c r="J1560" i="1" s="1"/>
  <c r="I1561" i="1"/>
  <c r="J1561" i="1" s="1"/>
  <c r="I1562" i="1"/>
  <c r="J1562" i="1" s="1"/>
  <c r="I1563" i="1"/>
  <c r="J1563" i="1" s="1"/>
  <c r="I1564" i="1"/>
  <c r="J1564" i="1" s="1"/>
  <c r="I1565" i="1"/>
  <c r="J1565" i="1" s="1"/>
  <c r="I1566" i="1"/>
  <c r="J1566" i="1" s="1"/>
  <c r="I1567" i="1"/>
  <c r="J1567" i="1" s="1"/>
  <c r="I1568" i="1"/>
  <c r="J1568" i="1" s="1"/>
  <c r="I1569" i="1"/>
  <c r="J1569" i="1" s="1"/>
  <c r="I1570" i="1"/>
  <c r="J1570" i="1" s="1"/>
  <c r="I1571" i="1"/>
  <c r="J1571" i="1" s="1"/>
  <c r="I1572" i="1"/>
  <c r="J1572" i="1" s="1"/>
  <c r="I1573" i="1"/>
  <c r="J1573" i="1" s="1"/>
  <c r="I1574" i="1"/>
  <c r="J1574" i="1" s="1"/>
  <c r="I1575" i="1"/>
  <c r="J1575" i="1" s="1"/>
  <c r="I1576" i="1"/>
  <c r="J1576" i="1" s="1"/>
  <c r="I1577" i="1"/>
  <c r="J1577" i="1" s="1"/>
  <c r="I1578" i="1"/>
  <c r="J1578" i="1" s="1"/>
  <c r="I1579" i="1"/>
  <c r="J1579" i="1" s="1"/>
  <c r="I1580" i="1"/>
  <c r="J1580" i="1" s="1"/>
  <c r="I1581" i="1"/>
  <c r="J1581" i="1" s="1"/>
  <c r="I1582" i="1"/>
  <c r="J1582" i="1" s="1"/>
  <c r="I1583" i="1"/>
  <c r="J1583" i="1" s="1"/>
  <c r="I1584" i="1"/>
  <c r="J1584" i="1" s="1"/>
  <c r="I1585" i="1"/>
  <c r="J1585" i="1" s="1"/>
  <c r="I1586" i="1"/>
  <c r="J1586" i="1" s="1"/>
  <c r="I1587" i="1"/>
  <c r="J1587" i="1" s="1"/>
  <c r="I1588" i="1"/>
  <c r="J1588" i="1" s="1"/>
  <c r="I1589" i="1"/>
  <c r="J1589" i="1" s="1"/>
  <c r="I1590" i="1"/>
  <c r="J1590" i="1" s="1"/>
  <c r="I1591" i="1"/>
  <c r="J1591" i="1" s="1"/>
  <c r="I1592" i="1"/>
  <c r="J1592" i="1" s="1"/>
  <c r="I1593" i="1"/>
  <c r="J1593" i="1" s="1"/>
  <c r="I1594" i="1"/>
  <c r="J1594" i="1" s="1"/>
  <c r="I1595" i="1"/>
  <c r="J1595" i="1" s="1"/>
  <c r="I1596" i="1"/>
  <c r="J1596" i="1" s="1"/>
  <c r="I1597" i="1"/>
  <c r="J1597" i="1" s="1"/>
  <c r="I1598" i="1"/>
  <c r="J1598" i="1" s="1"/>
  <c r="I1599" i="1"/>
  <c r="J1599" i="1" s="1"/>
  <c r="I1600" i="1"/>
  <c r="J1600" i="1" s="1"/>
  <c r="I1601" i="1"/>
  <c r="J1601" i="1" s="1"/>
  <c r="I1602" i="1"/>
  <c r="J1602" i="1" s="1"/>
  <c r="I1603" i="1"/>
  <c r="J1603" i="1" s="1"/>
  <c r="I1604" i="1"/>
  <c r="J1604" i="1" s="1"/>
  <c r="I1605" i="1"/>
  <c r="J1605" i="1" s="1"/>
  <c r="I1606" i="1"/>
  <c r="J1606" i="1" s="1"/>
  <c r="I1607" i="1"/>
  <c r="J1607" i="1" s="1"/>
  <c r="I1608" i="1"/>
  <c r="J1608" i="1" s="1"/>
  <c r="I1609" i="1"/>
  <c r="J1609" i="1" s="1"/>
  <c r="I1610" i="1"/>
  <c r="J1610" i="1" s="1"/>
  <c r="I1611" i="1"/>
  <c r="J1611" i="1" s="1"/>
  <c r="I1612" i="1"/>
  <c r="J1612" i="1" s="1"/>
  <c r="I1613" i="1"/>
  <c r="J1613" i="1" s="1"/>
  <c r="I1614" i="1"/>
  <c r="J1614" i="1" s="1"/>
  <c r="I1615" i="1"/>
  <c r="J1615" i="1" s="1"/>
  <c r="I1616" i="1"/>
  <c r="J1616" i="1" s="1"/>
  <c r="I1617" i="1"/>
  <c r="J1617" i="1" s="1"/>
  <c r="I1618" i="1"/>
  <c r="J1618" i="1" s="1"/>
  <c r="I1619" i="1"/>
  <c r="J1619" i="1" s="1"/>
  <c r="I1620" i="1"/>
  <c r="J1620" i="1" s="1"/>
  <c r="I1621" i="1"/>
  <c r="J1621" i="1" s="1"/>
  <c r="I1622" i="1"/>
  <c r="J1622" i="1" s="1"/>
  <c r="I1623" i="1"/>
  <c r="J1623" i="1" s="1"/>
  <c r="I1624" i="1"/>
  <c r="J1624" i="1" s="1"/>
  <c r="I1625" i="1"/>
  <c r="J1625" i="1" s="1"/>
  <c r="I1626" i="1"/>
  <c r="J1626" i="1" s="1"/>
  <c r="I1627" i="1"/>
  <c r="J1627" i="1" s="1"/>
  <c r="I1628" i="1"/>
  <c r="J1628" i="1" s="1"/>
  <c r="I1629" i="1"/>
  <c r="J1629" i="1" s="1"/>
  <c r="I1630" i="1"/>
  <c r="J1630" i="1" s="1"/>
  <c r="I1631" i="1"/>
  <c r="J1631" i="1" s="1"/>
  <c r="I1632" i="1"/>
  <c r="J1632" i="1" s="1"/>
  <c r="I1633" i="1"/>
  <c r="J1633" i="1" s="1"/>
  <c r="I1634" i="1"/>
  <c r="J1634" i="1" s="1"/>
  <c r="I1635" i="1"/>
  <c r="J1635" i="1" s="1"/>
  <c r="I1636" i="1"/>
  <c r="J1636" i="1" s="1"/>
  <c r="I1637" i="1"/>
  <c r="J1637" i="1" s="1"/>
  <c r="I1638" i="1"/>
  <c r="J1638" i="1" s="1"/>
  <c r="I1639" i="1"/>
  <c r="J1639" i="1" s="1"/>
  <c r="I1640" i="1"/>
  <c r="J1640" i="1" s="1"/>
  <c r="I1641" i="1"/>
  <c r="J1641" i="1" s="1"/>
  <c r="I1642" i="1"/>
  <c r="J1642" i="1" s="1"/>
  <c r="I1643" i="1"/>
  <c r="J1643" i="1" s="1"/>
  <c r="I1644" i="1"/>
  <c r="J1644" i="1" s="1"/>
  <c r="I1645" i="1"/>
  <c r="J1645" i="1" s="1"/>
  <c r="I1646" i="1"/>
  <c r="J1646" i="1" s="1"/>
  <c r="I1647" i="1"/>
  <c r="J1647" i="1" s="1"/>
  <c r="I1648" i="1"/>
  <c r="J1648" i="1" s="1"/>
  <c r="I1649" i="1"/>
  <c r="J1649" i="1" s="1"/>
  <c r="I1650" i="1"/>
  <c r="J1650" i="1" s="1"/>
  <c r="I1651" i="1"/>
  <c r="J1651" i="1" s="1"/>
  <c r="I1652" i="1"/>
  <c r="J1652" i="1" s="1"/>
  <c r="I1653" i="1"/>
  <c r="J1653" i="1" s="1"/>
  <c r="I1654" i="1"/>
  <c r="J1654" i="1" s="1"/>
  <c r="I1655" i="1"/>
  <c r="J1655" i="1" s="1"/>
  <c r="I1656" i="1"/>
  <c r="J1656" i="1" s="1"/>
  <c r="I1657" i="1"/>
  <c r="J1657" i="1" s="1"/>
  <c r="I1658" i="1"/>
  <c r="J1658" i="1" s="1"/>
  <c r="I1659" i="1"/>
  <c r="J1659" i="1" s="1"/>
  <c r="I1660" i="1"/>
  <c r="J1660" i="1" s="1"/>
  <c r="I1661" i="1"/>
  <c r="J1661" i="1" s="1"/>
  <c r="I1662" i="1"/>
  <c r="J1662" i="1" s="1"/>
  <c r="I1663" i="1"/>
  <c r="J1663" i="1" s="1"/>
  <c r="I1664" i="1"/>
  <c r="J1664" i="1" s="1"/>
  <c r="I1665" i="1"/>
  <c r="J1665" i="1" s="1"/>
  <c r="I1666" i="1"/>
  <c r="J1666" i="1" s="1"/>
  <c r="I1667" i="1"/>
  <c r="J1667" i="1" s="1"/>
  <c r="I1668" i="1"/>
  <c r="J1668" i="1" s="1"/>
  <c r="I1669" i="1"/>
  <c r="J1669" i="1" s="1"/>
  <c r="I1670" i="1"/>
  <c r="J1670" i="1" s="1"/>
  <c r="I1671" i="1"/>
  <c r="J1671" i="1" s="1"/>
  <c r="I1672" i="1"/>
  <c r="J1672" i="1" s="1"/>
  <c r="I1673" i="1"/>
  <c r="J1673" i="1" s="1"/>
  <c r="I1674" i="1"/>
  <c r="J1674" i="1" s="1"/>
  <c r="I1675" i="1"/>
  <c r="J1675" i="1" s="1"/>
  <c r="I1676" i="1"/>
  <c r="J1676" i="1" s="1"/>
  <c r="I1677" i="1"/>
  <c r="J1677" i="1" s="1"/>
  <c r="I1678" i="1"/>
  <c r="J1678" i="1" s="1"/>
  <c r="I1679" i="1"/>
  <c r="J1679" i="1" s="1"/>
  <c r="I1680" i="1"/>
  <c r="J1680" i="1" s="1"/>
  <c r="I1681" i="1"/>
  <c r="J1681" i="1" s="1"/>
  <c r="I1682" i="1"/>
  <c r="J1682" i="1" s="1"/>
  <c r="I1683" i="1"/>
  <c r="J1683" i="1" s="1"/>
  <c r="I1684" i="1"/>
  <c r="J1684" i="1" s="1"/>
  <c r="I1685" i="1"/>
  <c r="J1685" i="1" s="1"/>
  <c r="I1686" i="1"/>
  <c r="J1686" i="1" s="1"/>
  <c r="I1687" i="1"/>
  <c r="J1687" i="1" s="1"/>
  <c r="I1688" i="1"/>
  <c r="J1688" i="1" s="1"/>
  <c r="I1689" i="1"/>
  <c r="J1689" i="1" s="1"/>
  <c r="I1690" i="1"/>
  <c r="J1690" i="1" s="1"/>
  <c r="I1691" i="1"/>
  <c r="J1691" i="1" s="1"/>
  <c r="I1692" i="1"/>
  <c r="J1692" i="1" s="1"/>
  <c r="I1693" i="1"/>
  <c r="J1693" i="1" s="1"/>
  <c r="I1694" i="1"/>
  <c r="J1694" i="1" s="1"/>
  <c r="I1695" i="1"/>
  <c r="J1695" i="1" s="1"/>
  <c r="I1696" i="1"/>
  <c r="J1696" i="1" s="1"/>
  <c r="I1697" i="1"/>
  <c r="J1697" i="1" s="1"/>
  <c r="I1698" i="1"/>
  <c r="J1698" i="1" s="1"/>
  <c r="I1699" i="1"/>
  <c r="J1699" i="1" s="1"/>
  <c r="I1700" i="1"/>
  <c r="J1700" i="1" s="1"/>
  <c r="I1701" i="1"/>
  <c r="J1701" i="1" s="1"/>
  <c r="I1702" i="1"/>
  <c r="J1702" i="1" s="1"/>
  <c r="I1703" i="1"/>
  <c r="J1703" i="1" s="1"/>
  <c r="I1704" i="1"/>
  <c r="J1704" i="1" s="1"/>
  <c r="I1705" i="1"/>
  <c r="J1705" i="1" s="1"/>
  <c r="I1706" i="1"/>
  <c r="J1706" i="1" s="1"/>
  <c r="I1707" i="1"/>
  <c r="J1707" i="1" s="1"/>
  <c r="I1708" i="1"/>
  <c r="J1708" i="1" s="1"/>
  <c r="I1709" i="1"/>
  <c r="J1709" i="1" s="1"/>
  <c r="I1710" i="1"/>
  <c r="J1710" i="1" s="1"/>
  <c r="I1711" i="1"/>
  <c r="J1711" i="1" s="1"/>
  <c r="I1712" i="1"/>
  <c r="J1712" i="1" s="1"/>
  <c r="I1713" i="1"/>
  <c r="J1713" i="1" s="1"/>
  <c r="I1714" i="1"/>
  <c r="J1714" i="1" s="1"/>
  <c r="I1715" i="1"/>
  <c r="J1715" i="1" s="1"/>
  <c r="I1716" i="1"/>
  <c r="J1716" i="1" s="1"/>
  <c r="I1717" i="1"/>
  <c r="J1717" i="1" s="1"/>
  <c r="I1718" i="1"/>
  <c r="J1718" i="1" s="1"/>
  <c r="I1719" i="1"/>
  <c r="J1719" i="1" s="1"/>
  <c r="I1720" i="1"/>
  <c r="J1720" i="1" s="1"/>
  <c r="I1721" i="1"/>
  <c r="J1721" i="1" s="1"/>
  <c r="I1722" i="1"/>
  <c r="J1722" i="1" s="1"/>
  <c r="I1723" i="1"/>
  <c r="J1723" i="1" s="1"/>
  <c r="I1724" i="1"/>
  <c r="J1724" i="1" s="1"/>
  <c r="I1725" i="1"/>
  <c r="J1725" i="1" s="1"/>
  <c r="I1726" i="1"/>
  <c r="J1726" i="1" s="1"/>
  <c r="I1727" i="1"/>
  <c r="J1727" i="1" s="1"/>
  <c r="I1728" i="1"/>
  <c r="J1728" i="1" s="1"/>
  <c r="I1729" i="1"/>
  <c r="J1729" i="1" s="1"/>
  <c r="I1730" i="1"/>
  <c r="J1730" i="1" s="1"/>
  <c r="I1731" i="1"/>
  <c r="J1731" i="1" s="1"/>
  <c r="I1732" i="1"/>
  <c r="J1732" i="1" s="1"/>
  <c r="I1733" i="1"/>
  <c r="J1733" i="1" s="1"/>
  <c r="I1734" i="1"/>
  <c r="J1734" i="1" s="1"/>
  <c r="I1735" i="1"/>
  <c r="J1735" i="1" s="1"/>
  <c r="I1736" i="1"/>
  <c r="J1736" i="1" s="1"/>
  <c r="I1737" i="1"/>
  <c r="J1737" i="1" s="1"/>
  <c r="I1738" i="1"/>
  <c r="J1738" i="1" s="1"/>
  <c r="I1739" i="1"/>
  <c r="J1739" i="1" s="1"/>
  <c r="I1740" i="1"/>
  <c r="J1740" i="1" s="1"/>
  <c r="I1741" i="1"/>
  <c r="J1741" i="1" s="1"/>
  <c r="I1742" i="1"/>
  <c r="J1742" i="1" s="1"/>
  <c r="I1743" i="1"/>
  <c r="J1743" i="1" s="1"/>
  <c r="I1744" i="1"/>
  <c r="J1744" i="1" s="1"/>
  <c r="I1745" i="1"/>
  <c r="J1745" i="1" s="1"/>
  <c r="I1746" i="1"/>
  <c r="J1746" i="1" s="1"/>
  <c r="I1747" i="1"/>
  <c r="J1747" i="1" s="1"/>
  <c r="I1748" i="1"/>
  <c r="J1748" i="1" s="1"/>
  <c r="I1749" i="1"/>
  <c r="J1749" i="1" s="1"/>
  <c r="I1750" i="1"/>
  <c r="J1750" i="1" s="1"/>
  <c r="I1751" i="1"/>
  <c r="J1751" i="1" s="1"/>
  <c r="I1752" i="1"/>
  <c r="J1752" i="1" s="1"/>
  <c r="I1753" i="1"/>
  <c r="J1753" i="1" s="1"/>
  <c r="I1754" i="1"/>
  <c r="J1754" i="1" s="1"/>
  <c r="I1755" i="1"/>
  <c r="J1755" i="1" s="1"/>
  <c r="I1756" i="1"/>
  <c r="J1756" i="1" s="1"/>
  <c r="I1757" i="1"/>
  <c r="J1757" i="1" s="1"/>
  <c r="I1758" i="1"/>
  <c r="J1758" i="1" s="1"/>
  <c r="I1759" i="1"/>
  <c r="J1759" i="1" s="1"/>
  <c r="I1760" i="1"/>
  <c r="J1760" i="1" s="1"/>
  <c r="I1761" i="1"/>
  <c r="J1761" i="1" s="1"/>
  <c r="I1762" i="1"/>
  <c r="J1762" i="1" s="1"/>
  <c r="I1763" i="1"/>
  <c r="J1763" i="1" s="1"/>
  <c r="I1764" i="1"/>
  <c r="J1764" i="1" s="1"/>
  <c r="I1765" i="1"/>
  <c r="J1765" i="1" s="1"/>
  <c r="I1766" i="1"/>
  <c r="J1766" i="1" s="1"/>
  <c r="I1767" i="1"/>
  <c r="J1767" i="1" s="1"/>
  <c r="I1768" i="1"/>
  <c r="J1768" i="1" s="1"/>
  <c r="I1769" i="1"/>
  <c r="J1769" i="1" s="1"/>
  <c r="I1770" i="1"/>
  <c r="J1770" i="1" s="1"/>
  <c r="I1771" i="1"/>
  <c r="J1771" i="1" s="1"/>
  <c r="I1772" i="1"/>
  <c r="J1772" i="1" s="1"/>
  <c r="I1773" i="1"/>
  <c r="J1773" i="1" s="1"/>
  <c r="I1774" i="1"/>
  <c r="J1774" i="1" s="1"/>
  <c r="I1775" i="1"/>
  <c r="J1775" i="1" s="1"/>
  <c r="I1776" i="1"/>
  <c r="J1776" i="1" s="1"/>
  <c r="I1777" i="1"/>
  <c r="J1777" i="1" s="1"/>
  <c r="I1778" i="1"/>
  <c r="J1778" i="1" s="1"/>
  <c r="I1779" i="1"/>
  <c r="J1779" i="1" s="1"/>
  <c r="I1780" i="1"/>
  <c r="J1780" i="1" s="1"/>
  <c r="I1781" i="1"/>
  <c r="J1781" i="1" s="1"/>
  <c r="I1782" i="1"/>
  <c r="J1782" i="1" s="1"/>
  <c r="I1783" i="1"/>
  <c r="J1783" i="1" s="1"/>
  <c r="I1784" i="1"/>
  <c r="J1784" i="1" s="1"/>
  <c r="I1785" i="1"/>
  <c r="J1785" i="1" s="1"/>
  <c r="I1786" i="1"/>
  <c r="J1786" i="1" s="1"/>
  <c r="I1787" i="1"/>
  <c r="J1787" i="1" s="1"/>
  <c r="I1788" i="1"/>
  <c r="J1788" i="1" s="1"/>
  <c r="I1789" i="1"/>
  <c r="J1789" i="1" s="1"/>
  <c r="I1790" i="1"/>
  <c r="J1790" i="1" s="1"/>
  <c r="I1791" i="1"/>
  <c r="J1791" i="1" s="1"/>
  <c r="I1792" i="1"/>
  <c r="J1792" i="1" s="1"/>
  <c r="I1793" i="1"/>
  <c r="J1793" i="1" s="1"/>
  <c r="I1794" i="1"/>
  <c r="J1794" i="1" s="1"/>
  <c r="I1795" i="1"/>
  <c r="J1795" i="1" s="1"/>
  <c r="I1796" i="1"/>
  <c r="J1796" i="1" s="1"/>
  <c r="I1797" i="1"/>
  <c r="J1797" i="1" s="1"/>
  <c r="I1798" i="1"/>
  <c r="J1798" i="1" s="1"/>
  <c r="I1799" i="1"/>
  <c r="J1799" i="1" s="1"/>
  <c r="I1800" i="1"/>
  <c r="J1800" i="1" s="1"/>
  <c r="I1801" i="1"/>
  <c r="J1801" i="1" s="1"/>
  <c r="I1802" i="1"/>
  <c r="J1802" i="1" s="1"/>
  <c r="I1803" i="1"/>
  <c r="J1803" i="1" s="1"/>
  <c r="I1804" i="1"/>
  <c r="J1804" i="1" s="1"/>
  <c r="I1805" i="1"/>
  <c r="J1805" i="1" s="1"/>
  <c r="I1806" i="1"/>
  <c r="J1806" i="1" s="1"/>
  <c r="I1807" i="1"/>
  <c r="J1807" i="1" s="1"/>
  <c r="I1808" i="1"/>
  <c r="J1808" i="1" s="1"/>
  <c r="I1809" i="1"/>
  <c r="J1809" i="1" s="1"/>
  <c r="I1810" i="1"/>
  <c r="J1810" i="1" s="1"/>
  <c r="I1811" i="1"/>
  <c r="J1811" i="1" s="1"/>
  <c r="I1812" i="1"/>
  <c r="J1812" i="1" s="1"/>
  <c r="I1813" i="1"/>
  <c r="J1813" i="1" s="1"/>
  <c r="I1814" i="1"/>
  <c r="J1814" i="1" s="1"/>
  <c r="I1815" i="1"/>
  <c r="J1815" i="1" s="1"/>
  <c r="I1816" i="1"/>
  <c r="J1816" i="1" s="1"/>
  <c r="I1817" i="1"/>
  <c r="J1817" i="1" s="1"/>
  <c r="I1818" i="1"/>
  <c r="J1818" i="1" s="1"/>
  <c r="I1819" i="1"/>
  <c r="J1819" i="1" s="1"/>
  <c r="I1820" i="1"/>
  <c r="J1820" i="1" s="1"/>
  <c r="I1821" i="1"/>
  <c r="J1821" i="1" s="1"/>
  <c r="I1822" i="1"/>
  <c r="J1822" i="1" s="1"/>
  <c r="I1823" i="1"/>
  <c r="J1823" i="1" s="1"/>
  <c r="I1824" i="1"/>
  <c r="J1824" i="1" s="1"/>
  <c r="I1825" i="1"/>
  <c r="J1825" i="1" s="1"/>
  <c r="I1826" i="1"/>
  <c r="J1826" i="1" s="1"/>
  <c r="I1827" i="1"/>
  <c r="J1827" i="1" s="1"/>
  <c r="I1828" i="1"/>
  <c r="J1828" i="1" s="1"/>
  <c r="I1829" i="1"/>
  <c r="J1829" i="1" s="1"/>
  <c r="I1830" i="1"/>
  <c r="J1830" i="1" s="1"/>
  <c r="I1831" i="1"/>
  <c r="J1831" i="1" s="1"/>
  <c r="I1832" i="1"/>
  <c r="J1832" i="1" s="1"/>
  <c r="I1833" i="1"/>
  <c r="J1833" i="1" s="1"/>
  <c r="I1834" i="1"/>
  <c r="J1834" i="1" s="1"/>
  <c r="I1835" i="1"/>
  <c r="J1835" i="1" s="1"/>
  <c r="I1836" i="1"/>
  <c r="J1836" i="1" s="1"/>
  <c r="I1837" i="1"/>
  <c r="J1837" i="1" s="1"/>
  <c r="I1838" i="1"/>
  <c r="J1838" i="1" s="1"/>
  <c r="I1839" i="1"/>
  <c r="J1839" i="1" s="1"/>
  <c r="I1840" i="1"/>
  <c r="J1840" i="1" s="1"/>
  <c r="I1841" i="1"/>
  <c r="J1841" i="1" s="1"/>
  <c r="I1842" i="1"/>
  <c r="J1842" i="1" s="1"/>
  <c r="I1843" i="1"/>
  <c r="J1843" i="1" s="1"/>
  <c r="I1844" i="1"/>
  <c r="J1844" i="1" s="1"/>
  <c r="I1845" i="1"/>
  <c r="J1845" i="1" s="1"/>
  <c r="I1846" i="1"/>
  <c r="J1846" i="1" s="1"/>
  <c r="I1847" i="1"/>
  <c r="J1847" i="1" s="1"/>
  <c r="I1848" i="1"/>
  <c r="J1848" i="1" s="1"/>
  <c r="I1849" i="1"/>
  <c r="J1849" i="1" s="1"/>
  <c r="I1850" i="1"/>
  <c r="J1850" i="1" s="1"/>
  <c r="I1851" i="1"/>
  <c r="J1851" i="1" s="1"/>
  <c r="I1852" i="1"/>
  <c r="J1852" i="1" s="1"/>
  <c r="I1853" i="1"/>
  <c r="J1853" i="1" s="1"/>
  <c r="I1854" i="1"/>
  <c r="J1854" i="1" s="1"/>
  <c r="I1855" i="1"/>
  <c r="J1855" i="1" s="1"/>
  <c r="I1856" i="1"/>
  <c r="J1856" i="1" s="1"/>
  <c r="I1857" i="1"/>
  <c r="J1857" i="1" s="1"/>
  <c r="I1858" i="1"/>
  <c r="J1858" i="1" s="1"/>
  <c r="I1859" i="1"/>
  <c r="J1859" i="1" s="1"/>
  <c r="I1860" i="1"/>
  <c r="J1860" i="1" s="1"/>
  <c r="I1861" i="1"/>
  <c r="J1861" i="1" s="1"/>
  <c r="I1862" i="1"/>
  <c r="J1862" i="1" s="1"/>
  <c r="I1863" i="1"/>
  <c r="J1863" i="1" s="1"/>
  <c r="I1864" i="1"/>
  <c r="J1864" i="1" s="1"/>
  <c r="I1865" i="1"/>
  <c r="J1865" i="1" s="1"/>
  <c r="I1866" i="1"/>
  <c r="J1866" i="1" s="1"/>
  <c r="I1867" i="1"/>
  <c r="J1867" i="1" s="1"/>
  <c r="I1868" i="1"/>
  <c r="J1868" i="1" s="1"/>
  <c r="I1869" i="1"/>
  <c r="J1869" i="1" s="1"/>
  <c r="I1870" i="1"/>
  <c r="J1870" i="1" s="1"/>
  <c r="I1871" i="1"/>
  <c r="J1871" i="1" s="1"/>
  <c r="I1872" i="1"/>
  <c r="J1872" i="1" s="1"/>
  <c r="I1873" i="1"/>
  <c r="J1873" i="1" s="1"/>
  <c r="I1874" i="1"/>
  <c r="J1874" i="1" s="1"/>
  <c r="I1875" i="1"/>
  <c r="J1875" i="1" s="1"/>
  <c r="I1876" i="1"/>
  <c r="J1876" i="1" s="1"/>
  <c r="I1877" i="1"/>
  <c r="J1877" i="1" s="1"/>
  <c r="I1878" i="1"/>
  <c r="J1878" i="1" s="1"/>
  <c r="I1879" i="1"/>
  <c r="J1879" i="1" s="1"/>
  <c r="I1880" i="1"/>
  <c r="J1880" i="1" s="1"/>
  <c r="I1881" i="1"/>
  <c r="J1881" i="1" s="1"/>
  <c r="I1882" i="1"/>
  <c r="J1882" i="1" s="1"/>
  <c r="I1883" i="1"/>
  <c r="J1883" i="1" s="1"/>
  <c r="I1884" i="1"/>
  <c r="J1884" i="1" s="1"/>
  <c r="I1885" i="1"/>
  <c r="J1885" i="1" s="1"/>
  <c r="I1886" i="1"/>
  <c r="J1886" i="1" s="1"/>
  <c r="I1887" i="1"/>
  <c r="J1887" i="1" s="1"/>
  <c r="I1888" i="1"/>
  <c r="J1888" i="1" s="1"/>
  <c r="I1889" i="1"/>
  <c r="J1889" i="1" s="1"/>
  <c r="I1890" i="1"/>
  <c r="J1890" i="1" s="1"/>
  <c r="I1891" i="1"/>
  <c r="J1891" i="1" s="1"/>
  <c r="I1892" i="1"/>
  <c r="J1892" i="1" s="1"/>
  <c r="I1893" i="1"/>
  <c r="J1893" i="1" s="1"/>
  <c r="I1894" i="1"/>
  <c r="J1894" i="1" s="1"/>
  <c r="I1895" i="1"/>
  <c r="J1895" i="1" s="1"/>
  <c r="I1896" i="1"/>
  <c r="J1896" i="1" s="1"/>
  <c r="I1897" i="1"/>
  <c r="J1897" i="1" s="1"/>
  <c r="I1898" i="1"/>
  <c r="J1898" i="1" s="1"/>
  <c r="I1899" i="1"/>
  <c r="J1899" i="1" s="1"/>
  <c r="I1900" i="1"/>
  <c r="J1900" i="1" s="1"/>
  <c r="I1901" i="1"/>
  <c r="J1901" i="1" s="1"/>
  <c r="I1902" i="1"/>
  <c r="J1902" i="1" s="1"/>
  <c r="I1903" i="1"/>
  <c r="J1903" i="1" s="1"/>
  <c r="I1904" i="1"/>
  <c r="J1904" i="1" s="1"/>
  <c r="I1905" i="1"/>
  <c r="J1905" i="1" s="1"/>
  <c r="I1906" i="1"/>
  <c r="J1906" i="1" s="1"/>
  <c r="I1907" i="1"/>
  <c r="J1907" i="1" s="1"/>
  <c r="I1908" i="1"/>
  <c r="J1908" i="1" s="1"/>
  <c r="I1909" i="1"/>
  <c r="J1909" i="1" s="1"/>
  <c r="I1910" i="1"/>
  <c r="J1910" i="1" s="1"/>
  <c r="I1911" i="1"/>
  <c r="J1911" i="1" s="1"/>
  <c r="I1912" i="1"/>
  <c r="J1912" i="1" s="1"/>
  <c r="I1913" i="1"/>
  <c r="J1913" i="1" s="1"/>
  <c r="I1914" i="1"/>
  <c r="J1914" i="1" s="1"/>
  <c r="I1915" i="1"/>
  <c r="J1915" i="1" s="1"/>
  <c r="I1916" i="1"/>
  <c r="J1916" i="1" s="1"/>
  <c r="I1917" i="1"/>
  <c r="J1917" i="1" s="1"/>
  <c r="I1918" i="1"/>
  <c r="J1918" i="1" s="1"/>
  <c r="I1919" i="1"/>
  <c r="J1919" i="1" s="1"/>
  <c r="I1920" i="1"/>
  <c r="J1920" i="1" s="1"/>
  <c r="I1921" i="1"/>
  <c r="J1921" i="1" s="1"/>
  <c r="I1922" i="1"/>
  <c r="J1922" i="1" s="1"/>
  <c r="I1923" i="1"/>
  <c r="J1923" i="1" s="1"/>
  <c r="I1924" i="1"/>
  <c r="J1924" i="1" s="1"/>
  <c r="I1925" i="1"/>
  <c r="J1925" i="1" s="1"/>
  <c r="I1926" i="1"/>
  <c r="J1926" i="1" s="1"/>
  <c r="I1927" i="1"/>
  <c r="J1927" i="1" s="1"/>
  <c r="I1928" i="1"/>
  <c r="J1928" i="1" s="1"/>
  <c r="I1929" i="1"/>
  <c r="J1929" i="1" s="1"/>
  <c r="I1930" i="1"/>
  <c r="J1930" i="1" s="1"/>
  <c r="I1931" i="1"/>
  <c r="J1931" i="1" s="1"/>
  <c r="I1932" i="1"/>
  <c r="J1932" i="1" s="1"/>
  <c r="I1933" i="1"/>
  <c r="J1933" i="1" s="1"/>
  <c r="I1934" i="1"/>
  <c r="J1934" i="1" s="1"/>
  <c r="I1935" i="1"/>
  <c r="J1935" i="1" s="1"/>
  <c r="I1936" i="1"/>
  <c r="J1936" i="1" s="1"/>
  <c r="I1937" i="1"/>
  <c r="J1937" i="1" s="1"/>
  <c r="I1938" i="1"/>
  <c r="J1938" i="1" s="1"/>
  <c r="I1939" i="1"/>
  <c r="J1939" i="1" s="1"/>
  <c r="I1940" i="1"/>
  <c r="J1940" i="1" s="1"/>
  <c r="I1941" i="1"/>
  <c r="J1941" i="1" s="1"/>
  <c r="I1942" i="1"/>
  <c r="J1942" i="1" s="1"/>
  <c r="I1943" i="1"/>
  <c r="J1943" i="1" s="1"/>
  <c r="I1944" i="1"/>
  <c r="J1944" i="1" s="1"/>
  <c r="I1945" i="1"/>
  <c r="J1945" i="1" s="1"/>
  <c r="I1946" i="1"/>
  <c r="J1946" i="1" s="1"/>
  <c r="I1947" i="1"/>
  <c r="J1947" i="1" s="1"/>
  <c r="I1948" i="1"/>
  <c r="J1948" i="1" s="1"/>
  <c r="I1949" i="1"/>
  <c r="J1949" i="1" s="1"/>
  <c r="I1950" i="1"/>
  <c r="J1950" i="1" s="1"/>
  <c r="I1951" i="1"/>
  <c r="J1951" i="1" s="1"/>
  <c r="I1952" i="1"/>
  <c r="J1952" i="1" s="1"/>
  <c r="I1953" i="1"/>
  <c r="J1953" i="1" s="1"/>
  <c r="I1954" i="1"/>
  <c r="J1954" i="1" s="1"/>
  <c r="I1955" i="1"/>
  <c r="J1955" i="1" s="1"/>
  <c r="I1956" i="1"/>
  <c r="J1956" i="1" s="1"/>
  <c r="I1957" i="1"/>
  <c r="J1957" i="1" s="1"/>
  <c r="I1958" i="1"/>
  <c r="J1958" i="1" s="1"/>
  <c r="I1959" i="1"/>
  <c r="J1959" i="1" s="1"/>
  <c r="I1960" i="1"/>
  <c r="J1960" i="1" s="1"/>
  <c r="I1961" i="1"/>
  <c r="J1961" i="1" s="1"/>
  <c r="I1962" i="1"/>
  <c r="J1962" i="1" s="1"/>
  <c r="I1963" i="1"/>
  <c r="J1963" i="1" s="1"/>
  <c r="I1964" i="1"/>
  <c r="J1964" i="1" s="1"/>
  <c r="I1965" i="1"/>
  <c r="J1965" i="1" s="1"/>
  <c r="I1966" i="1"/>
  <c r="J1966" i="1" s="1"/>
  <c r="I1967" i="1"/>
  <c r="J1967" i="1" s="1"/>
  <c r="I1968" i="1"/>
  <c r="J1968" i="1" s="1"/>
  <c r="I1969" i="1"/>
  <c r="J1969" i="1" s="1"/>
  <c r="I1970" i="1"/>
  <c r="J1970" i="1" s="1"/>
  <c r="I1971" i="1"/>
  <c r="J1971" i="1" s="1"/>
  <c r="I1972" i="1"/>
  <c r="J1972" i="1" s="1"/>
  <c r="I1973" i="1"/>
  <c r="J1973" i="1" s="1"/>
  <c r="I1974" i="1"/>
  <c r="J1974" i="1" s="1"/>
  <c r="I1975" i="1"/>
  <c r="J1975" i="1" s="1"/>
  <c r="I1976" i="1"/>
  <c r="J1976" i="1" s="1"/>
  <c r="I1977" i="1"/>
  <c r="J1977" i="1" s="1"/>
  <c r="I1978" i="1"/>
  <c r="J1978" i="1" s="1"/>
  <c r="I1979" i="1"/>
  <c r="J1979" i="1" s="1"/>
  <c r="I1980" i="1"/>
  <c r="J1980" i="1" s="1"/>
  <c r="I1981" i="1"/>
  <c r="J1981" i="1" s="1"/>
  <c r="I1982" i="1"/>
  <c r="J1982" i="1" s="1"/>
  <c r="I1983" i="1"/>
  <c r="J1983" i="1" s="1"/>
  <c r="I1984" i="1"/>
  <c r="J1984" i="1" s="1"/>
  <c r="I1985" i="1"/>
  <c r="J1985" i="1" s="1"/>
  <c r="I1986" i="1"/>
  <c r="J1986" i="1" s="1"/>
  <c r="I1987" i="1"/>
  <c r="J1987" i="1" s="1"/>
  <c r="I1988" i="1"/>
  <c r="J1988" i="1" s="1"/>
  <c r="I1989" i="1"/>
  <c r="J1989" i="1" s="1"/>
  <c r="I1990" i="1"/>
  <c r="J1990" i="1" s="1"/>
  <c r="I1991" i="1"/>
  <c r="J1991" i="1" s="1"/>
  <c r="I1992" i="1"/>
  <c r="J1992" i="1" s="1"/>
  <c r="I1993" i="1"/>
  <c r="J1993" i="1" s="1"/>
  <c r="I1994" i="1"/>
  <c r="J1994" i="1" s="1"/>
  <c r="I1995" i="1"/>
  <c r="J1995" i="1" s="1"/>
  <c r="I1996" i="1"/>
  <c r="J1996" i="1" s="1"/>
  <c r="I1997" i="1"/>
  <c r="J1997" i="1" s="1"/>
  <c r="I1998" i="1"/>
  <c r="J1998" i="1" s="1"/>
  <c r="I1999" i="1"/>
  <c r="J1999" i="1" s="1"/>
  <c r="I2000" i="1"/>
  <c r="J2000" i="1" s="1"/>
  <c r="I2001" i="1"/>
  <c r="J2001" i="1" s="1"/>
  <c r="I2002" i="1"/>
  <c r="J2002" i="1" s="1"/>
  <c r="I2003" i="1"/>
  <c r="J2003" i="1" s="1"/>
  <c r="I2004" i="1"/>
  <c r="J2004" i="1" s="1"/>
  <c r="I2005" i="1"/>
  <c r="J2005" i="1" s="1"/>
  <c r="I2006" i="1"/>
  <c r="J2006" i="1" s="1"/>
  <c r="I2007" i="1"/>
  <c r="J2007" i="1" s="1"/>
  <c r="I2008" i="1"/>
  <c r="J2008" i="1" s="1"/>
  <c r="I2009" i="1"/>
  <c r="J2009" i="1" s="1"/>
  <c r="I2010" i="1"/>
  <c r="J2010" i="1" s="1"/>
  <c r="I2011" i="1"/>
  <c r="J2011" i="1" s="1"/>
  <c r="I2012" i="1"/>
  <c r="J2012" i="1" s="1"/>
  <c r="I2013" i="1"/>
  <c r="J2013" i="1" s="1"/>
  <c r="I2014" i="1"/>
  <c r="J2014" i="1" s="1"/>
  <c r="I2015" i="1"/>
  <c r="J2015" i="1" s="1"/>
  <c r="I2016" i="1"/>
  <c r="J2016" i="1" s="1"/>
  <c r="I2017" i="1"/>
  <c r="J2017" i="1" s="1"/>
  <c r="I2018" i="1"/>
  <c r="J2018" i="1" s="1"/>
  <c r="I2019" i="1"/>
  <c r="J2019" i="1" s="1"/>
  <c r="I2020" i="1"/>
  <c r="J2020" i="1" s="1"/>
  <c r="I2021" i="1"/>
  <c r="J2021" i="1" s="1"/>
  <c r="I2022" i="1"/>
  <c r="J2022" i="1" s="1"/>
  <c r="I2023" i="1"/>
  <c r="J2023" i="1" s="1"/>
  <c r="I2024" i="1"/>
  <c r="J2024" i="1" s="1"/>
  <c r="I2025" i="1"/>
  <c r="J2025" i="1" s="1"/>
  <c r="I2026" i="1"/>
  <c r="J2026" i="1" s="1"/>
  <c r="I2027" i="1"/>
  <c r="J2027" i="1" s="1"/>
  <c r="I2028" i="1"/>
  <c r="J2028" i="1" s="1"/>
  <c r="I2029" i="1"/>
  <c r="J2029" i="1" s="1"/>
  <c r="I2030" i="1"/>
  <c r="J2030" i="1" s="1"/>
  <c r="I2031" i="1"/>
  <c r="J2031" i="1" s="1"/>
  <c r="I2032" i="1"/>
  <c r="J2032" i="1" s="1"/>
  <c r="I2033" i="1"/>
  <c r="J2033" i="1" s="1"/>
  <c r="I2034" i="1"/>
  <c r="J2034" i="1" s="1"/>
  <c r="I2035" i="1"/>
  <c r="J2035" i="1" s="1"/>
  <c r="I2036" i="1"/>
  <c r="J2036" i="1" s="1"/>
  <c r="I2037" i="1"/>
  <c r="J2037" i="1" s="1"/>
  <c r="I2038" i="1"/>
  <c r="J2038" i="1" s="1"/>
  <c r="I2039" i="1"/>
  <c r="J2039" i="1" s="1"/>
  <c r="I2040" i="1"/>
  <c r="J2040" i="1" s="1"/>
  <c r="I2041" i="1"/>
  <c r="J2041" i="1" s="1"/>
  <c r="I2042" i="1"/>
  <c r="J2042" i="1" s="1"/>
  <c r="I2043" i="1"/>
  <c r="J2043" i="1" s="1"/>
  <c r="I2044" i="1"/>
  <c r="J2044" i="1" s="1"/>
  <c r="I2045" i="1"/>
  <c r="J2045" i="1" s="1"/>
  <c r="I2046" i="1"/>
  <c r="J2046" i="1" s="1"/>
  <c r="I2047" i="1"/>
  <c r="J2047" i="1" s="1"/>
  <c r="I2048" i="1"/>
  <c r="J2048" i="1" s="1"/>
  <c r="I2049" i="1"/>
  <c r="J2049" i="1" s="1"/>
  <c r="I2050" i="1"/>
  <c r="J2050" i="1" s="1"/>
  <c r="I2051" i="1"/>
  <c r="J2051" i="1" s="1"/>
  <c r="I2052" i="1"/>
  <c r="J2052" i="1" s="1"/>
  <c r="I2053" i="1"/>
  <c r="J2053" i="1" s="1"/>
  <c r="I2054" i="1"/>
  <c r="J2054" i="1" s="1"/>
  <c r="I2055" i="1"/>
  <c r="J2055" i="1" s="1"/>
  <c r="I2056" i="1"/>
  <c r="J2056" i="1" s="1"/>
  <c r="I2057" i="1"/>
  <c r="J2057" i="1" s="1"/>
  <c r="I2058" i="1"/>
  <c r="J2058" i="1" s="1"/>
  <c r="I2059" i="1"/>
  <c r="J2059" i="1" s="1"/>
  <c r="I2060" i="1"/>
  <c r="J2060" i="1" s="1"/>
  <c r="I2061" i="1"/>
  <c r="J2061" i="1" s="1"/>
  <c r="I2062" i="1"/>
  <c r="J2062" i="1" s="1"/>
  <c r="I2063" i="1"/>
  <c r="J2063" i="1" s="1"/>
  <c r="I2064" i="1"/>
  <c r="J2064" i="1" s="1"/>
  <c r="I2065" i="1"/>
  <c r="J2065" i="1" s="1"/>
  <c r="I2066" i="1"/>
  <c r="J2066" i="1" s="1"/>
  <c r="I2067" i="1"/>
  <c r="J2067" i="1" s="1"/>
  <c r="I2068" i="1"/>
  <c r="J2068" i="1" s="1"/>
  <c r="I2069" i="1"/>
  <c r="J2069" i="1" s="1"/>
  <c r="I2070" i="1"/>
  <c r="J2070" i="1" s="1"/>
  <c r="I2071" i="1"/>
  <c r="J2071" i="1" s="1"/>
  <c r="I2072" i="1"/>
  <c r="J2072" i="1" s="1"/>
  <c r="I2073" i="1"/>
  <c r="J2073" i="1" s="1"/>
  <c r="I2074" i="1"/>
  <c r="J2074" i="1" s="1"/>
  <c r="I2075" i="1"/>
  <c r="J2075" i="1" s="1"/>
  <c r="I2076" i="1"/>
  <c r="J2076" i="1" s="1"/>
  <c r="I2077" i="1"/>
  <c r="J2077" i="1" s="1"/>
  <c r="I2078" i="1"/>
  <c r="J2078" i="1" s="1"/>
  <c r="I2079" i="1"/>
  <c r="J2079" i="1" s="1"/>
  <c r="I2080" i="1"/>
  <c r="J2080" i="1" s="1"/>
  <c r="I2081" i="1"/>
  <c r="J2081" i="1" s="1"/>
  <c r="I2082" i="1"/>
  <c r="J2082" i="1" s="1"/>
  <c r="I2083" i="1"/>
  <c r="J2083" i="1" s="1"/>
  <c r="I2084" i="1"/>
  <c r="J2084" i="1" s="1"/>
  <c r="I2085" i="1"/>
  <c r="J2085" i="1" s="1"/>
  <c r="I2086" i="1"/>
  <c r="J2086" i="1" s="1"/>
  <c r="I2087" i="1"/>
  <c r="J2087" i="1" s="1"/>
  <c r="I2088" i="1"/>
  <c r="J2088" i="1" s="1"/>
  <c r="I2089" i="1"/>
  <c r="J2089" i="1" s="1"/>
  <c r="I2090" i="1"/>
  <c r="J2090" i="1" s="1"/>
  <c r="I2091" i="1"/>
  <c r="J2091" i="1" s="1"/>
  <c r="I2092" i="1"/>
  <c r="J2092" i="1" s="1"/>
  <c r="I2093" i="1"/>
  <c r="J2093" i="1" s="1"/>
  <c r="I2094" i="1"/>
  <c r="J2094" i="1" s="1"/>
  <c r="I2095" i="1"/>
  <c r="J2095" i="1" s="1"/>
  <c r="I2096" i="1"/>
  <c r="J2096" i="1" s="1"/>
  <c r="I2097" i="1"/>
  <c r="J2097" i="1" s="1"/>
  <c r="I2098" i="1"/>
  <c r="J2098" i="1" s="1"/>
  <c r="I2099" i="1"/>
  <c r="J2099" i="1" s="1"/>
  <c r="I2100" i="1"/>
  <c r="J2100" i="1" s="1"/>
  <c r="I2101" i="1"/>
  <c r="J2101" i="1" s="1"/>
  <c r="I2102" i="1"/>
  <c r="J2102" i="1" s="1"/>
  <c r="I2103" i="1"/>
  <c r="J2103" i="1" s="1"/>
  <c r="I2104" i="1"/>
  <c r="J2104" i="1" s="1"/>
  <c r="I2105" i="1"/>
  <c r="J2105" i="1" s="1"/>
  <c r="I2106" i="1"/>
  <c r="J2106" i="1" s="1"/>
  <c r="I2107" i="1"/>
  <c r="J2107" i="1" s="1"/>
  <c r="I2108" i="1"/>
  <c r="J2108" i="1" s="1"/>
  <c r="I2109" i="1"/>
  <c r="J2109" i="1" s="1"/>
  <c r="I2110" i="1"/>
  <c r="J2110" i="1" s="1"/>
  <c r="I2111" i="1"/>
  <c r="J2111" i="1" s="1"/>
  <c r="I2112" i="1"/>
  <c r="J2112" i="1" s="1"/>
  <c r="I2113" i="1"/>
  <c r="J2113" i="1" s="1"/>
  <c r="I2114" i="1"/>
  <c r="J2114" i="1" s="1"/>
  <c r="I2115" i="1"/>
  <c r="J2115" i="1" s="1"/>
  <c r="I2116" i="1"/>
  <c r="J2116" i="1" s="1"/>
  <c r="I2117" i="1"/>
  <c r="J2117" i="1" s="1"/>
  <c r="I2118" i="1"/>
  <c r="J2118" i="1" s="1"/>
  <c r="I2119" i="1"/>
  <c r="J2119" i="1" s="1"/>
  <c r="I2120" i="1"/>
  <c r="J2120" i="1" s="1"/>
  <c r="I2121" i="1"/>
  <c r="J2121" i="1" s="1"/>
  <c r="I2122" i="1"/>
  <c r="J2122" i="1" s="1"/>
  <c r="I2123" i="1"/>
  <c r="J2123" i="1" s="1"/>
  <c r="I2124" i="1"/>
  <c r="J2124" i="1" s="1"/>
  <c r="I2125" i="1"/>
  <c r="J2125" i="1" s="1"/>
  <c r="I2126" i="1"/>
  <c r="J2126" i="1" s="1"/>
  <c r="I2127" i="1"/>
  <c r="J2127" i="1" s="1"/>
  <c r="I2128" i="1"/>
  <c r="J2128" i="1" s="1"/>
  <c r="I2129" i="1"/>
  <c r="J2129" i="1" s="1"/>
  <c r="I2130" i="1"/>
  <c r="J2130" i="1" s="1"/>
  <c r="I2131" i="1"/>
  <c r="J2131" i="1" s="1"/>
  <c r="I2132" i="1"/>
  <c r="J2132" i="1" s="1"/>
  <c r="I2133" i="1"/>
  <c r="J2133" i="1" s="1"/>
  <c r="I2134" i="1"/>
  <c r="J2134" i="1" s="1"/>
  <c r="I2135" i="1"/>
  <c r="J2135" i="1" s="1"/>
  <c r="I2136" i="1"/>
  <c r="J2136" i="1" s="1"/>
  <c r="I2137" i="1"/>
  <c r="J2137" i="1" s="1"/>
  <c r="I2138" i="1"/>
  <c r="J2138" i="1" s="1"/>
  <c r="I2139" i="1"/>
  <c r="J2139" i="1" s="1"/>
  <c r="I2140" i="1"/>
  <c r="J2140" i="1" s="1"/>
  <c r="I2141" i="1"/>
  <c r="J2141" i="1" s="1"/>
  <c r="I2142" i="1"/>
  <c r="J2142" i="1" s="1"/>
  <c r="I2143" i="1"/>
  <c r="J2143" i="1" s="1"/>
  <c r="I2144" i="1"/>
  <c r="J2144" i="1" s="1"/>
  <c r="I2145" i="1"/>
  <c r="J2145" i="1" s="1"/>
  <c r="I2146" i="1"/>
  <c r="J2146" i="1" s="1"/>
  <c r="I2147" i="1"/>
  <c r="J2147" i="1" s="1"/>
  <c r="I2148" i="1"/>
  <c r="J2148" i="1" s="1"/>
  <c r="I2149" i="1"/>
  <c r="J2149" i="1" s="1"/>
  <c r="I2150" i="1"/>
  <c r="J2150" i="1" s="1"/>
  <c r="I2151" i="1"/>
  <c r="J2151" i="1" s="1"/>
  <c r="I2152" i="1"/>
  <c r="J2152" i="1" s="1"/>
  <c r="I2153" i="1"/>
  <c r="J2153" i="1" s="1"/>
  <c r="I2154" i="1"/>
  <c r="J2154" i="1" s="1"/>
  <c r="I2155" i="1"/>
  <c r="J2155" i="1" s="1"/>
  <c r="I2156" i="1"/>
  <c r="J2156" i="1" s="1"/>
  <c r="I2157" i="1"/>
  <c r="J2157" i="1" s="1"/>
  <c r="I2158" i="1"/>
  <c r="J2158" i="1" s="1"/>
  <c r="I2159" i="1"/>
  <c r="J2159" i="1" s="1"/>
  <c r="I2160" i="1"/>
  <c r="J2160" i="1" s="1"/>
  <c r="I2161" i="1"/>
  <c r="J2161" i="1" s="1"/>
  <c r="I2162" i="1"/>
  <c r="J2162" i="1" s="1"/>
  <c r="I2163" i="1"/>
  <c r="J2163" i="1" s="1"/>
  <c r="I2164" i="1"/>
  <c r="J2164" i="1" s="1"/>
  <c r="I2165" i="1"/>
  <c r="J2165" i="1" s="1"/>
  <c r="I2166" i="1"/>
  <c r="J2166" i="1" s="1"/>
  <c r="I2167" i="1"/>
  <c r="J2167" i="1" s="1"/>
  <c r="I2168" i="1"/>
  <c r="J2168" i="1" s="1"/>
  <c r="I2169" i="1"/>
  <c r="J2169" i="1" s="1"/>
  <c r="I2170" i="1"/>
  <c r="J2170" i="1" s="1"/>
  <c r="I2171" i="1"/>
  <c r="J2171" i="1" s="1"/>
  <c r="I2172" i="1"/>
  <c r="J2172" i="1" s="1"/>
  <c r="I2173" i="1"/>
  <c r="J2173" i="1" s="1"/>
  <c r="I2174" i="1"/>
  <c r="J2174" i="1" s="1"/>
  <c r="I2175" i="1"/>
  <c r="J2175" i="1" s="1"/>
  <c r="I2176" i="1"/>
  <c r="J2176" i="1" s="1"/>
  <c r="I2177" i="1"/>
  <c r="J2177" i="1" s="1"/>
  <c r="I2178" i="1"/>
  <c r="J2178" i="1" s="1"/>
  <c r="I2179" i="1"/>
  <c r="J2179" i="1" s="1"/>
  <c r="I2180" i="1"/>
  <c r="J2180" i="1" s="1"/>
  <c r="I2181" i="1"/>
  <c r="J2181" i="1" s="1"/>
  <c r="I2182" i="1"/>
  <c r="J2182" i="1" s="1"/>
  <c r="I2183" i="1"/>
  <c r="J2183" i="1" s="1"/>
  <c r="I2184" i="1"/>
  <c r="J2184" i="1" s="1"/>
  <c r="I2185" i="1"/>
  <c r="J2185" i="1" s="1"/>
  <c r="I2186" i="1"/>
  <c r="J2186" i="1" s="1"/>
  <c r="I2187" i="1"/>
  <c r="J2187" i="1" s="1"/>
  <c r="I2188" i="1"/>
  <c r="J2188" i="1" s="1"/>
  <c r="I2189" i="1"/>
  <c r="J2189" i="1" s="1"/>
  <c r="I2190" i="1"/>
  <c r="J2190" i="1" s="1"/>
  <c r="I2191" i="1"/>
  <c r="J2191" i="1" s="1"/>
  <c r="I2192" i="1"/>
  <c r="J2192" i="1" s="1"/>
  <c r="I2193" i="1"/>
  <c r="J2193" i="1" s="1"/>
  <c r="I2194" i="1"/>
  <c r="J2194" i="1" s="1"/>
  <c r="I2195" i="1"/>
  <c r="J2195" i="1" s="1"/>
  <c r="I2196" i="1"/>
  <c r="J2196" i="1" s="1"/>
  <c r="I2197" i="1"/>
  <c r="J2197" i="1" s="1"/>
  <c r="I2198" i="1"/>
  <c r="J2198" i="1" s="1"/>
  <c r="I2199" i="1"/>
  <c r="J2199" i="1" s="1"/>
  <c r="I2200" i="1"/>
  <c r="J2200" i="1" s="1"/>
  <c r="I2201" i="1"/>
  <c r="J2201" i="1" s="1"/>
  <c r="I2202" i="1"/>
  <c r="J2202" i="1" s="1"/>
  <c r="I2203" i="1"/>
  <c r="J2203" i="1" s="1"/>
  <c r="I2204" i="1"/>
  <c r="J2204" i="1" s="1"/>
  <c r="I2205" i="1"/>
  <c r="J2205" i="1" s="1"/>
  <c r="I2206" i="1"/>
  <c r="J2206" i="1" s="1"/>
  <c r="I2207" i="1"/>
  <c r="J2207" i="1" s="1"/>
  <c r="I2208" i="1"/>
  <c r="J2208" i="1" s="1"/>
  <c r="I2209" i="1"/>
  <c r="J2209" i="1" s="1"/>
  <c r="I2210" i="1"/>
  <c r="J2210" i="1" s="1"/>
  <c r="I2211" i="1"/>
  <c r="J2211" i="1" s="1"/>
  <c r="I2212" i="1"/>
  <c r="J2212" i="1" s="1"/>
  <c r="I2213" i="1"/>
  <c r="J2213" i="1" s="1"/>
  <c r="I2214" i="1"/>
  <c r="J2214" i="1" s="1"/>
  <c r="I2215" i="1"/>
  <c r="J2215" i="1" s="1"/>
  <c r="I2216" i="1"/>
  <c r="J2216" i="1" s="1"/>
  <c r="I2217" i="1"/>
  <c r="J2217" i="1" s="1"/>
  <c r="I2218" i="1"/>
  <c r="J2218" i="1" s="1"/>
  <c r="I2219" i="1"/>
  <c r="J2219" i="1" s="1"/>
  <c r="I2220" i="1"/>
  <c r="J2220" i="1" s="1"/>
  <c r="I2221" i="1"/>
  <c r="J2221" i="1" s="1"/>
  <c r="I2222" i="1"/>
  <c r="J2222" i="1" s="1"/>
  <c r="I2223" i="1"/>
  <c r="J2223" i="1" s="1"/>
  <c r="I2224" i="1"/>
  <c r="J2224" i="1" s="1"/>
  <c r="I2225" i="1"/>
  <c r="J2225" i="1" s="1"/>
  <c r="I2226" i="1"/>
  <c r="J2226" i="1" s="1"/>
  <c r="I2227" i="1"/>
  <c r="J2227" i="1" s="1"/>
  <c r="I2228" i="1"/>
  <c r="J2228" i="1" s="1"/>
  <c r="I2229" i="1"/>
  <c r="J2229" i="1" s="1"/>
  <c r="I2230" i="1"/>
  <c r="J2230" i="1" s="1"/>
  <c r="I2231" i="1"/>
  <c r="J2231" i="1" s="1"/>
  <c r="I2232" i="1"/>
  <c r="J2232" i="1" s="1"/>
  <c r="I2233" i="1"/>
  <c r="J2233" i="1" s="1"/>
  <c r="I2234" i="1"/>
  <c r="J2234" i="1" s="1"/>
  <c r="I2235" i="1"/>
  <c r="J2235" i="1" s="1"/>
  <c r="I2236" i="1"/>
  <c r="J2236" i="1" s="1"/>
  <c r="I2237" i="1"/>
  <c r="J2237" i="1" s="1"/>
  <c r="I2238" i="1"/>
  <c r="J2238" i="1" s="1"/>
  <c r="I2239" i="1"/>
  <c r="J2239" i="1" s="1"/>
  <c r="I2240" i="1"/>
  <c r="J2240" i="1" s="1"/>
  <c r="I2241" i="1"/>
  <c r="J2241" i="1" s="1"/>
  <c r="I2242" i="1"/>
  <c r="J2242" i="1" s="1"/>
  <c r="I2243" i="1"/>
  <c r="J2243" i="1" s="1"/>
  <c r="I2244" i="1"/>
  <c r="J2244" i="1" s="1"/>
  <c r="I2245" i="1"/>
  <c r="J2245" i="1" s="1"/>
  <c r="I2246" i="1"/>
  <c r="J2246" i="1" s="1"/>
  <c r="I2247" i="1"/>
  <c r="J2247" i="1" s="1"/>
  <c r="I2248" i="1"/>
  <c r="J2248" i="1" s="1"/>
  <c r="I2249" i="1"/>
  <c r="J2249" i="1" s="1"/>
  <c r="I2250" i="1"/>
  <c r="J2250" i="1" s="1"/>
  <c r="I2251" i="1"/>
  <c r="J2251" i="1" s="1"/>
  <c r="I2252" i="1"/>
  <c r="J2252" i="1" s="1"/>
  <c r="I2253" i="1"/>
  <c r="J2253" i="1" s="1"/>
  <c r="I2254" i="1"/>
  <c r="J2254" i="1" s="1"/>
  <c r="I2255" i="1"/>
  <c r="J2255" i="1" s="1"/>
  <c r="I2256" i="1"/>
  <c r="J2256" i="1" s="1"/>
  <c r="I2257" i="1"/>
  <c r="J2257" i="1" s="1"/>
  <c r="I2258" i="1"/>
  <c r="J2258" i="1" s="1"/>
  <c r="I2259" i="1"/>
  <c r="J2259" i="1" s="1"/>
  <c r="I2260" i="1"/>
  <c r="J2260" i="1" s="1"/>
  <c r="I2261" i="1"/>
  <c r="J2261" i="1" s="1"/>
  <c r="I2262" i="1"/>
  <c r="J2262" i="1" s="1"/>
  <c r="I2263" i="1"/>
  <c r="J2263" i="1" s="1"/>
  <c r="I2264" i="1"/>
  <c r="J2264" i="1" s="1"/>
  <c r="I2265" i="1"/>
  <c r="J2265" i="1" s="1"/>
  <c r="I2266" i="1"/>
  <c r="J2266" i="1" s="1"/>
  <c r="I2267" i="1"/>
  <c r="J2267" i="1" s="1"/>
  <c r="I2268" i="1"/>
  <c r="J2268" i="1" s="1"/>
  <c r="I2269" i="1"/>
  <c r="J2269" i="1" s="1"/>
  <c r="I2270" i="1"/>
  <c r="J2270" i="1" s="1"/>
  <c r="I2271" i="1"/>
  <c r="J2271" i="1" s="1"/>
  <c r="I2272" i="1"/>
  <c r="J2272" i="1" s="1"/>
  <c r="I2273" i="1"/>
  <c r="J2273" i="1" s="1"/>
  <c r="I2274" i="1"/>
  <c r="J2274" i="1" s="1"/>
  <c r="I2275" i="1"/>
  <c r="J2275" i="1" s="1"/>
  <c r="I2276" i="1"/>
  <c r="J2276" i="1" s="1"/>
  <c r="I2277" i="1"/>
  <c r="J2277" i="1" s="1"/>
  <c r="I2278" i="1"/>
  <c r="J2278" i="1" s="1"/>
  <c r="I2279" i="1"/>
  <c r="J2279" i="1" s="1"/>
  <c r="I2280" i="1"/>
  <c r="J2280" i="1" s="1"/>
  <c r="I2281" i="1"/>
  <c r="J2281" i="1" s="1"/>
  <c r="I2282" i="1"/>
  <c r="J2282" i="1" s="1"/>
  <c r="I2283" i="1"/>
  <c r="J2283" i="1" s="1"/>
  <c r="I2284" i="1"/>
  <c r="J2284" i="1" s="1"/>
  <c r="I2285" i="1"/>
  <c r="J2285" i="1" s="1"/>
  <c r="I2286" i="1"/>
  <c r="J2286" i="1" s="1"/>
  <c r="I2287" i="1"/>
  <c r="J2287" i="1" s="1"/>
  <c r="I2288" i="1"/>
  <c r="J2288" i="1" s="1"/>
  <c r="I2289" i="1"/>
  <c r="J2289" i="1" s="1"/>
  <c r="I2290" i="1"/>
  <c r="J2290" i="1" s="1"/>
  <c r="I2291" i="1"/>
  <c r="J2291" i="1" s="1"/>
  <c r="I2292" i="1"/>
  <c r="J2292" i="1" s="1"/>
  <c r="I2293" i="1"/>
  <c r="J2293" i="1" s="1"/>
  <c r="I2294" i="1"/>
  <c r="J2294" i="1" s="1"/>
  <c r="I2295" i="1"/>
  <c r="J2295" i="1" s="1"/>
  <c r="I2296" i="1"/>
  <c r="J2296" i="1" s="1"/>
  <c r="I2297" i="1"/>
  <c r="J2297" i="1" s="1"/>
  <c r="I2298" i="1"/>
  <c r="J2298" i="1" s="1"/>
  <c r="I2299" i="1"/>
  <c r="J2299" i="1" s="1"/>
  <c r="I2300" i="1"/>
  <c r="J2300" i="1" s="1"/>
  <c r="I2301" i="1"/>
  <c r="J2301" i="1" s="1"/>
  <c r="I2302" i="1"/>
  <c r="J2302" i="1" s="1"/>
  <c r="I2303" i="1"/>
  <c r="J2303" i="1" s="1"/>
  <c r="I2304" i="1"/>
  <c r="J2304" i="1" s="1"/>
  <c r="I2305" i="1"/>
  <c r="J2305" i="1" s="1"/>
  <c r="I2306" i="1"/>
  <c r="J2306" i="1" s="1"/>
  <c r="I2307" i="1"/>
  <c r="J2307" i="1" s="1"/>
  <c r="I2308" i="1"/>
  <c r="J2308" i="1" s="1"/>
  <c r="I2309" i="1"/>
  <c r="J2309" i="1" s="1"/>
  <c r="I2310" i="1"/>
  <c r="J2310" i="1" s="1"/>
  <c r="I2311" i="1"/>
  <c r="J2311" i="1" s="1"/>
  <c r="I2312" i="1"/>
  <c r="J2312" i="1" s="1"/>
  <c r="I2313" i="1"/>
  <c r="J2313" i="1" s="1"/>
  <c r="I2314" i="1"/>
  <c r="J2314" i="1" s="1"/>
  <c r="I2315" i="1"/>
  <c r="J2315" i="1" s="1"/>
  <c r="I2316" i="1"/>
  <c r="J2316" i="1" s="1"/>
  <c r="I2317" i="1"/>
  <c r="J2317" i="1" s="1"/>
  <c r="I2318" i="1"/>
  <c r="J2318" i="1" s="1"/>
  <c r="I2319" i="1"/>
  <c r="J2319" i="1" s="1"/>
  <c r="I2320" i="1"/>
  <c r="J2320" i="1" s="1"/>
  <c r="I2321" i="1"/>
  <c r="J2321" i="1" s="1"/>
  <c r="I2322" i="1"/>
  <c r="J2322" i="1" s="1"/>
  <c r="I2323" i="1"/>
  <c r="J2323" i="1" s="1"/>
  <c r="I2324" i="1"/>
  <c r="J2324" i="1" s="1"/>
  <c r="I2325" i="1"/>
  <c r="J2325" i="1" s="1"/>
  <c r="I2326" i="1"/>
  <c r="J2326" i="1" s="1"/>
  <c r="I2327" i="1"/>
  <c r="J2327" i="1" s="1"/>
  <c r="I2328" i="1"/>
  <c r="J2328" i="1" s="1"/>
  <c r="I2329" i="1"/>
  <c r="J2329" i="1" s="1"/>
  <c r="I2330" i="1"/>
  <c r="J2330" i="1" s="1"/>
  <c r="I2331" i="1"/>
  <c r="J2331" i="1" s="1"/>
  <c r="I2332" i="1"/>
  <c r="J2332" i="1" s="1"/>
  <c r="I2333" i="1"/>
  <c r="J2333" i="1" s="1"/>
  <c r="I2334" i="1"/>
  <c r="J2334" i="1" s="1"/>
  <c r="I2335" i="1"/>
  <c r="J2335" i="1" s="1"/>
  <c r="I2336" i="1"/>
  <c r="J2336" i="1" s="1"/>
  <c r="I2337" i="1"/>
  <c r="J2337" i="1" s="1"/>
  <c r="I2338" i="1"/>
  <c r="J2338" i="1" s="1"/>
  <c r="I2339" i="1"/>
  <c r="J2339" i="1" s="1"/>
  <c r="I2340" i="1"/>
  <c r="J2340" i="1" s="1"/>
  <c r="I2341" i="1"/>
  <c r="J2341" i="1" s="1"/>
  <c r="I2342" i="1"/>
  <c r="J2342" i="1" s="1"/>
  <c r="I2343" i="1"/>
  <c r="J2343" i="1" s="1"/>
  <c r="I2344" i="1"/>
  <c r="J2344" i="1" s="1"/>
  <c r="I2345" i="1"/>
  <c r="J2345" i="1" s="1"/>
  <c r="I2346" i="1"/>
  <c r="J2346" i="1" s="1"/>
  <c r="I2347" i="1"/>
  <c r="J2347" i="1" s="1"/>
  <c r="I2348" i="1"/>
  <c r="J2348" i="1" s="1"/>
  <c r="I2349" i="1"/>
  <c r="J2349" i="1" s="1"/>
  <c r="I2350" i="1"/>
  <c r="J2350" i="1" s="1"/>
  <c r="I2351" i="1"/>
  <c r="J2351" i="1" s="1"/>
  <c r="I2352" i="1"/>
  <c r="J2352" i="1" s="1"/>
  <c r="I2353" i="1"/>
  <c r="J2353" i="1" s="1"/>
  <c r="I2354" i="1"/>
  <c r="J2354" i="1" s="1"/>
  <c r="I2355" i="1"/>
  <c r="J2355" i="1" s="1"/>
  <c r="I2356" i="1"/>
  <c r="J2356" i="1" s="1"/>
  <c r="I2357" i="1"/>
  <c r="J2357" i="1" s="1"/>
  <c r="I2358" i="1"/>
  <c r="J2358" i="1" s="1"/>
  <c r="I2359" i="1"/>
  <c r="J2359" i="1" s="1"/>
  <c r="I2360" i="1"/>
  <c r="J2360" i="1" s="1"/>
  <c r="I2361" i="1"/>
  <c r="J2361" i="1" s="1"/>
  <c r="I2362" i="1"/>
  <c r="J2362" i="1" s="1"/>
  <c r="I2363" i="1"/>
  <c r="J2363" i="1" s="1"/>
  <c r="I2364" i="1"/>
  <c r="J2364" i="1" s="1"/>
  <c r="I2365" i="1"/>
  <c r="J2365" i="1" s="1"/>
  <c r="I2366" i="1"/>
  <c r="J2366" i="1" s="1"/>
  <c r="I2367" i="1"/>
  <c r="J2367" i="1" s="1"/>
  <c r="I2368" i="1"/>
  <c r="J2368" i="1" s="1"/>
  <c r="I2369" i="1"/>
  <c r="J2369" i="1" s="1"/>
  <c r="I2370" i="1"/>
  <c r="J2370" i="1" s="1"/>
  <c r="I2371" i="1"/>
  <c r="J2371" i="1" s="1"/>
  <c r="I2372" i="1"/>
  <c r="J2372" i="1" s="1"/>
  <c r="I2373" i="1"/>
  <c r="J2373" i="1" s="1"/>
  <c r="I2374" i="1"/>
  <c r="J2374" i="1" s="1"/>
  <c r="I2375" i="1"/>
  <c r="J2375" i="1" s="1"/>
  <c r="I2376" i="1"/>
  <c r="J2376" i="1" s="1"/>
  <c r="I2377" i="1"/>
  <c r="J2377" i="1" s="1"/>
  <c r="I2378" i="1"/>
  <c r="J2378" i="1" s="1"/>
  <c r="I2379" i="1"/>
  <c r="J2379" i="1" s="1"/>
  <c r="I2380" i="1"/>
  <c r="J2380" i="1" s="1"/>
  <c r="I2381" i="1"/>
  <c r="J2381" i="1" s="1"/>
  <c r="I2382" i="1"/>
  <c r="J2382" i="1" s="1"/>
  <c r="I2383" i="1"/>
  <c r="J2383" i="1" s="1"/>
  <c r="I2384" i="1"/>
  <c r="J2384" i="1" s="1"/>
  <c r="I2385" i="1"/>
  <c r="J2385" i="1" s="1"/>
  <c r="I2386" i="1"/>
  <c r="J2386" i="1" s="1"/>
  <c r="I2387" i="1"/>
  <c r="J2387" i="1" s="1"/>
  <c r="I2388" i="1"/>
  <c r="J2388" i="1" s="1"/>
  <c r="I2389" i="1"/>
  <c r="J2389" i="1" s="1"/>
  <c r="I2390" i="1"/>
  <c r="J2390" i="1" s="1"/>
  <c r="I2391" i="1"/>
  <c r="J2391" i="1" s="1"/>
  <c r="I2392" i="1"/>
  <c r="J2392" i="1" s="1"/>
  <c r="I2393" i="1"/>
  <c r="J2393" i="1" s="1"/>
  <c r="I2394" i="1"/>
  <c r="J2394" i="1" s="1"/>
  <c r="I2395" i="1"/>
  <c r="J2395" i="1" s="1"/>
  <c r="I2396" i="1"/>
  <c r="J2396" i="1" s="1"/>
  <c r="I2397" i="1"/>
  <c r="J2397" i="1" s="1"/>
  <c r="I2398" i="1"/>
  <c r="J2398" i="1" s="1"/>
  <c r="I2399" i="1"/>
  <c r="J2399" i="1" s="1"/>
  <c r="I2400" i="1"/>
  <c r="J2400" i="1" s="1"/>
  <c r="I2401" i="1"/>
  <c r="J2401" i="1" s="1"/>
  <c r="I2402" i="1"/>
  <c r="J2402" i="1" s="1"/>
  <c r="I2403" i="1"/>
  <c r="J2403" i="1" s="1"/>
  <c r="I2404" i="1"/>
  <c r="J2404" i="1" s="1"/>
  <c r="I2405" i="1"/>
  <c r="J2405" i="1" s="1"/>
  <c r="I2406" i="1"/>
  <c r="J2406" i="1" s="1"/>
  <c r="I2407" i="1"/>
  <c r="J2407" i="1" s="1"/>
  <c r="I2408" i="1"/>
  <c r="J2408" i="1" s="1"/>
  <c r="I2409" i="1"/>
  <c r="J2409" i="1" s="1"/>
  <c r="I2410" i="1"/>
  <c r="J2410" i="1" s="1"/>
  <c r="I2411" i="1"/>
  <c r="J2411" i="1" s="1"/>
  <c r="I2412" i="1"/>
  <c r="J2412" i="1" s="1"/>
  <c r="I2413" i="1"/>
  <c r="J2413" i="1" s="1"/>
  <c r="I2414" i="1"/>
  <c r="J2414" i="1" s="1"/>
  <c r="I2415" i="1"/>
  <c r="J2415" i="1" s="1"/>
  <c r="I2416" i="1"/>
  <c r="J2416" i="1" s="1"/>
  <c r="I2417" i="1"/>
  <c r="J2417" i="1" s="1"/>
  <c r="I2418" i="1"/>
  <c r="J2418" i="1" s="1"/>
  <c r="I2419" i="1"/>
  <c r="J2419" i="1" s="1"/>
  <c r="I2420" i="1"/>
  <c r="J2420" i="1" s="1"/>
  <c r="I2421" i="1"/>
  <c r="J2421" i="1" s="1"/>
  <c r="I2422" i="1"/>
  <c r="J2422" i="1" s="1"/>
  <c r="I2423" i="1"/>
  <c r="J2423" i="1" s="1"/>
  <c r="I2424" i="1"/>
  <c r="J2424" i="1" s="1"/>
  <c r="I2425" i="1"/>
  <c r="J2425" i="1" s="1"/>
  <c r="I2426" i="1"/>
  <c r="J2426" i="1" s="1"/>
  <c r="I2427" i="1"/>
  <c r="J2427" i="1" s="1"/>
  <c r="I2428" i="1"/>
  <c r="J2428" i="1" s="1"/>
  <c r="I2429" i="1"/>
  <c r="J2429" i="1" s="1"/>
  <c r="I2430" i="1"/>
  <c r="J2430" i="1" s="1"/>
  <c r="I2431" i="1"/>
  <c r="J2431" i="1" s="1"/>
  <c r="I2432" i="1"/>
  <c r="J2432" i="1" s="1"/>
  <c r="I2433" i="1"/>
  <c r="J2433" i="1" s="1"/>
  <c r="I2434" i="1"/>
  <c r="J2434" i="1" s="1"/>
  <c r="I2435" i="1"/>
  <c r="J2435" i="1" s="1"/>
  <c r="I2436" i="1"/>
  <c r="J2436" i="1" s="1"/>
  <c r="I2437" i="1"/>
  <c r="J2437" i="1" s="1"/>
  <c r="I2438" i="1"/>
  <c r="J2438" i="1" s="1"/>
  <c r="I2439" i="1"/>
  <c r="J2439" i="1" s="1"/>
  <c r="I2440" i="1"/>
  <c r="J2440" i="1" s="1"/>
  <c r="I2441" i="1"/>
  <c r="J2441" i="1" s="1"/>
  <c r="I2442" i="1"/>
  <c r="J2442" i="1" s="1"/>
  <c r="I2443" i="1"/>
  <c r="J2443" i="1" s="1"/>
  <c r="I2444" i="1"/>
  <c r="J2444" i="1" s="1"/>
  <c r="I2445" i="1"/>
  <c r="J2445" i="1" s="1"/>
  <c r="I2446" i="1"/>
  <c r="J2446" i="1" s="1"/>
  <c r="I2447" i="1"/>
  <c r="J2447" i="1" s="1"/>
  <c r="I2448" i="1"/>
  <c r="J2448" i="1" s="1"/>
  <c r="I2449" i="1"/>
  <c r="J2449" i="1" s="1"/>
  <c r="I2450" i="1"/>
  <c r="J2450" i="1" s="1"/>
  <c r="I2451" i="1"/>
  <c r="J2451" i="1" s="1"/>
  <c r="I2452" i="1"/>
  <c r="J2452" i="1" s="1"/>
  <c r="I2453" i="1"/>
  <c r="J2453" i="1" s="1"/>
  <c r="I2454" i="1"/>
  <c r="J2454" i="1" s="1"/>
  <c r="I2455" i="1"/>
  <c r="J2455" i="1" s="1"/>
  <c r="I2456" i="1"/>
  <c r="J2456" i="1" s="1"/>
  <c r="I2457" i="1"/>
  <c r="J2457" i="1" s="1"/>
  <c r="I2458" i="1"/>
  <c r="J2458" i="1" s="1"/>
  <c r="I2459" i="1"/>
  <c r="J2459" i="1" s="1"/>
  <c r="I2460" i="1"/>
  <c r="J2460" i="1" s="1"/>
  <c r="I2461" i="1"/>
  <c r="J2461" i="1" s="1"/>
  <c r="I2462" i="1"/>
  <c r="J2462" i="1" s="1"/>
  <c r="I2463" i="1"/>
  <c r="J2463" i="1" s="1"/>
  <c r="I2464" i="1"/>
  <c r="J2464" i="1" s="1"/>
  <c r="I2465" i="1"/>
  <c r="J2465" i="1" s="1"/>
  <c r="I2466" i="1"/>
  <c r="J2466" i="1" s="1"/>
  <c r="I2467" i="1"/>
  <c r="J2467" i="1" s="1"/>
  <c r="I2468" i="1"/>
  <c r="J2468" i="1" s="1"/>
  <c r="I2469" i="1"/>
  <c r="J2469" i="1" s="1"/>
  <c r="I2470" i="1"/>
  <c r="J2470" i="1" s="1"/>
  <c r="I2471" i="1"/>
  <c r="J2471" i="1" s="1"/>
  <c r="I2472" i="1"/>
  <c r="J2472" i="1" s="1"/>
  <c r="I2473" i="1"/>
  <c r="J2473" i="1" s="1"/>
  <c r="I2474" i="1"/>
  <c r="J2474" i="1" s="1"/>
  <c r="I2475" i="1"/>
  <c r="J2475" i="1" s="1"/>
  <c r="I2476" i="1"/>
  <c r="J2476" i="1" s="1"/>
  <c r="I2477" i="1"/>
  <c r="J2477" i="1" s="1"/>
  <c r="I2478" i="1"/>
  <c r="J2478" i="1" s="1"/>
  <c r="I2479" i="1"/>
  <c r="J2479" i="1" s="1"/>
  <c r="I2480" i="1"/>
  <c r="J2480" i="1" s="1"/>
  <c r="I2481" i="1"/>
  <c r="J2481" i="1" s="1"/>
  <c r="I2482" i="1"/>
  <c r="J2482" i="1" s="1"/>
  <c r="I2483" i="1"/>
  <c r="J2483" i="1" s="1"/>
  <c r="I2484" i="1"/>
  <c r="J2484" i="1" s="1"/>
  <c r="I2485" i="1"/>
  <c r="J2485" i="1" s="1"/>
  <c r="I2486" i="1"/>
  <c r="J2486" i="1" s="1"/>
  <c r="I2487" i="1"/>
  <c r="J2487" i="1" s="1"/>
  <c r="I2488" i="1"/>
  <c r="J2488" i="1" s="1"/>
  <c r="I2489" i="1"/>
  <c r="J2489" i="1" s="1"/>
  <c r="I2490" i="1"/>
  <c r="J2490" i="1" s="1"/>
  <c r="I2491" i="1"/>
  <c r="J2491" i="1" s="1"/>
  <c r="I2492" i="1"/>
  <c r="J2492" i="1" s="1"/>
  <c r="I2493" i="1"/>
  <c r="J2493" i="1" s="1"/>
  <c r="I2494" i="1"/>
  <c r="J2494" i="1" s="1"/>
  <c r="I2495" i="1"/>
  <c r="J2495" i="1" s="1"/>
  <c r="I2496" i="1"/>
  <c r="J2496" i="1" s="1"/>
  <c r="I2497" i="1"/>
  <c r="J2497" i="1" s="1"/>
  <c r="I2498" i="1"/>
  <c r="J2498" i="1" s="1"/>
  <c r="I2499" i="1"/>
  <c r="J2499" i="1" s="1"/>
  <c r="I2500" i="1"/>
  <c r="J2500" i="1" s="1"/>
  <c r="I2501" i="1"/>
  <c r="J2501" i="1" s="1"/>
  <c r="I2502" i="1"/>
  <c r="J2502" i="1" s="1"/>
  <c r="I2503" i="1"/>
  <c r="J2503" i="1" s="1"/>
  <c r="I2504" i="1"/>
  <c r="J2504" i="1" s="1"/>
  <c r="I2505" i="1"/>
  <c r="J2505" i="1" s="1"/>
  <c r="I2506" i="1"/>
  <c r="J2506" i="1" s="1"/>
  <c r="I2507" i="1"/>
  <c r="J2507" i="1" s="1"/>
  <c r="I2508" i="1"/>
  <c r="J2508" i="1" s="1"/>
  <c r="I2509" i="1"/>
  <c r="J2509" i="1" s="1"/>
  <c r="I2510" i="1"/>
  <c r="J2510" i="1" s="1"/>
  <c r="I2511" i="1"/>
  <c r="J2511" i="1" s="1"/>
  <c r="I2512" i="1"/>
  <c r="J2512" i="1" s="1"/>
  <c r="I2513" i="1"/>
  <c r="J2513" i="1" s="1"/>
  <c r="I2514" i="1"/>
  <c r="J2514" i="1" s="1"/>
  <c r="I2515" i="1"/>
  <c r="J2515" i="1" s="1"/>
  <c r="I2516" i="1"/>
  <c r="J2516" i="1" s="1"/>
  <c r="I2517" i="1"/>
  <c r="J2517" i="1" s="1"/>
  <c r="I2518" i="1"/>
  <c r="J2518" i="1" s="1"/>
  <c r="I2519" i="1"/>
  <c r="J2519" i="1" s="1"/>
  <c r="I2520" i="1"/>
  <c r="J2520" i="1" s="1"/>
  <c r="I2521" i="1"/>
  <c r="J2521" i="1" s="1"/>
  <c r="I2522" i="1"/>
  <c r="J2522" i="1" s="1"/>
  <c r="I2523" i="1"/>
  <c r="J2523" i="1" s="1"/>
  <c r="I2524" i="1"/>
  <c r="J2524" i="1" s="1"/>
  <c r="I2525" i="1"/>
  <c r="J2525" i="1" s="1"/>
  <c r="I2526" i="1"/>
  <c r="J2526" i="1" s="1"/>
  <c r="I2527" i="1"/>
  <c r="J2527" i="1" s="1"/>
  <c r="I2528" i="1"/>
  <c r="J2528" i="1" s="1"/>
  <c r="I2529" i="1"/>
  <c r="J2529" i="1" s="1"/>
  <c r="I2530" i="1"/>
  <c r="J2530" i="1" s="1"/>
  <c r="I2531" i="1"/>
  <c r="J2531" i="1" s="1"/>
  <c r="I2532" i="1"/>
  <c r="J2532" i="1" s="1"/>
  <c r="I2533" i="1"/>
  <c r="J2533" i="1" s="1"/>
  <c r="I2534" i="1"/>
  <c r="J2534" i="1" s="1"/>
  <c r="I2535" i="1"/>
  <c r="J2535" i="1" s="1"/>
  <c r="I2536" i="1"/>
  <c r="J2536" i="1" s="1"/>
  <c r="I2537" i="1"/>
  <c r="J2537" i="1" s="1"/>
  <c r="I2538" i="1"/>
  <c r="J2538" i="1" s="1"/>
  <c r="I2539" i="1"/>
  <c r="J2539" i="1" s="1"/>
  <c r="I2540" i="1"/>
  <c r="J2540" i="1" s="1"/>
  <c r="I2541" i="1"/>
  <c r="J2541" i="1" s="1"/>
  <c r="I2542" i="1"/>
  <c r="J2542" i="1" s="1"/>
  <c r="I2543" i="1"/>
  <c r="J2543" i="1" s="1"/>
  <c r="I2544" i="1"/>
  <c r="J2544" i="1" s="1"/>
  <c r="I2545" i="1"/>
  <c r="J2545" i="1" s="1"/>
  <c r="I2546" i="1"/>
  <c r="J2546" i="1" s="1"/>
  <c r="I2547" i="1"/>
  <c r="J2547" i="1" s="1"/>
  <c r="I2548" i="1"/>
  <c r="J2548" i="1" s="1"/>
  <c r="I2549" i="1"/>
  <c r="J2549" i="1" s="1"/>
  <c r="I2550" i="1"/>
  <c r="J2550" i="1" s="1"/>
  <c r="I2551" i="1"/>
  <c r="J2551" i="1" s="1"/>
  <c r="I2552" i="1"/>
  <c r="J2552" i="1" s="1"/>
  <c r="I2553" i="1"/>
  <c r="J2553" i="1" s="1"/>
  <c r="I2554" i="1"/>
  <c r="J2554" i="1" s="1"/>
  <c r="I2555" i="1"/>
  <c r="J2555" i="1" s="1"/>
  <c r="I2556" i="1"/>
  <c r="J2556" i="1" s="1"/>
  <c r="I2557" i="1"/>
  <c r="J2557" i="1" s="1"/>
  <c r="I2558" i="1"/>
  <c r="J2558" i="1" s="1"/>
  <c r="I2559" i="1"/>
  <c r="J2559" i="1" s="1"/>
  <c r="I2560" i="1"/>
  <c r="J2560" i="1" s="1"/>
  <c r="I2561" i="1"/>
  <c r="J2561" i="1" s="1"/>
  <c r="I2562" i="1"/>
  <c r="J2562" i="1" s="1"/>
  <c r="I2563" i="1"/>
  <c r="J2563" i="1" s="1"/>
  <c r="I2564" i="1"/>
  <c r="J2564" i="1" s="1"/>
  <c r="I2565" i="1"/>
  <c r="J2565" i="1" s="1"/>
  <c r="I2566" i="1"/>
  <c r="J2566" i="1" s="1"/>
  <c r="I2567" i="1"/>
  <c r="J2567" i="1" s="1"/>
  <c r="I2568" i="1"/>
  <c r="J2568" i="1" s="1"/>
  <c r="I2569" i="1"/>
  <c r="J2569" i="1" s="1"/>
  <c r="I2570" i="1"/>
  <c r="J2570" i="1" s="1"/>
  <c r="I2571" i="1"/>
  <c r="J2571" i="1" s="1"/>
  <c r="I2572" i="1"/>
  <c r="J2572" i="1" s="1"/>
  <c r="I2573" i="1"/>
  <c r="J2573" i="1" s="1"/>
  <c r="I2574" i="1"/>
  <c r="J2574" i="1" s="1"/>
  <c r="I2575" i="1"/>
  <c r="J2575" i="1" s="1"/>
  <c r="I2576" i="1"/>
  <c r="J2576" i="1" s="1"/>
  <c r="I2577" i="1"/>
  <c r="J2577" i="1" s="1"/>
  <c r="I2578" i="1"/>
  <c r="J2578" i="1" s="1"/>
  <c r="I2579" i="1"/>
  <c r="J2579" i="1" s="1"/>
  <c r="I2580" i="1"/>
  <c r="J2580" i="1" s="1"/>
  <c r="I2581" i="1"/>
  <c r="J2581" i="1" s="1"/>
  <c r="I2582" i="1"/>
  <c r="J2582" i="1" s="1"/>
  <c r="I2583" i="1"/>
  <c r="J2583" i="1" s="1"/>
  <c r="I2584" i="1"/>
  <c r="J2584" i="1" s="1"/>
  <c r="I2585" i="1"/>
  <c r="J2585" i="1" s="1"/>
  <c r="I2586" i="1"/>
  <c r="J2586" i="1" s="1"/>
  <c r="I2587" i="1"/>
  <c r="J2587" i="1" s="1"/>
  <c r="I2588" i="1"/>
  <c r="J2588" i="1" s="1"/>
  <c r="I2589" i="1"/>
  <c r="J2589" i="1" s="1"/>
  <c r="I2590" i="1"/>
  <c r="J2590" i="1" s="1"/>
  <c r="I2591" i="1"/>
  <c r="J2591" i="1" s="1"/>
  <c r="I2592" i="1"/>
  <c r="J2592" i="1" s="1"/>
  <c r="I2593" i="1"/>
  <c r="J2593" i="1" s="1"/>
  <c r="I2594" i="1"/>
  <c r="J2594" i="1" s="1"/>
  <c r="I2595" i="1"/>
  <c r="J2595" i="1" s="1"/>
  <c r="I2596" i="1"/>
  <c r="J2596" i="1" s="1"/>
  <c r="I2597" i="1"/>
  <c r="J2597" i="1" s="1"/>
  <c r="I2598" i="1"/>
  <c r="J2598" i="1" s="1"/>
  <c r="I2599" i="1"/>
  <c r="J2599" i="1" s="1"/>
  <c r="I2600" i="1"/>
  <c r="J2600" i="1" s="1"/>
  <c r="I2601" i="1"/>
  <c r="J2601" i="1" s="1"/>
  <c r="I2602" i="1"/>
  <c r="J2602" i="1" s="1"/>
  <c r="I2603" i="1"/>
  <c r="J2603" i="1" s="1"/>
  <c r="I2604" i="1"/>
  <c r="J2604" i="1" s="1"/>
  <c r="I2605" i="1"/>
  <c r="J2605" i="1" s="1"/>
  <c r="I2606" i="1"/>
  <c r="J2606" i="1" s="1"/>
  <c r="I2607" i="1"/>
  <c r="J2607" i="1" s="1"/>
  <c r="I2608" i="1"/>
  <c r="J2608" i="1" s="1"/>
  <c r="I2609" i="1"/>
  <c r="J2609" i="1" s="1"/>
  <c r="I2610" i="1"/>
  <c r="J2610" i="1" s="1"/>
  <c r="I2611" i="1"/>
  <c r="J2611" i="1" s="1"/>
  <c r="I2612" i="1"/>
  <c r="J2612" i="1" s="1"/>
  <c r="I2613" i="1"/>
  <c r="J2613" i="1" s="1"/>
  <c r="I2614" i="1"/>
  <c r="J2614" i="1" s="1"/>
  <c r="I2615" i="1"/>
  <c r="J2615" i="1" s="1"/>
  <c r="I2616" i="1"/>
  <c r="J2616" i="1" s="1"/>
  <c r="I2617" i="1"/>
  <c r="J2617" i="1" s="1"/>
  <c r="I2618" i="1"/>
  <c r="J2618" i="1" s="1"/>
  <c r="I2619" i="1"/>
  <c r="J2619" i="1" s="1"/>
  <c r="I2620" i="1"/>
  <c r="J2620" i="1" s="1"/>
  <c r="I2621" i="1"/>
  <c r="J2621" i="1" s="1"/>
  <c r="I2622" i="1"/>
  <c r="J2622" i="1" s="1"/>
  <c r="I2623" i="1"/>
  <c r="J2623" i="1" s="1"/>
  <c r="I2624" i="1"/>
  <c r="J2624" i="1" s="1"/>
  <c r="I2625" i="1"/>
  <c r="J2625" i="1" s="1"/>
  <c r="I2626" i="1"/>
  <c r="J2626" i="1" s="1"/>
  <c r="I2627" i="1"/>
  <c r="J2627" i="1" s="1"/>
  <c r="I2628" i="1"/>
  <c r="J2628" i="1" s="1"/>
  <c r="I2629" i="1"/>
  <c r="J2629" i="1" s="1"/>
  <c r="I2630" i="1"/>
  <c r="J2630" i="1" s="1"/>
  <c r="I2631" i="1"/>
  <c r="J2631" i="1" s="1"/>
  <c r="I2632" i="1"/>
  <c r="J2632" i="1" s="1"/>
  <c r="I2633" i="1"/>
  <c r="J2633" i="1" s="1"/>
  <c r="I2634" i="1"/>
  <c r="J2634" i="1" s="1"/>
  <c r="I2635" i="1"/>
  <c r="J2635" i="1" s="1"/>
  <c r="I2636" i="1"/>
  <c r="J2636" i="1" s="1"/>
  <c r="I2637" i="1"/>
  <c r="J2637" i="1" s="1"/>
  <c r="I2638" i="1"/>
  <c r="J2638" i="1" s="1"/>
  <c r="I2639" i="1"/>
  <c r="J2639" i="1" s="1"/>
  <c r="I2640" i="1"/>
  <c r="J2640" i="1" s="1"/>
  <c r="I2641" i="1"/>
  <c r="J2641" i="1" s="1"/>
  <c r="I2642" i="1"/>
  <c r="J2642" i="1" s="1"/>
  <c r="I2643" i="1"/>
  <c r="J2643" i="1" s="1"/>
  <c r="I2644" i="1"/>
  <c r="J2644" i="1" s="1"/>
  <c r="I2645" i="1"/>
  <c r="J2645" i="1" s="1"/>
  <c r="I2646" i="1"/>
  <c r="J2646" i="1" s="1"/>
  <c r="I2647" i="1"/>
  <c r="J2647" i="1" s="1"/>
  <c r="I2648" i="1"/>
  <c r="J2648" i="1" s="1"/>
  <c r="I2649" i="1"/>
  <c r="J2649" i="1" s="1"/>
  <c r="I2650" i="1"/>
  <c r="J2650" i="1" s="1"/>
  <c r="I2651" i="1"/>
  <c r="J2651" i="1" s="1"/>
  <c r="I2652" i="1"/>
  <c r="J2652" i="1" s="1"/>
  <c r="I2653" i="1"/>
  <c r="J2653" i="1" s="1"/>
  <c r="I2654" i="1"/>
  <c r="J2654" i="1" s="1"/>
  <c r="I2655" i="1"/>
  <c r="J2655" i="1" s="1"/>
  <c r="I2656" i="1"/>
  <c r="J2656" i="1" s="1"/>
  <c r="I2657" i="1"/>
  <c r="J2657" i="1" s="1"/>
  <c r="I2658" i="1"/>
  <c r="J2658" i="1" s="1"/>
  <c r="I2659" i="1"/>
  <c r="J2659" i="1" s="1"/>
  <c r="I2660" i="1"/>
  <c r="J2660" i="1" s="1"/>
  <c r="I2661" i="1"/>
  <c r="J2661" i="1" s="1"/>
  <c r="I2662" i="1"/>
  <c r="J2662" i="1" s="1"/>
  <c r="I2663" i="1"/>
  <c r="J2663" i="1" s="1"/>
  <c r="I2664" i="1"/>
  <c r="J2664" i="1" s="1"/>
  <c r="I2665" i="1"/>
  <c r="J2665" i="1" s="1"/>
  <c r="I2666" i="1"/>
  <c r="J2666" i="1" s="1"/>
  <c r="I2667" i="1"/>
  <c r="J2667" i="1" s="1"/>
  <c r="I2668" i="1"/>
  <c r="J2668" i="1" s="1"/>
  <c r="I2669" i="1"/>
  <c r="J2669" i="1" s="1"/>
  <c r="I2670" i="1"/>
  <c r="J2670" i="1" s="1"/>
  <c r="I2671" i="1"/>
  <c r="J2671" i="1" s="1"/>
  <c r="I2672" i="1"/>
  <c r="J2672" i="1" s="1"/>
  <c r="I2673" i="1"/>
  <c r="J2673" i="1" s="1"/>
  <c r="I2674" i="1"/>
  <c r="J2674" i="1" s="1"/>
  <c r="I2675" i="1"/>
  <c r="J2675" i="1" s="1"/>
  <c r="I2676" i="1"/>
  <c r="J2676" i="1" s="1"/>
  <c r="I2677" i="1"/>
  <c r="J2677" i="1" s="1"/>
  <c r="I2678" i="1"/>
  <c r="J2678" i="1" s="1"/>
  <c r="I2679" i="1"/>
  <c r="J2679" i="1" s="1"/>
  <c r="I2680" i="1"/>
  <c r="J2680" i="1" s="1"/>
  <c r="I2681" i="1"/>
  <c r="J2681" i="1" s="1"/>
  <c r="I2682" i="1"/>
  <c r="J2682" i="1" s="1"/>
  <c r="I2683" i="1"/>
  <c r="J2683" i="1" s="1"/>
  <c r="I2684" i="1"/>
  <c r="J2684" i="1" s="1"/>
  <c r="I2685" i="1"/>
  <c r="J2685" i="1" s="1"/>
  <c r="I2686" i="1"/>
  <c r="J2686" i="1" s="1"/>
  <c r="I2687" i="1"/>
  <c r="J2687" i="1" s="1"/>
  <c r="I2688" i="1"/>
  <c r="J2688" i="1" s="1"/>
  <c r="I2689" i="1"/>
  <c r="J2689" i="1" s="1"/>
  <c r="I2690" i="1"/>
  <c r="J2690" i="1" s="1"/>
  <c r="I2691" i="1"/>
  <c r="J2691" i="1" s="1"/>
  <c r="I2692" i="1"/>
  <c r="J2692" i="1" s="1"/>
  <c r="I2693" i="1"/>
  <c r="J2693" i="1" s="1"/>
  <c r="I2694" i="1"/>
  <c r="J2694" i="1" s="1"/>
  <c r="I2695" i="1"/>
  <c r="J2695" i="1" s="1"/>
  <c r="I2696" i="1"/>
  <c r="J2696" i="1" s="1"/>
  <c r="I2697" i="1"/>
  <c r="J2697" i="1" s="1"/>
  <c r="I2698" i="1"/>
  <c r="J2698" i="1" s="1"/>
  <c r="I2699" i="1"/>
  <c r="J2699" i="1" s="1"/>
  <c r="I2700" i="1"/>
  <c r="J2700" i="1" s="1"/>
  <c r="I2701" i="1"/>
  <c r="J2701" i="1" s="1"/>
  <c r="I2702" i="1"/>
  <c r="J2702" i="1" s="1"/>
  <c r="I2703" i="1"/>
  <c r="J2703" i="1" s="1"/>
  <c r="I2704" i="1"/>
  <c r="J2704" i="1" s="1"/>
  <c r="I2705" i="1"/>
  <c r="J2705" i="1" s="1"/>
  <c r="I2706" i="1"/>
  <c r="J2706" i="1" s="1"/>
  <c r="I2707" i="1"/>
  <c r="J2707" i="1" s="1"/>
  <c r="I2708" i="1"/>
  <c r="J2708" i="1" s="1"/>
  <c r="I2709" i="1"/>
  <c r="J2709" i="1" s="1"/>
  <c r="I2710" i="1"/>
  <c r="J2710" i="1" s="1"/>
  <c r="I2711" i="1"/>
  <c r="J2711" i="1" s="1"/>
  <c r="I2712" i="1"/>
  <c r="J2712" i="1" s="1"/>
  <c r="I2713" i="1"/>
  <c r="J2713" i="1" s="1"/>
  <c r="I2714" i="1"/>
  <c r="J2714" i="1" s="1"/>
  <c r="I2715" i="1"/>
  <c r="J2715" i="1" s="1"/>
  <c r="I2716" i="1"/>
  <c r="J2716" i="1" s="1"/>
  <c r="I2717" i="1"/>
  <c r="J2717" i="1" s="1"/>
  <c r="I2718" i="1"/>
  <c r="J2718" i="1" s="1"/>
  <c r="I2719" i="1"/>
  <c r="J2719" i="1" s="1"/>
  <c r="I2720" i="1"/>
  <c r="J2720" i="1" s="1"/>
  <c r="I2721" i="1"/>
  <c r="J2721" i="1" s="1"/>
  <c r="I2722" i="1"/>
  <c r="J2722" i="1" s="1"/>
  <c r="I2723" i="1"/>
  <c r="J2723" i="1" s="1"/>
  <c r="I2724" i="1"/>
  <c r="J2724" i="1" s="1"/>
  <c r="I2725" i="1"/>
  <c r="J2725" i="1" s="1"/>
  <c r="I2726" i="1"/>
  <c r="J2726" i="1" s="1"/>
  <c r="I2727" i="1"/>
  <c r="J2727" i="1" s="1"/>
  <c r="I2728" i="1"/>
  <c r="J2728" i="1" s="1"/>
  <c r="I2729" i="1"/>
  <c r="J2729" i="1" s="1"/>
  <c r="I2730" i="1"/>
  <c r="J2730" i="1" s="1"/>
  <c r="I2731" i="1"/>
  <c r="J2731" i="1" s="1"/>
  <c r="I2732" i="1"/>
  <c r="J2732" i="1" s="1"/>
  <c r="I2733" i="1"/>
  <c r="J2733" i="1" s="1"/>
  <c r="I2734" i="1"/>
  <c r="J2734" i="1" s="1"/>
  <c r="I2735" i="1"/>
  <c r="J2735" i="1" s="1"/>
  <c r="I2736" i="1"/>
  <c r="J2736" i="1" s="1"/>
  <c r="I2737" i="1"/>
  <c r="J2737" i="1" s="1"/>
  <c r="I2738" i="1"/>
  <c r="J2738" i="1" s="1"/>
  <c r="I2739" i="1"/>
  <c r="J2739" i="1" s="1"/>
  <c r="I2740" i="1"/>
  <c r="J2740" i="1" s="1"/>
  <c r="I2741" i="1"/>
  <c r="J2741" i="1" s="1"/>
  <c r="I2742" i="1"/>
  <c r="J2742" i="1" s="1"/>
  <c r="I2743" i="1"/>
  <c r="J2743" i="1" s="1"/>
  <c r="I2744" i="1"/>
  <c r="J2744" i="1" s="1"/>
  <c r="I2745" i="1"/>
  <c r="J2745" i="1" s="1"/>
  <c r="I2746" i="1"/>
  <c r="J2746" i="1" s="1"/>
  <c r="I2747" i="1"/>
  <c r="J2747" i="1" s="1"/>
  <c r="I2748" i="1"/>
  <c r="J2748" i="1" s="1"/>
  <c r="I2749" i="1"/>
  <c r="J2749" i="1" s="1"/>
  <c r="I2750" i="1"/>
  <c r="J2750" i="1" s="1"/>
  <c r="I2751" i="1"/>
  <c r="J2751" i="1" s="1"/>
  <c r="I2752" i="1"/>
  <c r="J2752" i="1" s="1"/>
  <c r="I2753" i="1"/>
  <c r="J2753" i="1" s="1"/>
  <c r="I2754" i="1"/>
  <c r="J2754" i="1" s="1"/>
  <c r="I2755" i="1"/>
  <c r="J2755" i="1" s="1"/>
  <c r="I2756" i="1"/>
  <c r="J2756" i="1" s="1"/>
  <c r="I2757" i="1"/>
  <c r="J2757" i="1" s="1"/>
  <c r="I2758" i="1"/>
  <c r="J2758" i="1" s="1"/>
  <c r="I2759" i="1"/>
  <c r="J2759" i="1" s="1"/>
  <c r="I2760" i="1"/>
  <c r="J2760" i="1" s="1"/>
  <c r="I2761" i="1"/>
  <c r="J2761" i="1" s="1"/>
  <c r="I2762" i="1"/>
  <c r="J2762" i="1" s="1"/>
  <c r="I2763" i="1"/>
  <c r="J2763" i="1" s="1"/>
  <c r="I2764" i="1"/>
  <c r="J2764" i="1" s="1"/>
  <c r="I2765" i="1"/>
  <c r="J2765" i="1" s="1"/>
  <c r="I2766" i="1"/>
  <c r="J2766" i="1" s="1"/>
  <c r="I2767" i="1"/>
  <c r="J2767" i="1" s="1"/>
  <c r="I2768" i="1"/>
  <c r="J2768" i="1" s="1"/>
  <c r="I2769" i="1"/>
  <c r="J2769" i="1" s="1"/>
  <c r="I2770" i="1"/>
  <c r="J2770" i="1" s="1"/>
  <c r="I2771" i="1"/>
  <c r="J2771" i="1" s="1"/>
  <c r="I2772" i="1"/>
  <c r="J2772" i="1" s="1"/>
  <c r="I2773" i="1"/>
  <c r="J2773" i="1" s="1"/>
  <c r="I2774" i="1"/>
  <c r="J2774" i="1" s="1"/>
  <c r="I2775" i="1"/>
  <c r="J2775" i="1" s="1"/>
  <c r="I2776" i="1"/>
  <c r="J2776" i="1" s="1"/>
  <c r="I2777" i="1"/>
  <c r="J2777" i="1" s="1"/>
  <c r="I2778" i="1"/>
  <c r="J2778" i="1" s="1"/>
  <c r="I2779" i="1"/>
  <c r="J2779" i="1" s="1"/>
  <c r="I2780" i="1"/>
  <c r="J2780" i="1" s="1"/>
  <c r="I2781" i="1"/>
  <c r="J2781" i="1" s="1"/>
  <c r="I2782" i="1"/>
  <c r="J2782" i="1" s="1"/>
  <c r="I2783" i="1"/>
  <c r="J2783" i="1" s="1"/>
  <c r="I2784" i="1"/>
  <c r="J2784" i="1" s="1"/>
  <c r="I2785" i="1"/>
  <c r="J2785" i="1" s="1"/>
  <c r="I2786" i="1"/>
  <c r="J2786" i="1" s="1"/>
  <c r="I2787" i="1"/>
  <c r="J2787" i="1" s="1"/>
  <c r="I2788" i="1"/>
  <c r="J2788" i="1" s="1"/>
  <c r="I2789" i="1"/>
  <c r="J2789" i="1" s="1"/>
  <c r="I2790" i="1"/>
  <c r="J2790" i="1" s="1"/>
  <c r="I2791" i="1"/>
  <c r="J2791" i="1" s="1"/>
  <c r="I2792" i="1"/>
  <c r="J2792" i="1" s="1"/>
  <c r="I2793" i="1"/>
  <c r="J2793" i="1" s="1"/>
  <c r="I2794" i="1"/>
  <c r="J2794" i="1" s="1"/>
  <c r="I2795" i="1"/>
  <c r="J2795" i="1" s="1"/>
  <c r="I2796" i="1"/>
  <c r="J2796" i="1" s="1"/>
  <c r="I2797" i="1"/>
  <c r="J2797" i="1" s="1"/>
  <c r="I2798" i="1"/>
  <c r="J2798" i="1" s="1"/>
  <c r="I2799" i="1"/>
  <c r="J2799" i="1" s="1"/>
  <c r="I2800" i="1"/>
  <c r="J2800" i="1" s="1"/>
  <c r="I2801" i="1"/>
  <c r="J2801" i="1" s="1"/>
  <c r="I2802" i="1"/>
  <c r="J2802" i="1" s="1"/>
  <c r="I2803" i="1"/>
  <c r="J2803" i="1" s="1"/>
  <c r="I2804" i="1"/>
  <c r="J2804" i="1" s="1"/>
  <c r="I2805" i="1"/>
  <c r="J2805" i="1" s="1"/>
  <c r="I2806" i="1"/>
  <c r="J2806" i="1" s="1"/>
  <c r="I2807" i="1"/>
  <c r="J2807" i="1" s="1"/>
  <c r="I2808" i="1"/>
  <c r="J2808" i="1" s="1"/>
  <c r="I2809" i="1"/>
  <c r="J2809" i="1" s="1"/>
  <c r="I2810" i="1"/>
  <c r="J2810" i="1" s="1"/>
  <c r="I2811" i="1"/>
  <c r="J2811" i="1" s="1"/>
  <c r="I2812" i="1"/>
  <c r="J2812" i="1" s="1"/>
  <c r="I2813" i="1"/>
  <c r="J2813" i="1" s="1"/>
  <c r="I2814" i="1"/>
  <c r="J2814" i="1" s="1"/>
  <c r="I2815" i="1"/>
  <c r="J2815" i="1" s="1"/>
  <c r="I2816" i="1"/>
  <c r="J2816" i="1" s="1"/>
  <c r="I2817" i="1"/>
  <c r="J2817" i="1" s="1"/>
  <c r="I2818" i="1"/>
  <c r="J2818" i="1" s="1"/>
  <c r="I2819" i="1"/>
  <c r="J2819" i="1" s="1"/>
  <c r="I2820" i="1"/>
  <c r="J2820" i="1" s="1"/>
  <c r="I2821" i="1"/>
  <c r="J2821" i="1" s="1"/>
  <c r="I2822" i="1"/>
  <c r="J2822" i="1" s="1"/>
  <c r="I2823" i="1"/>
  <c r="J2823" i="1" s="1"/>
  <c r="I2824" i="1"/>
  <c r="J2824" i="1" s="1"/>
  <c r="I2825" i="1"/>
  <c r="J2825" i="1" s="1"/>
  <c r="I2826" i="1"/>
  <c r="J2826" i="1" s="1"/>
  <c r="I2827" i="1"/>
  <c r="J2827" i="1" s="1"/>
  <c r="I2828" i="1"/>
  <c r="J2828" i="1" s="1"/>
  <c r="I2829" i="1"/>
  <c r="J2829" i="1" s="1"/>
  <c r="I2830" i="1"/>
  <c r="J2830" i="1" s="1"/>
  <c r="I2831" i="1"/>
  <c r="J2831" i="1" s="1"/>
  <c r="I2832" i="1"/>
  <c r="J2832" i="1" s="1"/>
  <c r="I2833" i="1"/>
  <c r="J2833" i="1" s="1"/>
  <c r="I2834" i="1"/>
  <c r="J2834" i="1" s="1"/>
  <c r="I2835" i="1"/>
  <c r="J2835" i="1" s="1"/>
  <c r="I2836" i="1"/>
  <c r="J2836" i="1" s="1"/>
  <c r="I2837" i="1"/>
  <c r="J2837" i="1" s="1"/>
  <c r="I2838" i="1"/>
  <c r="J2838" i="1" s="1"/>
  <c r="I2839" i="1"/>
  <c r="J2839" i="1" s="1"/>
  <c r="I2840" i="1"/>
  <c r="J2840" i="1" s="1"/>
  <c r="I2841" i="1"/>
  <c r="J2841" i="1" s="1"/>
  <c r="I2842" i="1"/>
  <c r="J2842" i="1" s="1"/>
  <c r="I2843" i="1"/>
  <c r="J2843" i="1" s="1"/>
  <c r="I2844" i="1"/>
  <c r="J2844" i="1" s="1"/>
  <c r="I2845" i="1"/>
  <c r="J2845" i="1" s="1"/>
  <c r="I2846" i="1"/>
  <c r="J2846" i="1" s="1"/>
  <c r="I2847" i="1"/>
  <c r="J2847" i="1" s="1"/>
  <c r="I2848" i="1"/>
  <c r="J2848" i="1" s="1"/>
  <c r="I2849" i="1"/>
  <c r="J2849" i="1" s="1"/>
  <c r="I2850" i="1"/>
  <c r="J2850" i="1" s="1"/>
  <c r="I2851" i="1"/>
  <c r="J2851" i="1" s="1"/>
  <c r="I2852" i="1"/>
  <c r="J2852" i="1" s="1"/>
  <c r="I2853" i="1"/>
  <c r="J2853" i="1" s="1"/>
  <c r="I2854" i="1"/>
  <c r="J2854" i="1" s="1"/>
  <c r="I2855" i="1"/>
  <c r="J2855" i="1" s="1"/>
  <c r="I2856" i="1"/>
  <c r="J2856" i="1" s="1"/>
  <c r="I2857" i="1"/>
  <c r="J2857" i="1" s="1"/>
  <c r="I2858" i="1"/>
  <c r="J2858" i="1" s="1"/>
  <c r="I2859" i="1"/>
  <c r="J2859" i="1" s="1"/>
  <c r="I2860" i="1"/>
  <c r="J2860" i="1" s="1"/>
  <c r="I2861" i="1"/>
  <c r="J2861" i="1" s="1"/>
  <c r="I2862" i="1"/>
  <c r="J2862" i="1" s="1"/>
  <c r="I2863" i="1"/>
  <c r="J2863" i="1" s="1"/>
  <c r="I2864" i="1"/>
  <c r="J2864" i="1" s="1"/>
  <c r="I2865" i="1"/>
  <c r="J2865" i="1" s="1"/>
  <c r="I2866" i="1"/>
  <c r="J2866" i="1" s="1"/>
  <c r="I2867" i="1"/>
  <c r="J2867" i="1" s="1"/>
  <c r="I2868" i="1"/>
  <c r="J2868" i="1" s="1"/>
  <c r="I2869" i="1"/>
  <c r="J2869" i="1" s="1"/>
  <c r="I2870" i="1"/>
  <c r="J2870" i="1" s="1"/>
  <c r="I2871" i="1"/>
  <c r="J2871" i="1" s="1"/>
  <c r="I2872" i="1"/>
  <c r="J2872" i="1" s="1"/>
  <c r="I2873" i="1"/>
  <c r="J2873" i="1" s="1"/>
  <c r="I2874" i="1"/>
  <c r="J2874" i="1" s="1"/>
  <c r="I2875" i="1"/>
  <c r="J2875" i="1" s="1"/>
  <c r="I2876" i="1"/>
  <c r="J2876" i="1" s="1"/>
  <c r="I2877" i="1"/>
  <c r="J2877" i="1" s="1"/>
  <c r="I2878" i="1"/>
  <c r="J2878" i="1" s="1"/>
  <c r="I2879" i="1"/>
  <c r="J2879" i="1" s="1"/>
  <c r="I2880" i="1"/>
  <c r="J2880" i="1" s="1"/>
  <c r="I2881" i="1"/>
  <c r="J2881" i="1" s="1"/>
  <c r="I2882" i="1"/>
  <c r="J2882" i="1" s="1"/>
  <c r="I2883" i="1"/>
  <c r="J2883" i="1" s="1"/>
  <c r="I2884" i="1"/>
  <c r="J2884" i="1" s="1"/>
  <c r="I2885" i="1"/>
  <c r="J2885" i="1" s="1"/>
  <c r="I2886" i="1"/>
  <c r="J2886" i="1" s="1"/>
  <c r="I2887" i="1"/>
  <c r="J2887" i="1" s="1"/>
  <c r="I2888" i="1"/>
  <c r="J2888" i="1" s="1"/>
  <c r="I2889" i="1"/>
  <c r="J2889" i="1" s="1"/>
  <c r="I2890" i="1"/>
  <c r="J2890" i="1" s="1"/>
  <c r="I2891" i="1"/>
  <c r="J2891" i="1" s="1"/>
  <c r="I2892" i="1"/>
  <c r="J2892" i="1" s="1"/>
  <c r="I2893" i="1"/>
  <c r="J2893" i="1" s="1"/>
  <c r="I2894" i="1"/>
  <c r="J2894" i="1" s="1"/>
  <c r="I2895" i="1"/>
  <c r="J2895" i="1" s="1"/>
  <c r="I2896" i="1"/>
  <c r="J2896" i="1" s="1"/>
  <c r="I2897" i="1"/>
  <c r="J2897" i="1" s="1"/>
  <c r="I2898" i="1"/>
  <c r="J2898" i="1" s="1"/>
  <c r="I2899" i="1"/>
  <c r="J2899" i="1" s="1"/>
  <c r="I2900" i="1"/>
  <c r="J2900" i="1" s="1"/>
  <c r="I2901" i="1"/>
  <c r="J2901" i="1" s="1"/>
  <c r="I2902" i="1"/>
  <c r="J2902" i="1" s="1"/>
  <c r="I2903" i="1"/>
  <c r="J2903" i="1" s="1"/>
  <c r="I2904" i="1"/>
  <c r="J2904" i="1" s="1"/>
  <c r="I2905" i="1"/>
  <c r="J2905" i="1" s="1"/>
  <c r="I2906" i="1"/>
  <c r="J2906" i="1" s="1"/>
  <c r="I2907" i="1"/>
  <c r="J2907" i="1" s="1"/>
  <c r="I2908" i="1"/>
  <c r="J2908" i="1" s="1"/>
  <c r="I2909" i="1"/>
  <c r="J2909" i="1" s="1"/>
  <c r="I2910" i="1"/>
  <c r="J2910" i="1" s="1"/>
  <c r="I2911" i="1"/>
  <c r="J2911" i="1" s="1"/>
  <c r="I2912" i="1"/>
  <c r="J2912" i="1" s="1"/>
  <c r="I2913" i="1"/>
  <c r="J2913" i="1" s="1"/>
  <c r="I2914" i="1"/>
  <c r="J2914" i="1" s="1"/>
  <c r="I2915" i="1"/>
  <c r="J2915" i="1" s="1"/>
  <c r="I2916" i="1"/>
  <c r="J2916" i="1" s="1"/>
  <c r="I2917" i="1"/>
  <c r="J2917" i="1" s="1"/>
  <c r="I2918" i="1"/>
  <c r="J2918" i="1" s="1"/>
  <c r="I2919" i="1"/>
  <c r="J2919" i="1" s="1"/>
  <c r="I2920" i="1"/>
  <c r="J2920" i="1" s="1"/>
  <c r="I2921" i="1"/>
  <c r="J2921" i="1" s="1"/>
  <c r="I2922" i="1"/>
  <c r="J2922" i="1" s="1"/>
  <c r="I2923" i="1"/>
  <c r="J2923" i="1" s="1"/>
  <c r="I2924" i="1"/>
  <c r="J2924" i="1" s="1"/>
  <c r="I2925" i="1"/>
  <c r="J2925" i="1" s="1"/>
  <c r="I2926" i="1"/>
  <c r="J2926" i="1" s="1"/>
  <c r="I2927" i="1"/>
  <c r="J2927" i="1" s="1"/>
  <c r="I2928" i="1"/>
  <c r="J2928" i="1" s="1"/>
  <c r="I2929" i="1"/>
  <c r="J2929" i="1" s="1"/>
  <c r="I2930" i="1"/>
  <c r="J2930" i="1" s="1"/>
  <c r="I2931" i="1"/>
  <c r="J2931" i="1" s="1"/>
  <c r="I2932" i="1"/>
  <c r="J2932" i="1" s="1"/>
  <c r="I2933" i="1"/>
  <c r="J2933" i="1" s="1"/>
  <c r="I2934" i="1"/>
  <c r="J2934" i="1" s="1"/>
  <c r="I2935" i="1"/>
  <c r="J2935" i="1" s="1"/>
  <c r="I2936" i="1"/>
  <c r="J2936" i="1" s="1"/>
  <c r="I2937" i="1"/>
  <c r="J2937" i="1" s="1"/>
  <c r="I2938" i="1"/>
  <c r="J2938" i="1" s="1"/>
  <c r="I2939" i="1"/>
  <c r="J2939" i="1" s="1"/>
  <c r="I2940" i="1"/>
  <c r="J2940" i="1" s="1"/>
  <c r="I2941" i="1"/>
  <c r="J2941" i="1" s="1"/>
  <c r="I2942" i="1"/>
  <c r="J2942" i="1" s="1"/>
  <c r="I2943" i="1"/>
  <c r="J2943" i="1" s="1"/>
  <c r="I2944" i="1"/>
  <c r="J2944" i="1" s="1"/>
  <c r="I2945" i="1"/>
  <c r="J2945" i="1" s="1"/>
  <c r="I2946" i="1"/>
  <c r="J2946" i="1" s="1"/>
  <c r="I2947" i="1"/>
  <c r="J2947" i="1" s="1"/>
  <c r="I2948" i="1"/>
  <c r="J2948" i="1" s="1"/>
  <c r="I2949" i="1"/>
  <c r="J2949" i="1" s="1"/>
  <c r="I2950" i="1"/>
  <c r="J2950" i="1" s="1"/>
  <c r="I2951" i="1"/>
  <c r="J2951" i="1" s="1"/>
  <c r="I2952" i="1"/>
  <c r="J2952" i="1" s="1"/>
  <c r="I2953" i="1"/>
  <c r="J2953" i="1" s="1"/>
  <c r="I2954" i="1"/>
  <c r="J2954" i="1" s="1"/>
  <c r="I2955" i="1"/>
  <c r="J2955" i="1" s="1"/>
  <c r="I2956" i="1"/>
  <c r="J2956" i="1" s="1"/>
  <c r="I2957" i="1"/>
  <c r="J2957" i="1" s="1"/>
  <c r="I2958" i="1"/>
  <c r="J2958" i="1" s="1"/>
  <c r="I2959" i="1"/>
  <c r="J2959" i="1" s="1"/>
  <c r="I2960" i="1"/>
  <c r="J2960" i="1" s="1"/>
  <c r="I2961" i="1"/>
  <c r="J2961" i="1" s="1"/>
  <c r="I2962" i="1"/>
  <c r="J2962" i="1" s="1"/>
  <c r="I2963" i="1"/>
  <c r="J2963" i="1" s="1"/>
  <c r="I2964" i="1"/>
  <c r="J2964" i="1" s="1"/>
  <c r="I2965" i="1"/>
  <c r="J2965" i="1" s="1"/>
  <c r="I2966" i="1"/>
  <c r="J2966" i="1" s="1"/>
  <c r="I2967" i="1"/>
  <c r="J2967" i="1" s="1"/>
  <c r="I2968" i="1"/>
  <c r="J2968" i="1" s="1"/>
  <c r="I2969" i="1"/>
  <c r="J2969" i="1" s="1"/>
  <c r="I2970" i="1"/>
  <c r="J2970" i="1" s="1"/>
  <c r="I2971" i="1"/>
  <c r="J2971" i="1" s="1"/>
  <c r="I2972" i="1"/>
  <c r="J2972" i="1" s="1"/>
  <c r="I2973" i="1"/>
  <c r="J2973" i="1" s="1"/>
  <c r="I2974" i="1"/>
  <c r="J2974" i="1" s="1"/>
  <c r="I2975" i="1"/>
  <c r="J2975" i="1" s="1"/>
  <c r="I2976" i="1"/>
  <c r="J2976" i="1" s="1"/>
  <c r="I2977" i="1"/>
  <c r="J2977" i="1" s="1"/>
  <c r="I2978" i="1"/>
  <c r="J2978" i="1" s="1"/>
  <c r="I2979" i="1"/>
  <c r="J2979" i="1" s="1"/>
  <c r="I2980" i="1"/>
  <c r="J2980" i="1" s="1"/>
  <c r="I2981" i="1"/>
  <c r="J2981" i="1" s="1"/>
  <c r="I2982" i="1"/>
  <c r="J2982" i="1" s="1"/>
  <c r="I2983" i="1"/>
  <c r="J2983" i="1" s="1"/>
  <c r="I2984" i="1"/>
  <c r="J2984" i="1" s="1"/>
  <c r="I2985" i="1"/>
  <c r="J2985" i="1" s="1"/>
  <c r="I2986" i="1"/>
  <c r="J2986" i="1" s="1"/>
  <c r="I2987" i="1"/>
  <c r="J2987" i="1" s="1"/>
  <c r="I2988" i="1"/>
  <c r="J2988" i="1" s="1"/>
  <c r="I2989" i="1"/>
  <c r="J2989" i="1" s="1"/>
  <c r="I2990" i="1"/>
  <c r="J2990" i="1" s="1"/>
  <c r="I2991" i="1"/>
  <c r="J2991" i="1" s="1"/>
  <c r="I2992" i="1"/>
  <c r="J2992" i="1" s="1"/>
  <c r="I2993" i="1"/>
  <c r="J2993" i="1" s="1"/>
  <c r="I2994" i="1"/>
  <c r="J2994" i="1" s="1"/>
  <c r="I2995" i="1"/>
  <c r="J2995" i="1" s="1"/>
  <c r="I2996" i="1"/>
  <c r="J2996" i="1" s="1"/>
  <c r="I2997" i="1"/>
  <c r="J2997" i="1" s="1"/>
  <c r="I2998" i="1"/>
  <c r="J2998" i="1" s="1"/>
  <c r="I2999" i="1"/>
  <c r="J2999" i="1" s="1"/>
  <c r="I3000" i="1"/>
  <c r="J3000" i="1" s="1"/>
  <c r="I3001" i="1"/>
  <c r="J3001" i="1" s="1"/>
  <c r="I3002" i="1"/>
  <c r="J3002" i="1" s="1"/>
  <c r="I3003" i="1"/>
  <c r="J3003" i="1" s="1"/>
  <c r="I3004" i="1"/>
  <c r="J3004" i="1" s="1"/>
  <c r="I3005" i="1"/>
  <c r="J3005" i="1" s="1"/>
  <c r="I3006" i="1"/>
  <c r="J3006" i="1" s="1"/>
  <c r="I3007" i="1"/>
  <c r="J3007" i="1" s="1"/>
  <c r="I3008" i="1"/>
  <c r="J3008" i="1" s="1"/>
  <c r="I3009" i="1"/>
  <c r="J3009" i="1" s="1"/>
  <c r="I3010" i="1"/>
  <c r="J3010" i="1" s="1"/>
  <c r="I3011" i="1"/>
  <c r="J3011" i="1" s="1"/>
  <c r="I3012" i="1"/>
  <c r="J3012" i="1" s="1"/>
  <c r="I3013" i="1"/>
  <c r="J3013" i="1" s="1"/>
  <c r="I3014" i="1"/>
  <c r="J3014" i="1" s="1"/>
  <c r="I3015" i="1"/>
  <c r="J3015" i="1" s="1"/>
  <c r="I3016" i="1"/>
  <c r="J3016" i="1" s="1"/>
  <c r="I3017" i="1"/>
  <c r="J3017" i="1" s="1"/>
  <c r="I3018" i="1"/>
  <c r="J3018" i="1" s="1"/>
  <c r="I3019" i="1"/>
  <c r="J3019" i="1" s="1"/>
  <c r="I3020" i="1"/>
  <c r="J3020" i="1" s="1"/>
  <c r="I3021" i="1"/>
  <c r="J3021" i="1" s="1"/>
  <c r="I3022" i="1"/>
  <c r="J3022" i="1" s="1"/>
  <c r="I3023" i="1"/>
  <c r="J3023" i="1" s="1"/>
  <c r="I3024" i="1"/>
  <c r="J3024" i="1" s="1"/>
  <c r="I3025" i="1"/>
  <c r="J3025" i="1" s="1"/>
  <c r="I3026" i="1"/>
  <c r="J3026" i="1" s="1"/>
  <c r="I3027" i="1"/>
  <c r="J3027" i="1" s="1"/>
  <c r="I3028" i="1"/>
  <c r="J3028" i="1" s="1"/>
  <c r="I3029" i="1"/>
  <c r="J3029" i="1" s="1"/>
  <c r="I3030" i="1"/>
  <c r="J3030" i="1" s="1"/>
  <c r="I3031" i="1"/>
  <c r="J3031" i="1" s="1"/>
  <c r="I3032" i="1"/>
  <c r="J3032" i="1" s="1"/>
  <c r="I3033" i="1"/>
  <c r="J3033" i="1" s="1"/>
  <c r="I3034" i="1"/>
  <c r="J3034" i="1" s="1"/>
  <c r="I3035" i="1"/>
  <c r="J3035" i="1" s="1"/>
  <c r="I3036" i="1"/>
  <c r="J3036" i="1" s="1"/>
  <c r="I3037" i="1"/>
  <c r="J3037" i="1" s="1"/>
  <c r="I3038" i="1"/>
  <c r="J3038" i="1" s="1"/>
  <c r="I3039" i="1"/>
  <c r="J3039" i="1" s="1"/>
  <c r="I3040" i="1"/>
  <c r="J3040" i="1" s="1"/>
  <c r="I3041" i="1"/>
  <c r="J3041" i="1" s="1"/>
  <c r="I3042" i="1"/>
  <c r="J3042" i="1" s="1"/>
  <c r="I3043" i="1"/>
  <c r="J3043" i="1" s="1"/>
  <c r="I3044" i="1"/>
  <c r="J3044" i="1" s="1"/>
  <c r="I3045" i="1"/>
  <c r="J3045" i="1" s="1"/>
  <c r="I3046" i="1"/>
  <c r="J3046" i="1" s="1"/>
  <c r="I3047" i="1"/>
  <c r="J3047" i="1" s="1"/>
  <c r="I3048" i="1"/>
  <c r="J3048" i="1" s="1"/>
  <c r="I3049" i="1"/>
  <c r="J3049" i="1" s="1"/>
  <c r="I3050" i="1"/>
  <c r="J3050" i="1" s="1"/>
  <c r="I3051" i="1"/>
  <c r="J3051" i="1" s="1"/>
  <c r="I3052" i="1"/>
  <c r="J3052" i="1" s="1"/>
  <c r="I3053" i="1"/>
  <c r="J3053" i="1" s="1"/>
  <c r="I3054" i="1"/>
  <c r="J3054" i="1" s="1"/>
  <c r="I3055" i="1"/>
  <c r="J3055" i="1" s="1"/>
  <c r="I3056" i="1"/>
  <c r="J3056" i="1" s="1"/>
  <c r="I3057" i="1"/>
  <c r="J3057" i="1" s="1"/>
  <c r="I3058" i="1"/>
  <c r="J3058" i="1" s="1"/>
  <c r="I3059" i="1"/>
  <c r="J3059" i="1" s="1"/>
  <c r="I3060" i="1"/>
  <c r="J3060" i="1" s="1"/>
  <c r="I3061" i="1"/>
  <c r="J3061" i="1" s="1"/>
  <c r="I3062" i="1"/>
  <c r="J3062" i="1" s="1"/>
  <c r="I3063" i="1"/>
  <c r="J3063" i="1" s="1"/>
  <c r="I3064" i="1"/>
  <c r="J3064" i="1" s="1"/>
  <c r="I3065" i="1"/>
  <c r="J3065" i="1" s="1"/>
  <c r="I3066" i="1"/>
  <c r="J3066" i="1" s="1"/>
  <c r="I3067" i="1"/>
  <c r="J3067" i="1" s="1"/>
  <c r="I3068" i="1"/>
  <c r="J3068" i="1" s="1"/>
  <c r="I3069" i="1"/>
  <c r="J3069" i="1" s="1"/>
  <c r="I3070" i="1"/>
  <c r="J3070" i="1" s="1"/>
  <c r="I3071" i="1"/>
  <c r="J3071" i="1" s="1"/>
  <c r="I3072" i="1"/>
  <c r="J3072" i="1" s="1"/>
  <c r="I3073" i="1"/>
  <c r="J3073" i="1" s="1"/>
  <c r="I3074" i="1"/>
  <c r="J3074" i="1" s="1"/>
  <c r="I3075" i="1"/>
  <c r="J3075" i="1" s="1"/>
  <c r="I3076" i="1"/>
  <c r="J3076" i="1" s="1"/>
  <c r="I3077" i="1"/>
  <c r="J3077" i="1" s="1"/>
  <c r="I3078" i="1"/>
  <c r="J3078" i="1" s="1"/>
  <c r="I3079" i="1"/>
  <c r="J3079" i="1" s="1"/>
  <c r="I3080" i="1"/>
  <c r="J3080" i="1" s="1"/>
  <c r="I3081" i="1"/>
  <c r="J3081" i="1" s="1"/>
  <c r="I3082" i="1"/>
  <c r="J3082" i="1" s="1"/>
  <c r="I3083" i="1"/>
  <c r="J3083" i="1" s="1"/>
  <c r="I3084" i="1"/>
  <c r="J3084" i="1" s="1"/>
  <c r="I3085" i="1"/>
  <c r="J3085" i="1" s="1"/>
  <c r="I3086" i="1"/>
  <c r="J3086" i="1" s="1"/>
  <c r="I3087" i="1"/>
  <c r="J3087" i="1" s="1"/>
  <c r="I3088" i="1"/>
  <c r="J3088" i="1" s="1"/>
  <c r="I3089" i="1"/>
  <c r="J3089" i="1" s="1"/>
  <c r="I3090" i="1"/>
  <c r="J3090" i="1" s="1"/>
  <c r="I3091" i="1"/>
  <c r="J3091" i="1" s="1"/>
  <c r="I3092" i="1"/>
  <c r="J3092" i="1" s="1"/>
  <c r="I3093" i="1"/>
  <c r="J3093" i="1" s="1"/>
  <c r="I3094" i="1"/>
  <c r="J3094" i="1" s="1"/>
  <c r="I3095" i="1"/>
  <c r="J3095" i="1" s="1"/>
  <c r="I3096" i="1"/>
  <c r="J3096" i="1" s="1"/>
  <c r="I3097" i="1"/>
  <c r="J3097" i="1" s="1"/>
  <c r="I3098" i="1"/>
  <c r="J3098" i="1" s="1"/>
  <c r="I3099" i="1"/>
  <c r="J3099" i="1" s="1"/>
  <c r="I3100" i="1"/>
  <c r="J3100" i="1" s="1"/>
  <c r="I3101" i="1"/>
  <c r="J3101" i="1" s="1"/>
  <c r="I3102" i="1"/>
  <c r="J3102" i="1" s="1"/>
  <c r="I3103" i="1"/>
  <c r="J3103" i="1" s="1"/>
  <c r="I3104" i="1"/>
  <c r="J3104" i="1" s="1"/>
  <c r="I3105" i="1"/>
  <c r="J3105" i="1" s="1"/>
  <c r="I3106" i="1"/>
  <c r="J3106" i="1" s="1"/>
  <c r="I3107" i="1"/>
  <c r="J3107" i="1" s="1"/>
  <c r="I3108" i="1"/>
  <c r="J3108" i="1" s="1"/>
  <c r="I3109" i="1"/>
  <c r="J3109" i="1" s="1"/>
  <c r="I3110" i="1"/>
  <c r="J3110" i="1" s="1"/>
  <c r="I3111" i="1"/>
  <c r="J3111" i="1" s="1"/>
  <c r="I3112" i="1"/>
  <c r="J3112" i="1" s="1"/>
  <c r="I3113" i="1"/>
  <c r="J3113" i="1" s="1"/>
  <c r="I3114" i="1"/>
  <c r="J3114" i="1" s="1"/>
  <c r="I3115" i="1"/>
  <c r="J3115" i="1" s="1"/>
  <c r="I3116" i="1"/>
  <c r="J3116" i="1" s="1"/>
  <c r="I3117" i="1"/>
  <c r="J3117" i="1" s="1"/>
  <c r="I3118" i="1"/>
  <c r="J3118" i="1" s="1"/>
  <c r="I3119" i="1"/>
  <c r="J3119" i="1" s="1"/>
  <c r="I3120" i="1"/>
  <c r="J3120" i="1" s="1"/>
  <c r="I3121" i="1"/>
  <c r="J3121" i="1" s="1"/>
  <c r="I3122" i="1"/>
  <c r="J3122" i="1" s="1"/>
  <c r="I3123" i="1"/>
  <c r="J3123" i="1" s="1"/>
  <c r="I3124" i="1"/>
  <c r="J3124" i="1" s="1"/>
  <c r="I3125" i="1"/>
  <c r="J3125" i="1" s="1"/>
  <c r="I3126" i="1"/>
  <c r="J3126" i="1" s="1"/>
  <c r="I3127" i="1"/>
  <c r="J3127" i="1" s="1"/>
  <c r="I3128" i="1"/>
  <c r="J3128" i="1" s="1"/>
  <c r="I3129" i="1"/>
  <c r="J3129" i="1" s="1"/>
  <c r="I3130" i="1"/>
  <c r="J3130" i="1" s="1"/>
  <c r="I3131" i="1"/>
  <c r="J3131" i="1" s="1"/>
  <c r="I3132" i="1"/>
  <c r="J3132" i="1" s="1"/>
  <c r="I3133" i="1"/>
  <c r="J3133" i="1" s="1"/>
  <c r="I3134" i="1"/>
  <c r="J3134" i="1" s="1"/>
  <c r="I3135" i="1"/>
  <c r="J3135" i="1" s="1"/>
  <c r="I3136" i="1"/>
  <c r="J3136" i="1" s="1"/>
  <c r="I3137" i="1"/>
  <c r="J3137" i="1" s="1"/>
  <c r="I3138" i="1"/>
  <c r="J3138" i="1" s="1"/>
  <c r="I3139" i="1"/>
  <c r="J3139" i="1" s="1"/>
  <c r="I3140" i="1"/>
  <c r="J3140" i="1" s="1"/>
  <c r="I3141" i="1"/>
  <c r="J3141" i="1" s="1"/>
  <c r="I3142" i="1"/>
  <c r="J3142" i="1" s="1"/>
  <c r="I3143" i="1"/>
  <c r="J3143" i="1" s="1"/>
  <c r="I3144" i="1"/>
  <c r="J3144" i="1" s="1"/>
  <c r="I3145" i="1"/>
  <c r="J3145" i="1" s="1"/>
  <c r="I3146" i="1"/>
  <c r="J3146" i="1" s="1"/>
  <c r="I3147" i="1"/>
  <c r="J3147" i="1" s="1"/>
  <c r="I3148" i="1"/>
  <c r="J3148" i="1" s="1"/>
  <c r="I3149" i="1"/>
  <c r="J3149" i="1" s="1"/>
  <c r="I3150" i="1"/>
  <c r="J3150" i="1" s="1"/>
  <c r="I3151" i="1"/>
  <c r="J3151" i="1" s="1"/>
  <c r="I3152" i="1"/>
  <c r="J3152" i="1" s="1"/>
  <c r="I3153" i="1"/>
  <c r="J3153" i="1" s="1"/>
  <c r="I3154" i="1"/>
  <c r="J3154" i="1" s="1"/>
  <c r="I3155" i="1"/>
  <c r="J3155" i="1" s="1"/>
  <c r="I3156" i="1"/>
  <c r="J3156" i="1" s="1"/>
  <c r="I3157" i="1"/>
  <c r="J3157" i="1" s="1"/>
  <c r="I3158" i="1"/>
  <c r="J3158" i="1" s="1"/>
  <c r="I3159" i="1"/>
  <c r="J3159" i="1" s="1"/>
  <c r="I3160" i="1"/>
  <c r="J3160" i="1" s="1"/>
  <c r="I3161" i="1"/>
  <c r="J3161" i="1" s="1"/>
  <c r="I3162" i="1"/>
  <c r="J3162" i="1" s="1"/>
  <c r="I3163" i="1"/>
  <c r="J3163" i="1" s="1"/>
  <c r="I3164" i="1"/>
  <c r="J3164" i="1" s="1"/>
  <c r="I3165" i="1"/>
  <c r="J3165" i="1" s="1"/>
  <c r="I3166" i="1"/>
  <c r="J3166" i="1" s="1"/>
  <c r="I3167" i="1"/>
  <c r="J3167" i="1" s="1"/>
  <c r="I3168" i="1"/>
  <c r="J3168" i="1" s="1"/>
  <c r="I3169" i="1"/>
  <c r="J3169" i="1" s="1"/>
  <c r="I3170" i="1"/>
  <c r="J3170" i="1" s="1"/>
  <c r="I3171" i="1"/>
  <c r="J3171" i="1" s="1"/>
  <c r="I3172" i="1"/>
  <c r="J3172" i="1" s="1"/>
  <c r="I3173" i="1"/>
  <c r="J3173" i="1" s="1"/>
  <c r="I3174" i="1"/>
  <c r="J3174" i="1" s="1"/>
  <c r="I3175" i="1"/>
  <c r="J3175" i="1" s="1"/>
  <c r="I3176" i="1"/>
  <c r="J3176" i="1" s="1"/>
  <c r="I3177" i="1"/>
  <c r="J3177" i="1" s="1"/>
  <c r="I3178" i="1"/>
  <c r="J3178" i="1" s="1"/>
  <c r="I3179" i="1"/>
  <c r="J3179" i="1" s="1"/>
  <c r="I3180" i="1"/>
  <c r="J3180" i="1" s="1"/>
  <c r="I3181" i="1"/>
  <c r="J3181" i="1" s="1"/>
  <c r="I3182" i="1"/>
  <c r="J3182" i="1" s="1"/>
  <c r="I3183" i="1"/>
  <c r="J3183" i="1" s="1"/>
  <c r="I3184" i="1"/>
  <c r="J3184" i="1" s="1"/>
  <c r="I3185" i="1"/>
  <c r="J3185" i="1" s="1"/>
  <c r="I3186" i="1"/>
  <c r="J3186" i="1" s="1"/>
  <c r="I3187" i="1"/>
  <c r="J3187" i="1" s="1"/>
  <c r="I3188" i="1"/>
  <c r="J3188" i="1" s="1"/>
  <c r="I3189" i="1"/>
  <c r="J3189" i="1" s="1"/>
  <c r="I3190" i="1"/>
  <c r="J3190" i="1" s="1"/>
  <c r="I3191" i="1"/>
  <c r="J3191" i="1" s="1"/>
  <c r="I3192" i="1"/>
  <c r="J3192" i="1" s="1"/>
  <c r="I3193" i="1"/>
  <c r="J3193" i="1" s="1"/>
  <c r="I3194" i="1"/>
  <c r="J3194" i="1" s="1"/>
  <c r="I3195" i="1"/>
  <c r="J3195" i="1" s="1"/>
  <c r="I3196" i="1"/>
  <c r="J3196" i="1" s="1"/>
  <c r="I3197" i="1"/>
  <c r="J3197" i="1" s="1"/>
  <c r="I3198" i="1"/>
  <c r="J3198" i="1" s="1"/>
  <c r="I3199" i="1"/>
  <c r="J3199" i="1" s="1"/>
  <c r="I3200" i="1"/>
  <c r="J3200" i="1" s="1"/>
  <c r="I3201" i="1"/>
  <c r="J3201" i="1" s="1"/>
  <c r="I3202" i="1"/>
  <c r="J3202" i="1" s="1"/>
  <c r="I3203" i="1"/>
  <c r="J3203" i="1" s="1"/>
  <c r="I3204" i="1"/>
  <c r="J3204" i="1" s="1"/>
  <c r="I3205" i="1"/>
  <c r="J3205" i="1" s="1"/>
  <c r="I3206" i="1"/>
  <c r="J3206" i="1" s="1"/>
  <c r="I3207" i="1"/>
  <c r="J3207" i="1" s="1"/>
  <c r="I3208" i="1"/>
  <c r="J3208" i="1" s="1"/>
  <c r="I3209" i="1"/>
  <c r="J3209" i="1" s="1"/>
  <c r="I3210" i="1"/>
  <c r="J3210" i="1" s="1"/>
  <c r="I3211" i="1"/>
  <c r="J3211" i="1" s="1"/>
  <c r="I3212" i="1"/>
  <c r="J3212" i="1" s="1"/>
  <c r="I3213" i="1"/>
  <c r="J3213" i="1" s="1"/>
  <c r="I3214" i="1"/>
  <c r="J3214" i="1" s="1"/>
  <c r="I3215" i="1"/>
  <c r="J3215" i="1" s="1"/>
  <c r="I3216" i="1"/>
  <c r="J3216" i="1" s="1"/>
  <c r="I3217" i="1"/>
  <c r="J3217" i="1" s="1"/>
  <c r="I3218" i="1"/>
  <c r="J3218" i="1" s="1"/>
  <c r="I3219" i="1"/>
  <c r="J3219" i="1" s="1"/>
  <c r="I3220" i="1"/>
  <c r="J3220" i="1" s="1"/>
  <c r="I3221" i="1"/>
  <c r="J3221" i="1" s="1"/>
  <c r="I3222" i="1"/>
  <c r="J3222" i="1" s="1"/>
  <c r="I3223" i="1"/>
  <c r="J3223" i="1" s="1"/>
  <c r="I3224" i="1"/>
  <c r="J3224" i="1" s="1"/>
  <c r="I3225" i="1"/>
  <c r="J3225" i="1" s="1"/>
  <c r="I3226" i="1"/>
  <c r="J3226" i="1" s="1"/>
  <c r="I3227" i="1"/>
  <c r="J3227" i="1" s="1"/>
  <c r="I3228" i="1"/>
  <c r="J3228" i="1" s="1"/>
  <c r="I3229" i="1"/>
  <c r="J3229" i="1" s="1"/>
  <c r="I3230" i="1"/>
  <c r="J3230" i="1" s="1"/>
  <c r="I3231" i="1"/>
  <c r="J3231" i="1" s="1"/>
  <c r="I3232" i="1"/>
  <c r="J3232" i="1" s="1"/>
  <c r="I3233" i="1"/>
  <c r="J3233" i="1" s="1"/>
  <c r="I3234" i="1"/>
  <c r="J3234" i="1" s="1"/>
  <c r="I3235" i="1"/>
  <c r="J3235" i="1" s="1"/>
  <c r="I3236" i="1"/>
  <c r="J3236" i="1" s="1"/>
  <c r="I3237" i="1"/>
  <c r="J3237" i="1" s="1"/>
  <c r="I3238" i="1"/>
  <c r="J3238" i="1" s="1"/>
  <c r="I3239" i="1"/>
  <c r="J3239" i="1" s="1"/>
  <c r="I3240" i="1"/>
  <c r="J3240" i="1" s="1"/>
  <c r="I3241" i="1"/>
  <c r="J3241" i="1" s="1"/>
  <c r="I3242" i="1"/>
  <c r="J3242" i="1" s="1"/>
  <c r="I3243" i="1"/>
  <c r="J3243" i="1" s="1"/>
  <c r="I3244" i="1"/>
  <c r="J3244" i="1" s="1"/>
  <c r="I3245" i="1"/>
  <c r="J3245" i="1" s="1"/>
  <c r="I3246" i="1"/>
  <c r="J3246" i="1" s="1"/>
  <c r="I3247" i="1"/>
  <c r="J3247" i="1" s="1"/>
  <c r="I3248" i="1"/>
  <c r="J3248" i="1" s="1"/>
  <c r="I3249" i="1"/>
  <c r="J3249" i="1" s="1"/>
  <c r="I3250" i="1"/>
  <c r="J3250" i="1" s="1"/>
  <c r="I3251" i="1"/>
  <c r="J3251" i="1" s="1"/>
  <c r="I3252" i="1"/>
  <c r="J3252" i="1" s="1"/>
  <c r="I3253" i="1"/>
  <c r="J3253" i="1" s="1"/>
  <c r="I3254" i="1"/>
  <c r="J3254" i="1" s="1"/>
  <c r="I3255" i="1"/>
  <c r="J3255" i="1" s="1"/>
  <c r="I3256" i="1"/>
  <c r="J3256" i="1" s="1"/>
  <c r="I3257" i="1"/>
  <c r="J3257" i="1" s="1"/>
  <c r="I3258" i="1"/>
  <c r="J3258" i="1" s="1"/>
  <c r="I3259" i="1"/>
  <c r="J3259" i="1" s="1"/>
  <c r="I3260" i="1"/>
  <c r="J3260" i="1" s="1"/>
  <c r="I3261" i="1"/>
  <c r="J3261" i="1" s="1"/>
  <c r="I3262" i="1"/>
  <c r="J3262" i="1" s="1"/>
  <c r="I3263" i="1"/>
  <c r="J3263" i="1" s="1"/>
  <c r="I3264" i="1"/>
  <c r="J3264" i="1" s="1"/>
  <c r="I3265" i="1"/>
  <c r="J3265" i="1" s="1"/>
  <c r="I3266" i="1"/>
  <c r="J3266" i="1" s="1"/>
  <c r="I3267" i="1"/>
  <c r="J3267" i="1" s="1"/>
  <c r="I3268" i="1"/>
  <c r="J3268" i="1" s="1"/>
  <c r="I3269" i="1"/>
  <c r="J3269" i="1" s="1"/>
  <c r="I3270" i="1"/>
  <c r="J3270" i="1" s="1"/>
  <c r="I3271" i="1"/>
  <c r="J3271" i="1" s="1"/>
  <c r="I3272" i="1"/>
  <c r="J3272" i="1" s="1"/>
  <c r="I3273" i="1"/>
  <c r="J3273" i="1" s="1"/>
  <c r="I3274" i="1"/>
  <c r="J3274" i="1" s="1"/>
  <c r="I3275" i="1"/>
  <c r="J3275" i="1" s="1"/>
  <c r="I3276" i="1"/>
  <c r="J3276" i="1" s="1"/>
  <c r="I3277" i="1"/>
  <c r="J3277" i="1" s="1"/>
  <c r="I3278" i="1"/>
  <c r="J3278" i="1" s="1"/>
  <c r="I3279" i="1"/>
  <c r="J3279" i="1" s="1"/>
  <c r="I3280" i="1"/>
  <c r="J3280" i="1" s="1"/>
  <c r="I3281" i="1"/>
  <c r="J3281" i="1" s="1"/>
  <c r="I3282" i="1"/>
  <c r="J3282" i="1" s="1"/>
  <c r="I3283" i="1"/>
  <c r="J3283" i="1" s="1"/>
  <c r="I3284" i="1"/>
  <c r="J3284" i="1" s="1"/>
  <c r="I3285" i="1"/>
  <c r="J3285" i="1" s="1"/>
  <c r="I3286" i="1"/>
  <c r="J3286" i="1" s="1"/>
  <c r="I3287" i="1"/>
  <c r="J3287" i="1" s="1"/>
  <c r="I3288" i="1"/>
  <c r="J3288" i="1" s="1"/>
  <c r="I3289" i="1"/>
  <c r="J3289" i="1" s="1"/>
  <c r="I3290" i="1"/>
  <c r="J3290" i="1" s="1"/>
  <c r="I3291" i="1"/>
  <c r="J3291" i="1" s="1"/>
  <c r="I3292" i="1"/>
  <c r="J3292" i="1" s="1"/>
  <c r="I3293" i="1"/>
  <c r="J3293" i="1" s="1"/>
  <c r="I3294" i="1"/>
  <c r="J3294" i="1" s="1"/>
  <c r="I3295" i="1"/>
  <c r="J3295" i="1" s="1"/>
  <c r="I3296" i="1"/>
  <c r="J3296" i="1" s="1"/>
  <c r="I3297" i="1"/>
  <c r="J3297" i="1" s="1"/>
  <c r="I3298" i="1"/>
  <c r="J3298" i="1" s="1"/>
  <c r="I3299" i="1"/>
  <c r="J3299" i="1" s="1"/>
  <c r="I3300" i="1"/>
  <c r="J3300" i="1" s="1"/>
  <c r="I3301" i="1"/>
  <c r="J3301" i="1" s="1"/>
  <c r="I3302" i="1"/>
  <c r="J3302" i="1" s="1"/>
  <c r="I3303" i="1"/>
  <c r="J3303" i="1" s="1"/>
  <c r="I3304" i="1"/>
  <c r="J3304" i="1" s="1"/>
  <c r="I3305" i="1"/>
  <c r="J3305" i="1" s="1"/>
  <c r="I3306" i="1"/>
  <c r="J3306" i="1" s="1"/>
  <c r="I3307" i="1"/>
  <c r="J3307" i="1" s="1"/>
  <c r="I3308" i="1"/>
  <c r="J3308" i="1" s="1"/>
  <c r="I3309" i="1"/>
  <c r="J3309" i="1" s="1"/>
  <c r="I3310" i="1"/>
  <c r="J3310" i="1" s="1"/>
  <c r="I3311" i="1"/>
  <c r="J3311" i="1" s="1"/>
  <c r="I3312" i="1"/>
  <c r="J3312" i="1" s="1"/>
  <c r="I3313" i="1"/>
  <c r="J3313" i="1" s="1"/>
  <c r="I3314" i="1"/>
  <c r="J3314" i="1" s="1"/>
  <c r="I3315" i="1"/>
  <c r="J3315" i="1" s="1"/>
  <c r="I3316" i="1"/>
  <c r="J3316" i="1" s="1"/>
  <c r="I3317" i="1"/>
  <c r="J3317" i="1" s="1"/>
  <c r="I3318" i="1"/>
  <c r="J3318" i="1" s="1"/>
  <c r="I3319" i="1"/>
  <c r="J3319" i="1" s="1"/>
  <c r="I3320" i="1"/>
  <c r="J3320" i="1" s="1"/>
  <c r="I3321" i="1"/>
  <c r="J3321" i="1" s="1"/>
  <c r="I3322" i="1"/>
  <c r="J3322" i="1" s="1"/>
  <c r="I3323" i="1"/>
  <c r="J3323" i="1" s="1"/>
  <c r="I3324" i="1"/>
  <c r="J3324" i="1" s="1"/>
  <c r="I3325" i="1"/>
  <c r="J3325" i="1" s="1"/>
  <c r="I3326" i="1"/>
  <c r="J3326" i="1" s="1"/>
  <c r="I3327" i="1"/>
  <c r="J3327" i="1" s="1"/>
  <c r="I3328" i="1"/>
  <c r="J3328" i="1" s="1"/>
  <c r="I3329" i="1"/>
  <c r="J3329" i="1" s="1"/>
  <c r="I3330" i="1"/>
  <c r="J3330" i="1" s="1"/>
  <c r="I3331" i="1"/>
  <c r="J3331" i="1" s="1"/>
  <c r="I3332" i="1"/>
  <c r="J3332" i="1" s="1"/>
  <c r="I3333" i="1"/>
  <c r="J3333" i="1" s="1"/>
  <c r="I3334" i="1"/>
  <c r="J3334" i="1" s="1"/>
  <c r="I3335" i="1"/>
  <c r="J3335" i="1" s="1"/>
  <c r="I3336" i="1"/>
  <c r="J3336" i="1" s="1"/>
  <c r="I3337" i="1"/>
  <c r="J3337" i="1" s="1"/>
  <c r="I3338" i="1"/>
  <c r="J3338" i="1" s="1"/>
  <c r="I3339" i="1"/>
  <c r="J3339" i="1" s="1"/>
  <c r="I3340" i="1"/>
  <c r="J3340" i="1" s="1"/>
  <c r="I3341" i="1"/>
  <c r="J3341" i="1" s="1"/>
  <c r="I3342" i="1"/>
  <c r="J3342" i="1" s="1"/>
  <c r="I3343" i="1"/>
  <c r="J3343" i="1" s="1"/>
  <c r="I3344" i="1"/>
  <c r="J3344" i="1" s="1"/>
  <c r="I3345" i="1"/>
  <c r="J3345" i="1" s="1"/>
  <c r="I3346" i="1"/>
  <c r="J3346" i="1" s="1"/>
  <c r="I3347" i="1"/>
  <c r="J3347" i="1" s="1"/>
  <c r="I3348" i="1"/>
  <c r="J3348" i="1" s="1"/>
  <c r="I3349" i="1"/>
  <c r="J3349" i="1" s="1"/>
  <c r="I3350" i="1"/>
  <c r="J3350" i="1" s="1"/>
  <c r="I3351" i="1"/>
  <c r="J3351" i="1" s="1"/>
  <c r="I3352" i="1"/>
  <c r="J3352" i="1" s="1"/>
  <c r="I3353" i="1"/>
  <c r="J3353" i="1" s="1"/>
  <c r="I3354" i="1"/>
  <c r="J3354" i="1" s="1"/>
  <c r="I3355" i="1"/>
  <c r="J3355" i="1" s="1"/>
  <c r="I3356" i="1"/>
  <c r="J3356" i="1" s="1"/>
  <c r="I3357" i="1"/>
  <c r="J3357" i="1" s="1"/>
  <c r="I3358" i="1"/>
  <c r="J3358" i="1" s="1"/>
  <c r="I3359" i="1"/>
  <c r="J3359" i="1" s="1"/>
  <c r="I3360" i="1"/>
  <c r="J3360" i="1" s="1"/>
  <c r="I3361" i="1"/>
  <c r="J3361" i="1" s="1"/>
  <c r="I3362" i="1"/>
  <c r="J3362" i="1" s="1"/>
  <c r="I3363" i="1"/>
  <c r="J3363" i="1" s="1"/>
  <c r="I3364" i="1"/>
  <c r="J3364" i="1" s="1"/>
  <c r="I3365" i="1"/>
  <c r="J3365" i="1" s="1"/>
  <c r="I3366" i="1"/>
  <c r="J3366" i="1" s="1"/>
  <c r="I3367" i="1"/>
  <c r="J3367" i="1" s="1"/>
  <c r="I3368" i="1"/>
  <c r="J3368" i="1" s="1"/>
  <c r="I3369" i="1"/>
  <c r="J3369" i="1" s="1"/>
  <c r="I3370" i="1"/>
  <c r="J3370" i="1" s="1"/>
  <c r="I3371" i="1"/>
  <c r="J3371" i="1" s="1"/>
  <c r="I3372" i="1"/>
  <c r="J3372" i="1" s="1"/>
  <c r="I3373" i="1"/>
  <c r="J3373" i="1" s="1"/>
  <c r="I3374" i="1"/>
  <c r="J3374" i="1" s="1"/>
  <c r="I3375" i="1"/>
  <c r="J3375" i="1" s="1"/>
  <c r="I3376" i="1"/>
  <c r="J3376" i="1" s="1"/>
  <c r="I3377" i="1"/>
  <c r="J3377" i="1" s="1"/>
  <c r="I3378" i="1"/>
  <c r="J3378" i="1" s="1"/>
  <c r="I3379" i="1"/>
  <c r="J3379" i="1" s="1"/>
  <c r="I3380" i="1"/>
  <c r="J3380" i="1" s="1"/>
  <c r="I3381" i="1"/>
  <c r="J3381" i="1" s="1"/>
  <c r="I3382" i="1"/>
  <c r="J3382" i="1" s="1"/>
  <c r="I3383" i="1"/>
  <c r="J3383" i="1" s="1"/>
  <c r="I3384" i="1"/>
  <c r="J3384" i="1" s="1"/>
  <c r="I3385" i="1"/>
  <c r="J3385" i="1" s="1"/>
  <c r="I3386" i="1"/>
  <c r="J3386" i="1" s="1"/>
  <c r="I3387" i="1"/>
  <c r="J3387" i="1" s="1"/>
  <c r="I3388" i="1"/>
  <c r="J3388" i="1" s="1"/>
  <c r="I3389" i="1"/>
  <c r="J3389" i="1" s="1"/>
  <c r="I3390" i="1"/>
  <c r="J3390" i="1" s="1"/>
  <c r="I3391" i="1"/>
  <c r="J3391" i="1" s="1"/>
  <c r="I3392" i="1"/>
  <c r="J3392" i="1" s="1"/>
  <c r="I3393" i="1"/>
  <c r="J3393" i="1" s="1"/>
  <c r="I3394" i="1"/>
  <c r="J3394" i="1" s="1"/>
  <c r="I3395" i="1"/>
  <c r="J3395" i="1" s="1"/>
  <c r="I3396" i="1"/>
  <c r="J3396" i="1" s="1"/>
  <c r="I3397" i="1"/>
  <c r="J3397" i="1" s="1"/>
  <c r="I3398" i="1"/>
  <c r="J3398" i="1" s="1"/>
  <c r="I3399" i="1"/>
  <c r="J3399" i="1" s="1"/>
  <c r="I3400" i="1"/>
  <c r="J3400" i="1" s="1"/>
  <c r="I3401" i="1"/>
  <c r="J3401" i="1" s="1"/>
  <c r="I3402" i="1"/>
  <c r="J3402" i="1" s="1"/>
  <c r="I3403" i="1"/>
  <c r="J3403" i="1" s="1"/>
  <c r="I3404" i="1"/>
  <c r="J3404" i="1" s="1"/>
  <c r="I3405" i="1"/>
  <c r="J3405" i="1" s="1"/>
  <c r="I3406" i="1"/>
  <c r="J3406" i="1" s="1"/>
  <c r="I3407" i="1"/>
  <c r="J3407" i="1" s="1"/>
  <c r="I3408" i="1"/>
  <c r="J3408" i="1" s="1"/>
  <c r="I3409" i="1"/>
  <c r="J3409" i="1" s="1"/>
  <c r="I3410" i="1"/>
  <c r="J3410" i="1" s="1"/>
  <c r="I3411" i="1"/>
  <c r="J3411" i="1" s="1"/>
  <c r="I3412" i="1"/>
  <c r="J3412" i="1" s="1"/>
  <c r="I3413" i="1"/>
  <c r="J3413" i="1" s="1"/>
  <c r="I3414" i="1"/>
  <c r="J3414" i="1" s="1"/>
  <c r="I3415" i="1"/>
  <c r="J3415" i="1" s="1"/>
  <c r="I3416" i="1"/>
  <c r="J3416" i="1" s="1"/>
  <c r="I3417" i="1"/>
  <c r="J3417" i="1" s="1"/>
  <c r="I3418" i="1"/>
  <c r="J3418" i="1" s="1"/>
  <c r="I3419" i="1"/>
  <c r="J3419" i="1" s="1"/>
  <c r="I3420" i="1"/>
  <c r="J3420" i="1" s="1"/>
  <c r="I3421" i="1"/>
  <c r="J3421" i="1" s="1"/>
  <c r="I3422" i="1"/>
  <c r="J3422" i="1" s="1"/>
  <c r="I3423" i="1"/>
  <c r="J3423" i="1" s="1"/>
  <c r="I3424" i="1"/>
  <c r="J3424" i="1" s="1"/>
  <c r="I3425" i="1"/>
  <c r="J3425" i="1" s="1"/>
  <c r="I3426" i="1"/>
  <c r="J3426" i="1" s="1"/>
  <c r="I3427" i="1"/>
  <c r="J3427" i="1" s="1"/>
  <c r="I3428" i="1"/>
  <c r="J3428" i="1" s="1"/>
  <c r="I3429" i="1"/>
  <c r="J3429" i="1" s="1"/>
  <c r="I3430" i="1"/>
  <c r="J3430" i="1" s="1"/>
  <c r="I3431" i="1"/>
  <c r="J3431" i="1" s="1"/>
  <c r="I3432" i="1"/>
  <c r="J3432" i="1" s="1"/>
  <c r="I3433" i="1"/>
  <c r="J3433" i="1" s="1"/>
  <c r="I3434" i="1"/>
  <c r="J3434" i="1" s="1"/>
  <c r="I3435" i="1"/>
  <c r="J3435" i="1" s="1"/>
  <c r="I3436" i="1"/>
  <c r="J3436" i="1" s="1"/>
  <c r="I3437" i="1"/>
  <c r="J3437" i="1" s="1"/>
  <c r="I3438" i="1"/>
  <c r="J3438" i="1" s="1"/>
  <c r="I3439" i="1"/>
  <c r="J3439" i="1" s="1"/>
  <c r="I3440" i="1"/>
  <c r="J3440" i="1" s="1"/>
  <c r="I3441" i="1"/>
  <c r="J3441" i="1" s="1"/>
  <c r="I3442" i="1"/>
  <c r="J3442" i="1" s="1"/>
  <c r="I3443" i="1"/>
  <c r="J3443" i="1" s="1"/>
  <c r="I3444" i="1"/>
  <c r="J3444" i="1" s="1"/>
  <c r="I3445" i="1"/>
  <c r="J3445" i="1" s="1"/>
  <c r="I3446" i="1"/>
  <c r="J3446" i="1" s="1"/>
  <c r="I3447" i="1"/>
  <c r="J3447" i="1" s="1"/>
  <c r="I3448" i="1"/>
  <c r="J3448" i="1" s="1"/>
  <c r="I3449" i="1"/>
  <c r="J3449" i="1" s="1"/>
  <c r="I3450" i="1"/>
  <c r="J3450" i="1" s="1"/>
  <c r="I3451" i="1"/>
  <c r="J3451" i="1" s="1"/>
  <c r="I3452" i="1"/>
  <c r="J3452" i="1" s="1"/>
  <c r="I3453" i="1"/>
  <c r="J3453" i="1" s="1"/>
  <c r="I3454" i="1"/>
  <c r="J3454" i="1" s="1"/>
  <c r="I3455" i="1"/>
  <c r="J3455" i="1" s="1"/>
  <c r="I3456" i="1"/>
  <c r="J3456" i="1" s="1"/>
  <c r="I3457" i="1"/>
  <c r="J3457" i="1" s="1"/>
  <c r="I3458" i="1"/>
  <c r="J3458" i="1" s="1"/>
  <c r="I3459" i="1"/>
  <c r="J3459" i="1" s="1"/>
  <c r="I3460" i="1"/>
  <c r="J3460" i="1" s="1"/>
  <c r="I3461" i="1"/>
  <c r="J3461" i="1" s="1"/>
  <c r="I3462" i="1"/>
  <c r="J3462" i="1" s="1"/>
  <c r="I3463" i="1"/>
  <c r="J3463" i="1" s="1"/>
  <c r="I3464" i="1"/>
  <c r="J3464" i="1" s="1"/>
  <c r="I3465" i="1"/>
  <c r="J3465" i="1" s="1"/>
  <c r="I3466" i="1"/>
  <c r="J3466" i="1" s="1"/>
  <c r="I3467" i="1"/>
  <c r="J3467" i="1" s="1"/>
  <c r="I3468" i="1"/>
  <c r="J3468" i="1" s="1"/>
  <c r="I3469" i="1"/>
  <c r="J3469" i="1" s="1"/>
  <c r="I3470" i="1"/>
  <c r="J3470" i="1" s="1"/>
  <c r="I3471" i="1"/>
  <c r="J3471" i="1" s="1"/>
  <c r="I3472" i="1"/>
  <c r="J3472" i="1" s="1"/>
  <c r="I3473" i="1"/>
  <c r="J3473" i="1" s="1"/>
  <c r="I3474" i="1"/>
  <c r="J3474" i="1" s="1"/>
  <c r="I3475" i="1"/>
  <c r="J3475" i="1" s="1"/>
  <c r="I3476" i="1"/>
  <c r="J3476" i="1" s="1"/>
  <c r="I3477" i="1"/>
  <c r="J3477" i="1" s="1"/>
  <c r="I3478" i="1"/>
  <c r="J3478" i="1" s="1"/>
  <c r="I3479" i="1"/>
  <c r="J3479" i="1" s="1"/>
  <c r="I3480" i="1"/>
  <c r="J3480" i="1" s="1"/>
  <c r="I3481" i="1"/>
  <c r="J3481" i="1" s="1"/>
  <c r="I3482" i="1"/>
  <c r="J3482" i="1" s="1"/>
  <c r="I3483" i="1"/>
  <c r="J3483" i="1" s="1"/>
  <c r="I3484" i="1"/>
  <c r="J3484" i="1" s="1"/>
  <c r="I3485" i="1"/>
  <c r="J3485" i="1" s="1"/>
  <c r="I3486" i="1"/>
  <c r="J3486" i="1" s="1"/>
  <c r="I3487" i="1"/>
  <c r="J3487" i="1" s="1"/>
  <c r="I3488" i="1"/>
  <c r="J3488" i="1" s="1"/>
  <c r="I3489" i="1"/>
  <c r="J3489" i="1" s="1"/>
  <c r="I3490" i="1"/>
  <c r="J3490" i="1" s="1"/>
  <c r="I3491" i="1"/>
  <c r="J3491" i="1" s="1"/>
  <c r="I3492" i="1"/>
  <c r="J3492" i="1" s="1"/>
  <c r="I3493" i="1"/>
  <c r="J3493" i="1" s="1"/>
  <c r="I3494" i="1"/>
  <c r="J3494" i="1" s="1"/>
  <c r="I3495" i="1"/>
  <c r="J3495" i="1" s="1"/>
  <c r="I3496" i="1"/>
  <c r="J3496" i="1" s="1"/>
  <c r="I3497" i="1"/>
  <c r="J3497" i="1" s="1"/>
  <c r="I3498" i="1"/>
  <c r="J3498" i="1" s="1"/>
  <c r="I3499" i="1"/>
  <c r="J3499" i="1" s="1"/>
  <c r="I3500" i="1"/>
  <c r="J3500" i="1" s="1"/>
  <c r="I3501" i="1"/>
  <c r="J3501" i="1" s="1"/>
  <c r="I3502" i="1"/>
  <c r="J3502" i="1" s="1"/>
  <c r="I3503" i="1"/>
  <c r="J3503" i="1" s="1"/>
  <c r="I3504" i="1"/>
  <c r="J3504" i="1" s="1"/>
  <c r="I3505" i="1"/>
  <c r="J3505" i="1" s="1"/>
  <c r="I3506" i="1"/>
  <c r="J3506" i="1" s="1"/>
  <c r="I3507" i="1"/>
  <c r="J3507" i="1" s="1"/>
  <c r="I3508" i="1"/>
  <c r="J3508" i="1" s="1"/>
  <c r="I3509" i="1"/>
  <c r="J3509" i="1" s="1"/>
  <c r="I3510" i="1"/>
  <c r="J3510" i="1" s="1"/>
  <c r="I3511" i="1"/>
  <c r="J3511" i="1" s="1"/>
  <c r="I3512" i="1"/>
  <c r="J3512" i="1" s="1"/>
  <c r="I3513" i="1"/>
  <c r="J3513" i="1" s="1"/>
  <c r="I3514" i="1"/>
  <c r="J3514" i="1" s="1"/>
  <c r="I3515" i="1"/>
  <c r="J3515" i="1" s="1"/>
  <c r="I3516" i="1"/>
  <c r="J3516" i="1" s="1"/>
  <c r="I3517" i="1"/>
  <c r="J3517" i="1" s="1"/>
  <c r="I3518" i="1"/>
  <c r="J3518" i="1" s="1"/>
  <c r="I3519" i="1"/>
  <c r="J3519" i="1" s="1"/>
  <c r="I3520" i="1"/>
  <c r="J3520" i="1" s="1"/>
  <c r="I3521" i="1"/>
  <c r="J3521" i="1" s="1"/>
  <c r="I3522" i="1"/>
  <c r="J3522" i="1" s="1"/>
  <c r="I3523" i="1"/>
  <c r="J3523" i="1" s="1"/>
  <c r="I3524" i="1"/>
  <c r="J3524" i="1" s="1"/>
  <c r="I3525" i="1"/>
  <c r="J3525" i="1" s="1"/>
  <c r="I3526" i="1"/>
  <c r="J3526" i="1" s="1"/>
  <c r="I3527" i="1"/>
  <c r="J3527" i="1" s="1"/>
  <c r="I3528" i="1"/>
  <c r="J3528" i="1" s="1"/>
  <c r="I3529" i="1"/>
  <c r="J3529" i="1" s="1"/>
  <c r="I3530" i="1"/>
  <c r="J3530" i="1" s="1"/>
  <c r="I3531" i="1"/>
  <c r="J3531" i="1" s="1"/>
  <c r="I3532" i="1"/>
  <c r="J3532" i="1" s="1"/>
  <c r="I3533" i="1"/>
  <c r="J3533" i="1" s="1"/>
  <c r="I3534" i="1"/>
  <c r="J3534" i="1" s="1"/>
  <c r="I3535" i="1"/>
  <c r="J3535" i="1" s="1"/>
  <c r="I3536" i="1"/>
  <c r="J3536" i="1" s="1"/>
  <c r="I3537" i="1"/>
  <c r="J3537" i="1" s="1"/>
  <c r="I3538" i="1"/>
  <c r="J3538" i="1" s="1"/>
  <c r="I3539" i="1"/>
  <c r="J3539" i="1" s="1"/>
  <c r="I3540" i="1"/>
  <c r="J3540" i="1" s="1"/>
  <c r="I3541" i="1"/>
  <c r="J3541" i="1" s="1"/>
  <c r="I3542" i="1"/>
  <c r="J3542" i="1" s="1"/>
  <c r="I3543" i="1"/>
  <c r="J3543" i="1" s="1"/>
  <c r="I3544" i="1"/>
  <c r="J3544" i="1" s="1"/>
  <c r="I3545" i="1"/>
  <c r="J3545" i="1" s="1"/>
  <c r="I3546" i="1"/>
  <c r="J3546" i="1" s="1"/>
  <c r="I3547" i="1"/>
  <c r="J3547" i="1" s="1"/>
  <c r="I3548" i="1"/>
  <c r="J3548" i="1" s="1"/>
  <c r="I3549" i="1"/>
  <c r="J3549" i="1" s="1"/>
  <c r="I3550" i="1"/>
  <c r="J3550" i="1" s="1"/>
  <c r="I3551" i="1"/>
  <c r="J3551" i="1" s="1"/>
  <c r="I3552" i="1"/>
  <c r="J3552" i="1" s="1"/>
  <c r="I3553" i="1"/>
  <c r="J3553" i="1" s="1"/>
  <c r="I3554" i="1"/>
  <c r="J3554" i="1" s="1"/>
  <c r="I3555" i="1"/>
  <c r="J3555" i="1" s="1"/>
  <c r="I3556" i="1"/>
  <c r="J3556" i="1" s="1"/>
  <c r="I3557" i="1"/>
  <c r="J3557" i="1" s="1"/>
  <c r="I3558" i="1"/>
  <c r="J3558" i="1" s="1"/>
  <c r="I3559" i="1"/>
  <c r="J3559" i="1" s="1"/>
  <c r="I3560" i="1"/>
  <c r="J3560" i="1" s="1"/>
  <c r="I3561" i="1"/>
  <c r="J3561" i="1" s="1"/>
  <c r="I3562" i="1"/>
  <c r="J3562" i="1" s="1"/>
  <c r="I3563" i="1"/>
  <c r="J3563" i="1" s="1"/>
  <c r="I3564" i="1"/>
  <c r="J3564" i="1" s="1"/>
  <c r="I3565" i="1"/>
  <c r="J3565" i="1" s="1"/>
  <c r="I3566" i="1"/>
  <c r="J3566" i="1" s="1"/>
  <c r="I3567" i="1"/>
  <c r="J3567" i="1" s="1"/>
  <c r="I3568" i="1"/>
  <c r="J3568" i="1" s="1"/>
  <c r="I3569" i="1"/>
  <c r="J3569" i="1" s="1"/>
  <c r="I3570" i="1"/>
  <c r="J3570" i="1" s="1"/>
  <c r="I3571" i="1"/>
  <c r="J3571" i="1" s="1"/>
  <c r="I3572" i="1"/>
  <c r="J3572" i="1" s="1"/>
  <c r="I3573" i="1"/>
  <c r="J3573" i="1" s="1"/>
  <c r="I3574" i="1"/>
  <c r="J3574" i="1" s="1"/>
  <c r="I3575" i="1"/>
  <c r="J3575" i="1" s="1"/>
  <c r="I3576" i="1"/>
  <c r="J3576" i="1" s="1"/>
  <c r="I3577" i="1"/>
  <c r="J3577" i="1" s="1"/>
  <c r="I3578" i="1"/>
  <c r="J3578" i="1" s="1"/>
  <c r="I3579" i="1"/>
  <c r="J3579" i="1" s="1"/>
  <c r="I3580" i="1"/>
  <c r="J3580" i="1" s="1"/>
  <c r="I3581" i="1"/>
  <c r="J3581" i="1" s="1"/>
  <c r="I3582" i="1"/>
  <c r="J3582" i="1" s="1"/>
  <c r="I3583" i="1"/>
  <c r="J3583" i="1" s="1"/>
  <c r="I3584" i="1"/>
  <c r="J3584" i="1" s="1"/>
  <c r="I3585" i="1"/>
  <c r="J3585" i="1" s="1"/>
  <c r="I3586" i="1"/>
  <c r="J3586" i="1" s="1"/>
  <c r="I3587" i="1"/>
  <c r="J3587" i="1" s="1"/>
  <c r="I3588" i="1"/>
  <c r="J3588" i="1" s="1"/>
  <c r="I3589" i="1"/>
  <c r="J3589" i="1" s="1"/>
  <c r="I3590" i="1"/>
  <c r="J3590" i="1" s="1"/>
  <c r="I3591" i="1"/>
  <c r="J3591" i="1" s="1"/>
  <c r="I3592" i="1"/>
  <c r="J3592" i="1" s="1"/>
  <c r="I3593" i="1"/>
  <c r="J3593" i="1" s="1"/>
  <c r="I3594" i="1"/>
  <c r="J3594" i="1" s="1"/>
  <c r="I3595" i="1"/>
  <c r="J3595" i="1" s="1"/>
  <c r="I3596" i="1"/>
  <c r="J3596" i="1" s="1"/>
  <c r="I3597" i="1"/>
  <c r="J3597" i="1" s="1"/>
  <c r="I3598" i="1"/>
  <c r="J3598" i="1" s="1"/>
  <c r="I3599" i="1"/>
  <c r="J3599" i="1" s="1"/>
  <c r="I3600" i="1"/>
  <c r="J3600" i="1" s="1"/>
  <c r="I3601" i="1"/>
  <c r="J3601" i="1" s="1"/>
  <c r="I3602" i="1"/>
  <c r="J3602" i="1" s="1"/>
  <c r="I3603" i="1"/>
  <c r="J3603" i="1" s="1"/>
  <c r="I3604" i="1"/>
  <c r="J3604" i="1" s="1"/>
  <c r="I3605" i="1"/>
  <c r="J3605" i="1" s="1"/>
  <c r="I3606" i="1"/>
  <c r="J3606" i="1" s="1"/>
  <c r="I3607" i="1"/>
  <c r="J3607" i="1" s="1"/>
  <c r="I3608" i="1"/>
  <c r="J3608" i="1" s="1"/>
  <c r="I3609" i="1"/>
  <c r="J3609" i="1" s="1"/>
  <c r="I3610" i="1"/>
  <c r="J3610" i="1" s="1"/>
  <c r="I3611" i="1"/>
  <c r="J3611" i="1" s="1"/>
  <c r="I3612" i="1"/>
  <c r="J3612" i="1" s="1"/>
  <c r="I3613" i="1"/>
  <c r="J3613" i="1" s="1"/>
  <c r="I3614" i="1"/>
  <c r="J3614" i="1" s="1"/>
  <c r="I3615" i="1"/>
  <c r="J3615" i="1" s="1"/>
  <c r="I3616" i="1"/>
  <c r="J3616" i="1" s="1"/>
  <c r="I3617" i="1"/>
  <c r="J3617" i="1" s="1"/>
  <c r="I3618" i="1"/>
  <c r="J3618" i="1" s="1"/>
  <c r="I3619" i="1"/>
  <c r="J3619" i="1" s="1"/>
  <c r="I3620" i="1"/>
  <c r="J3620" i="1" s="1"/>
  <c r="I3621" i="1"/>
  <c r="J3621" i="1" s="1"/>
  <c r="I3622" i="1"/>
  <c r="J3622" i="1" s="1"/>
  <c r="I3623" i="1"/>
  <c r="J3623" i="1" s="1"/>
  <c r="I3624" i="1"/>
  <c r="J3624" i="1" s="1"/>
  <c r="I3625" i="1"/>
  <c r="J3625" i="1" s="1"/>
  <c r="I3626" i="1"/>
  <c r="J3626" i="1" s="1"/>
  <c r="I3627" i="1"/>
  <c r="J3627" i="1" s="1"/>
  <c r="I3628" i="1"/>
  <c r="J3628" i="1" s="1"/>
  <c r="I3629" i="1"/>
  <c r="J3629" i="1" s="1"/>
  <c r="I3630" i="1"/>
  <c r="J3630" i="1" s="1"/>
  <c r="I3631" i="1"/>
  <c r="J3631" i="1" s="1"/>
  <c r="I3632" i="1"/>
  <c r="J3632" i="1" s="1"/>
  <c r="I3633" i="1"/>
  <c r="J3633" i="1" s="1"/>
  <c r="I3634" i="1"/>
  <c r="J3634" i="1" s="1"/>
  <c r="I3635" i="1"/>
  <c r="J3635" i="1" s="1"/>
  <c r="I3636" i="1"/>
  <c r="J3636" i="1" s="1"/>
  <c r="I3637" i="1"/>
  <c r="J3637" i="1" s="1"/>
  <c r="I3638" i="1"/>
  <c r="J3638" i="1" s="1"/>
  <c r="I3639" i="1"/>
  <c r="J3639" i="1" s="1"/>
  <c r="I3640" i="1"/>
  <c r="J3640" i="1" s="1"/>
  <c r="I3641" i="1"/>
  <c r="J3641" i="1" s="1"/>
  <c r="I3642" i="1"/>
  <c r="J3642" i="1" s="1"/>
  <c r="I3643" i="1"/>
  <c r="J3643" i="1" s="1"/>
  <c r="I3644" i="1"/>
  <c r="J3644" i="1" s="1"/>
  <c r="I3645" i="1"/>
  <c r="J3645" i="1" s="1"/>
  <c r="I3646" i="1"/>
  <c r="J3646" i="1" s="1"/>
  <c r="I3647" i="1"/>
  <c r="J3647" i="1" s="1"/>
  <c r="I3648" i="1"/>
  <c r="J3648" i="1" s="1"/>
  <c r="I3649" i="1"/>
  <c r="J3649" i="1" s="1"/>
  <c r="I3650" i="1"/>
  <c r="J3650" i="1" s="1"/>
  <c r="I3651" i="1"/>
  <c r="J3651" i="1" s="1"/>
  <c r="I3652" i="1"/>
  <c r="J3652" i="1" s="1"/>
  <c r="I3653" i="1"/>
  <c r="J3653" i="1" s="1"/>
  <c r="I3654" i="1"/>
  <c r="J3654" i="1" s="1"/>
  <c r="I3655" i="1"/>
  <c r="J3655" i="1" s="1"/>
  <c r="I3656" i="1"/>
  <c r="J3656" i="1" s="1"/>
  <c r="I3657" i="1"/>
  <c r="J3657" i="1" s="1"/>
  <c r="I3658" i="1"/>
  <c r="J3658" i="1" s="1"/>
  <c r="I3659" i="1"/>
  <c r="J3659" i="1" s="1"/>
  <c r="I3660" i="1"/>
  <c r="J3660" i="1" s="1"/>
  <c r="I3661" i="1"/>
  <c r="J3661" i="1" s="1"/>
  <c r="I3662" i="1"/>
  <c r="J3662" i="1" s="1"/>
  <c r="I3663" i="1"/>
  <c r="J3663" i="1" s="1"/>
  <c r="I3664" i="1"/>
  <c r="J3664" i="1" s="1"/>
  <c r="I3665" i="1"/>
  <c r="J3665" i="1" s="1"/>
  <c r="I3666" i="1"/>
  <c r="J3666" i="1" s="1"/>
  <c r="I3667" i="1"/>
  <c r="J3667" i="1" s="1"/>
  <c r="I3668" i="1"/>
  <c r="J3668" i="1" s="1"/>
  <c r="I3669" i="1"/>
  <c r="J3669" i="1" s="1"/>
  <c r="I3670" i="1"/>
  <c r="J3670" i="1" s="1"/>
  <c r="I3671" i="1"/>
  <c r="J3671" i="1" s="1"/>
  <c r="I3672" i="1"/>
  <c r="J3672" i="1" s="1"/>
  <c r="I3673" i="1"/>
  <c r="J3673" i="1" s="1"/>
  <c r="I3674" i="1"/>
  <c r="J3674" i="1" s="1"/>
  <c r="I3675" i="1"/>
  <c r="J3675" i="1" s="1"/>
  <c r="I3676" i="1"/>
  <c r="J3676" i="1" s="1"/>
  <c r="I3677" i="1"/>
  <c r="J3677" i="1" s="1"/>
  <c r="I3678" i="1"/>
  <c r="J3678" i="1" s="1"/>
  <c r="I3679" i="1"/>
  <c r="J3679" i="1" s="1"/>
  <c r="I3680" i="1"/>
  <c r="J3680" i="1" s="1"/>
  <c r="I3681" i="1"/>
  <c r="J3681" i="1" s="1"/>
  <c r="I3682" i="1"/>
  <c r="J3682" i="1" s="1"/>
  <c r="I3683" i="1"/>
  <c r="J3683" i="1" s="1"/>
  <c r="I3684" i="1"/>
  <c r="J3684" i="1" s="1"/>
  <c r="I3685" i="1"/>
  <c r="J3685" i="1" s="1"/>
  <c r="I3686" i="1"/>
  <c r="J3686" i="1" s="1"/>
  <c r="I3687" i="1"/>
  <c r="J3687" i="1" s="1"/>
  <c r="I3688" i="1"/>
  <c r="J3688" i="1" s="1"/>
  <c r="I3689" i="1"/>
  <c r="J3689" i="1" s="1"/>
  <c r="I3690" i="1"/>
  <c r="J3690" i="1" s="1"/>
  <c r="I3691" i="1"/>
  <c r="J3691" i="1" s="1"/>
  <c r="I3692" i="1"/>
  <c r="J3692" i="1" s="1"/>
  <c r="I3693" i="1"/>
  <c r="J3693" i="1" s="1"/>
  <c r="I3694" i="1"/>
  <c r="J3694" i="1" s="1"/>
  <c r="I3695" i="1"/>
  <c r="J3695" i="1" s="1"/>
  <c r="I3696" i="1"/>
  <c r="J3696" i="1" s="1"/>
  <c r="I3697" i="1"/>
  <c r="J3697" i="1" s="1"/>
  <c r="I3698" i="1"/>
  <c r="J3698" i="1" s="1"/>
  <c r="I3699" i="1"/>
  <c r="J3699" i="1" s="1"/>
  <c r="I3700" i="1"/>
  <c r="J3700" i="1" s="1"/>
  <c r="I3701" i="1"/>
  <c r="J3701" i="1" s="1"/>
  <c r="I3702" i="1"/>
  <c r="J3702" i="1" s="1"/>
  <c r="I3703" i="1"/>
  <c r="J3703" i="1" s="1"/>
  <c r="I3704" i="1"/>
  <c r="J3704" i="1" s="1"/>
  <c r="I3705" i="1"/>
  <c r="J3705" i="1" s="1"/>
  <c r="I3706" i="1"/>
  <c r="J3706" i="1" s="1"/>
  <c r="I3707" i="1"/>
  <c r="J3707" i="1" s="1"/>
  <c r="I3708" i="1"/>
  <c r="J3708" i="1" s="1"/>
  <c r="I3709" i="1"/>
  <c r="J3709" i="1" s="1"/>
  <c r="I3710" i="1"/>
  <c r="J3710" i="1" s="1"/>
  <c r="I3711" i="1"/>
  <c r="J3711" i="1" s="1"/>
  <c r="I3712" i="1"/>
  <c r="J3712" i="1" s="1"/>
  <c r="I3713" i="1"/>
  <c r="J3713" i="1" s="1"/>
  <c r="I3714" i="1"/>
  <c r="J3714" i="1" s="1"/>
  <c r="I3715" i="1"/>
  <c r="J3715" i="1" s="1"/>
  <c r="I3716" i="1"/>
  <c r="J3716" i="1" s="1"/>
  <c r="I3717" i="1"/>
  <c r="J3717" i="1" s="1"/>
  <c r="I3718" i="1"/>
  <c r="J3718" i="1" s="1"/>
  <c r="I3719" i="1"/>
  <c r="J3719" i="1" s="1"/>
  <c r="I3720" i="1"/>
  <c r="J3720" i="1" s="1"/>
  <c r="I3721" i="1"/>
  <c r="J3721" i="1" s="1"/>
  <c r="I3722" i="1"/>
  <c r="J3722" i="1" s="1"/>
  <c r="I3723" i="1"/>
  <c r="J3723" i="1" s="1"/>
  <c r="I3724" i="1"/>
  <c r="J3724" i="1" s="1"/>
  <c r="I3725" i="1"/>
  <c r="J3725" i="1" s="1"/>
  <c r="I3726" i="1"/>
  <c r="J3726" i="1" s="1"/>
  <c r="I3727" i="1"/>
  <c r="J3727" i="1" s="1"/>
  <c r="I3728" i="1"/>
  <c r="J3728" i="1" s="1"/>
  <c r="I3729" i="1"/>
  <c r="J3729" i="1" s="1"/>
  <c r="I3730" i="1"/>
  <c r="J3730" i="1" s="1"/>
  <c r="I3731" i="1"/>
  <c r="J3731" i="1" s="1"/>
  <c r="I3732" i="1"/>
  <c r="J3732" i="1" s="1"/>
  <c r="I3733" i="1"/>
  <c r="J3733" i="1" s="1"/>
  <c r="I3734" i="1"/>
  <c r="J3734" i="1" s="1"/>
  <c r="I3735" i="1"/>
  <c r="J3735" i="1" s="1"/>
  <c r="I3736" i="1"/>
  <c r="J3736" i="1" s="1"/>
  <c r="I3737" i="1"/>
  <c r="J3737" i="1" s="1"/>
  <c r="I3738" i="1"/>
  <c r="J3738" i="1" s="1"/>
  <c r="I3739" i="1"/>
  <c r="J3739" i="1" s="1"/>
  <c r="I3740" i="1"/>
  <c r="J3740" i="1" s="1"/>
  <c r="I3741" i="1"/>
  <c r="J3741" i="1" s="1"/>
  <c r="I3742" i="1"/>
  <c r="J3742" i="1" s="1"/>
  <c r="I3743" i="1"/>
  <c r="J3743" i="1" s="1"/>
  <c r="I3744" i="1"/>
  <c r="J3744" i="1" s="1"/>
  <c r="I3745" i="1"/>
  <c r="J3745" i="1" s="1"/>
  <c r="I3746" i="1"/>
  <c r="J3746" i="1" s="1"/>
  <c r="I3747" i="1"/>
  <c r="J3747" i="1" s="1"/>
  <c r="I3748" i="1"/>
  <c r="J3748" i="1" s="1"/>
  <c r="I3749" i="1"/>
  <c r="J3749" i="1" s="1"/>
  <c r="I3750" i="1"/>
  <c r="J3750" i="1" s="1"/>
  <c r="I3751" i="1"/>
  <c r="J3751" i="1" s="1"/>
  <c r="I3752" i="1"/>
  <c r="J3752" i="1" s="1"/>
  <c r="I3753" i="1"/>
  <c r="J3753" i="1" s="1"/>
  <c r="I3754" i="1"/>
  <c r="J3754" i="1" s="1"/>
  <c r="I3755" i="1"/>
  <c r="J3755" i="1" s="1"/>
  <c r="I3756" i="1"/>
  <c r="J3756" i="1" s="1"/>
  <c r="I3757" i="1"/>
  <c r="J3757" i="1" s="1"/>
  <c r="I3758" i="1"/>
  <c r="J3758" i="1" s="1"/>
  <c r="I3759" i="1"/>
  <c r="J3759" i="1" s="1"/>
  <c r="I3760" i="1"/>
  <c r="J3760" i="1" s="1"/>
  <c r="I3761" i="1"/>
  <c r="J3761" i="1" s="1"/>
  <c r="I3762" i="1"/>
  <c r="J3762" i="1" s="1"/>
  <c r="I3763" i="1"/>
  <c r="J3763" i="1" s="1"/>
  <c r="I3764" i="1"/>
  <c r="J3764" i="1" s="1"/>
  <c r="I3765" i="1"/>
  <c r="J3765" i="1" s="1"/>
  <c r="I3766" i="1"/>
  <c r="J3766" i="1" s="1"/>
  <c r="I3767" i="1"/>
  <c r="J3767" i="1" s="1"/>
  <c r="I3768" i="1"/>
  <c r="J3768" i="1" s="1"/>
  <c r="I3769" i="1"/>
  <c r="J3769" i="1" s="1"/>
  <c r="I3770" i="1"/>
  <c r="J3770" i="1" s="1"/>
  <c r="I3771" i="1"/>
  <c r="J3771" i="1" s="1"/>
  <c r="I3772" i="1"/>
  <c r="J3772" i="1" s="1"/>
  <c r="I3773" i="1"/>
  <c r="J3773" i="1" s="1"/>
  <c r="I3774" i="1"/>
  <c r="J3774" i="1" s="1"/>
  <c r="I3775" i="1"/>
  <c r="J3775" i="1" s="1"/>
  <c r="I3776" i="1"/>
  <c r="J3776" i="1" s="1"/>
  <c r="I3777" i="1"/>
  <c r="J3777" i="1" s="1"/>
  <c r="I3778" i="1"/>
  <c r="J3778" i="1" s="1"/>
  <c r="I3779" i="1"/>
  <c r="J3779" i="1" s="1"/>
  <c r="I3780" i="1"/>
  <c r="J3780" i="1" s="1"/>
  <c r="I3781" i="1"/>
  <c r="J3781" i="1" s="1"/>
  <c r="I3782" i="1"/>
  <c r="J3782" i="1" s="1"/>
  <c r="I3783" i="1"/>
  <c r="J3783" i="1" s="1"/>
  <c r="I3784" i="1"/>
  <c r="J3784" i="1" s="1"/>
  <c r="I3785" i="1"/>
  <c r="J3785" i="1" s="1"/>
  <c r="I3786" i="1"/>
  <c r="J3786" i="1" s="1"/>
  <c r="I3787" i="1"/>
  <c r="J3787" i="1" s="1"/>
  <c r="I3788" i="1"/>
  <c r="J3788" i="1" s="1"/>
  <c r="I3789" i="1"/>
  <c r="J3789" i="1" s="1"/>
  <c r="I3790" i="1"/>
  <c r="J3790" i="1" s="1"/>
  <c r="I3791" i="1"/>
  <c r="J3791" i="1" s="1"/>
  <c r="I3792" i="1"/>
  <c r="J3792" i="1" s="1"/>
  <c r="I3793" i="1"/>
  <c r="J3793" i="1" s="1"/>
  <c r="I3794" i="1"/>
  <c r="J3794" i="1" s="1"/>
  <c r="I3795" i="1"/>
  <c r="J3795" i="1" s="1"/>
  <c r="I3796" i="1"/>
  <c r="J3796" i="1" s="1"/>
  <c r="I3797" i="1"/>
  <c r="J3797" i="1" s="1"/>
  <c r="I3798" i="1"/>
  <c r="J3798" i="1" s="1"/>
  <c r="I3799" i="1"/>
  <c r="J3799" i="1" s="1"/>
  <c r="I3800" i="1"/>
  <c r="J3800" i="1" s="1"/>
  <c r="I3801" i="1"/>
  <c r="J3801" i="1" s="1"/>
  <c r="I3802" i="1"/>
  <c r="J3802" i="1" s="1"/>
  <c r="I3803" i="1"/>
  <c r="J3803" i="1" s="1"/>
  <c r="I3804" i="1"/>
  <c r="J3804" i="1" s="1"/>
  <c r="I3805" i="1"/>
  <c r="J3805" i="1" s="1"/>
  <c r="I3806" i="1"/>
  <c r="J3806" i="1" s="1"/>
  <c r="I3807" i="1"/>
  <c r="J3807" i="1" s="1"/>
  <c r="I3808" i="1"/>
  <c r="J3808" i="1" s="1"/>
  <c r="I3809" i="1"/>
  <c r="J3809" i="1" s="1"/>
  <c r="I3810" i="1"/>
  <c r="J3810" i="1" s="1"/>
  <c r="I3811" i="1"/>
  <c r="J3811" i="1" s="1"/>
  <c r="I3812" i="1"/>
  <c r="J3812" i="1" s="1"/>
  <c r="I3813" i="1"/>
  <c r="J3813" i="1" s="1"/>
  <c r="I3814" i="1"/>
  <c r="J3814" i="1" s="1"/>
  <c r="I3815" i="1"/>
  <c r="J3815" i="1" s="1"/>
  <c r="I3816" i="1"/>
  <c r="J3816" i="1" s="1"/>
  <c r="I3817" i="1"/>
  <c r="J3817" i="1" s="1"/>
  <c r="I3818" i="1"/>
  <c r="J3818" i="1" s="1"/>
  <c r="I3819" i="1"/>
  <c r="J3819" i="1" s="1"/>
  <c r="I3820" i="1"/>
  <c r="J3820" i="1" s="1"/>
  <c r="I3821" i="1"/>
  <c r="J3821" i="1" s="1"/>
  <c r="I3822" i="1"/>
  <c r="J3822" i="1" s="1"/>
  <c r="I3823" i="1"/>
  <c r="J3823" i="1" s="1"/>
  <c r="I3824" i="1"/>
  <c r="J3824" i="1" s="1"/>
  <c r="I3825" i="1"/>
  <c r="J3825" i="1" s="1"/>
  <c r="I3826" i="1"/>
  <c r="J3826" i="1" s="1"/>
  <c r="I3827" i="1"/>
  <c r="J3827" i="1" s="1"/>
  <c r="I3828" i="1"/>
  <c r="J3828" i="1" s="1"/>
  <c r="I3829" i="1"/>
  <c r="J3829" i="1" s="1"/>
  <c r="I3830" i="1"/>
  <c r="J3830" i="1" s="1"/>
  <c r="I3831" i="1"/>
  <c r="J3831" i="1" s="1"/>
  <c r="I3832" i="1"/>
  <c r="J3832" i="1" s="1"/>
  <c r="I3833" i="1"/>
  <c r="J3833" i="1" s="1"/>
  <c r="I3834" i="1"/>
  <c r="J3834" i="1" s="1"/>
  <c r="I3835" i="1"/>
  <c r="J3835" i="1" s="1"/>
  <c r="I3836" i="1"/>
  <c r="J3836" i="1" s="1"/>
  <c r="I3837" i="1"/>
  <c r="J3837" i="1" s="1"/>
  <c r="I3838" i="1"/>
  <c r="J3838" i="1" s="1"/>
  <c r="I3839" i="1"/>
  <c r="J3839" i="1" s="1"/>
  <c r="I3840" i="1"/>
  <c r="J3840" i="1" s="1"/>
  <c r="I3841" i="1"/>
  <c r="J3841" i="1" s="1"/>
  <c r="I3842" i="1"/>
  <c r="J3842" i="1" s="1"/>
  <c r="I3843" i="1"/>
  <c r="J3843" i="1" s="1"/>
  <c r="I3844" i="1"/>
  <c r="J3844" i="1" s="1"/>
  <c r="I3845" i="1"/>
  <c r="J3845" i="1" s="1"/>
  <c r="I3846" i="1"/>
  <c r="J3846" i="1" s="1"/>
  <c r="I3847" i="1"/>
  <c r="J3847" i="1" s="1"/>
  <c r="I3848" i="1"/>
  <c r="J3848" i="1" s="1"/>
  <c r="I3849" i="1"/>
  <c r="J3849" i="1" s="1"/>
  <c r="I3850" i="1"/>
  <c r="J3850" i="1" s="1"/>
  <c r="I3851" i="1"/>
  <c r="J3851" i="1" s="1"/>
  <c r="I3852" i="1"/>
  <c r="J3852" i="1" s="1"/>
  <c r="I3853" i="1"/>
  <c r="J3853" i="1" s="1"/>
  <c r="I3854" i="1"/>
  <c r="J3854" i="1" s="1"/>
  <c r="I3855" i="1"/>
  <c r="J3855" i="1" s="1"/>
  <c r="I3856" i="1"/>
  <c r="J3856" i="1" s="1"/>
  <c r="I3857" i="1"/>
  <c r="J3857" i="1" s="1"/>
  <c r="I3858" i="1"/>
  <c r="J3858" i="1" s="1"/>
  <c r="I3859" i="1"/>
  <c r="J3859" i="1" s="1"/>
  <c r="I3860" i="1"/>
  <c r="J3860" i="1" s="1"/>
  <c r="I3861" i="1"/>
  <c r="J3861" i="1" s="1"/>
  <c r="I3862" i="1"/>
  <c r="J3862" i="1" s="1"/>
  <c r="I3863" i="1"/>
  <c r="J3863" i="1" s="1"/>
  <c r="I3864" i="1"/>
  <c r="J3864" i="1" s="1"/>
  <c r="I3865" i="1"/>
  <c r="J3865" i="1" s="1"/>
  <c r="I3866" i="1"/>
  <c r="J3866" i="1" s="1"/>
  <c r="I3867" i="1"/>
  <c r="J3867" i="1" s="1"/>
  <c r="I3868" i="1"/>
  <c r="J3868" i="1" s="1"/>
  <c r="I3869" i="1"/>
  <c r="J3869" i="1" s="1"/>
  <c r="I3870" i="1"/>
  <c r="J3870" i="1" s="1"/>
  <c r="I3871" i="1"/>
  <c r="J3871" i="1" s="1"/>
  <c r="I3872" i="1"/>
  <c r="J3872" i="1" s="1"/>
  <c r="I3873" i="1"/>
  <c r="J3873" i="1" s="1"/>
  <c r="I3874" i="1"/>
  <c r="J3874" i="1" s="1"/>
  <c r="I3875" i="1"/>
  <c r="J3875" i="1" s="1"/>
  <c r="I3876" i="1"/>
  <c r="J3876" i="1" s="1"/>
  <c r="I3877" i="1"/>
  <c r="J3877" i="1" s="1"/>
  <c r="I3878" i="1"/>
  <c r="J3878" i="1" s="1"/>
  <c r="I3879" i="1"/>
  <c r="J3879" i="1" s="1"/>
  <c r="I3880" i="1"/>
  <c r="J3880" i="1" s="1"/>
  <c r="I3881" i="1"/>
  <c r="J3881" i="1" s="1"/>
  <c r="I3882" i="1"/>
  <c r="J3882" i="1" s="1"/>
  <c r="I3883" i="1"/>
  <c r="J3883" i="1" s="1"/>
  <c r="I3884" i="1"/>
  <c r="J3884" i="1" s="1"/>
  <c r="I3885" i="1"/>
  <c r="J3885" i="1" s="1"/>
  <c r="I3886" i="1"/>
  <c r="J3886" i="1" s="1"/>
  <c r="I3887" i="1"/>
  <c r="J3887" i="1" s="1"/>
  <c r="I3888" i="1"/>
  <c r="J3888" i="1" s="1"/>
  <c r="I3889" i="1"/>
  <c r="J3889" i="1" s="1"/>
  <c r="I3890" i="1"/>
  <c r="J3890" i="1" s="1"/>
  <c r="I3891" i="1"/>
  <c r="J3891" i="1" s="1"/>
  <c r="I3892" i="1"/>
  <c r="J3892" i="1" s="1"/>
  <c r="I3893" i="1"/>
  <c r="J3893" i="1" s="1"/>
  <c r="I3894" i="1"/>
  <c r="J3894" i="1" s="1"/>
  <c r="I3895" i="1"/>
  <c r="J3895" i="1" s="1"/>
  <c r="I3896" i="1"/>
  <c r="J3896" i="1" s="1"/>
  <c r="I3897" i="1"/>
  <c r="J3897" i="1" s="1"/>
  <c r="I3898" i="1"/>
  <c r="J3898" i="1" s="1"/>
  <c r="I3899" i="1"/>
  <c r="J3899" i="1" s="1"/>
  <c r="I3900" i="1"/>
  <c r="J3900" i="1" s="1"/>
  <c r="I3901" i="1"/>
  <c r="J3901" i="1" s="1"/>
  <c r="I3902" i="1"/>
  <c r="J3902" i="1" s="1"/>
  <c r="I3903" i="1"/>
  <c r="J3903" i="1" s="1"/>
  <c r="I3904" i="1"/>
  <c r="J3904" i="1" s="1"/>
  <c r="I3905" i="1"/>
  <c r="J3905" i="1" s="1"/>
  <c r="I3906" i="1"/>
  <c r="J3906" i="1" s="1"/>
  <c r="I3907" i="1"/>
  <c r="J3907" i="1" s="1"/>
  <c r="I3908" i="1"/>
  <c r="J3908" i="1" s="1"/>
  <c r="I3909" i="1"/>
  <c r="J3909" i="1" s="1"/>
  <c r="I3910" i="1"/>
  <c r="J3910" i="1" s="1"/>
  <c r="I3911" i="1"/>
  <c r="J3911" i="1" s="1"/>
  <c r="I3912" i="1"/>
  <c r="J3912" i="1" s="1"/>
  <c r="I3913" i="1"/>
  <c r="J3913" i="1" s="1"/>
  <c r="I3914" i="1"/>
  <c r="J3914" i="1" s="1"/>
  <c r="I3915" i="1"/>
  <c r="J3915" i="1" s="1"/>
  <c r="I3916" i="1"/>
  <c r="J3916" i="1" s="1"/>
  <c r="I3917" i="1"/>
  <c r="J3917" i="1" s="1"/>
  <c r="I3918" i="1"/>
  <c r="J3918" i="1" s="1"/>
  <c r="I3919" i="1"/>
  <c r="J3919" i="1" s="1"/>
  <c r="I3920" i="1"/>
  <c r="J3920" i="1" s="1"/>
  <c r="I3921" i="1"/>
  <c r="J3921" i="1" s="1"/>
  <c r="I3922" i="1"/>
  <c r="J3922" i="1" s="1"/>
  <c r="I3923" i="1"/>
  <c r="J3923" i="1" s="1"/>
  <c r="I3924" i="1"/>
  <c r="J3924" i="1" s="1"/>
  <c r="I3925" i="1"/>
  <c r="J3925" i="1" s="1"/>
  <c r="I3926" i="1"/>
  <c r="J3926" i="1" s="1"/>
  <c r="I3927" i="1"/>
  <c r="J3927" i="1" s="1"/>
  <c r="I3928" i="1"/>
  <c r="J3928" i="1" s="1"/>
  <c r="I3929" i="1"/>
  <c r="J3929" i="1" s="1"/>
  <c r="I3930" i="1"/>
  <c r="J3930" i="1" s="1"/>
  <c r="I3931" i="1"/>
  <c r="J3931" i="1" s="1"/>
  <c r="I3932" i="1"/>
  <c r="J3932" i="1" s="1"/>
  <c r="I3933" i="1"/>
  <c r="J3933" i="1" s="1"/>
  <c r="I3934" i="1"/>
  <c r="J3934" i="1" s="1"/>
  <c r="I3935" i="1"/>
  <c r="J3935" i="1" s="1"/>
  <c r="I3936" i="1"/>
  <c r="J3936" i="1" s="1"/>
  <c r="I3937" i="1"/>
  <c r="J3937" i="1" s="1"/>
  <c r="I3938" i="1"/>
  <c r="J3938" i="1" s="1"/>
  <c r="I3939" i="1"/>
  <c r="J3939" i="1" s="1"/>
  <c r="I3940" i="1"/>
  <c r="J3940" i="1" s="1"/>
  <c r="I3941" i="1"/>
  <c r="J3941" i="1" s="1"/>
  <c r="I3942" i="1"/>
  <c r="J3942" i="1" s="1"/>
  <c r="I3943" i="1"/>
  <c r="J3943" i="1" s="1"/>
  <c r="I3944" i="1"/>
  <c r="J3944" i="1" s="1"/>
  <c r="I3945" i="1"/>
  <c r="J3945" i="1" s="1"/>
  <c r="I3946" i="1"/>
  <c r="J3946" i="1" s="1"/>
  <c r="I3947" i="1"/>
  <c r="J3947" i="1" s="1"/>
  <c r="I3948" i="1"/>
  <c r="J3948" i="1" s="1"/>
  <c r="I3949" i="1"/>
  <c r="J3949" i="1" s="1"/>
  <c r="I3950" i="1"/>
  <c r="J3950" i="1" s="1"/>
  <c r="I3951" i="1"/>
  <c r="J3951" i="1" s="1"/>
  <c r="I3952" i="1"/>
  <c r="J3952" i="1" s="1"/>
  <c r="I3953" i="1"/>
  <c r="J3953" i="1" s="1"/>
  <c r="I3954" i="1"/>
  <c r="J3954" i="1" s="1"/>
  <c r="I3955" i="1"/>
  <c r="J3955" i="1" s="1"/>
  <c r="I3956" i="1"/>
  <c r="J3956" i="1" s="1"/>
  <c r="I3957" i="1"/>
  <c r="J3957" i="1" s="1"/>
  <c r="I3958" i="1"/>
  <c r="J3958" i="1" s="1"/>
  <c r="I3959" i="1"/>
  <c r="J3959" i="1" s="1"/>
  <c r="I3960" i="1"/>
  <c r="J3960" i="1" s="1"/>
  <c r="I3961" i="1"/>
  <c r="J3961" i="1" s="1"/>
  <c r="I3962" i="1"/>
  <c r="J3962" i="1" s="1"/>
  <c r="I3963" i="1"/>
  <c r="J3963" i="1" s="1"/>
  <c r="I3964" i="1"/>
  <c r="J3964" i="1" s="1"/>
  <c r="I3965" i="1"/>
  <c r="J3965" i="1" s="1"/>
  <c r="I3966" i="1"/>
  <c r="J3966" i="1" s="1"/>
  <c r="I3967" i="1"/>
  <c r="J3967" i="1" s="1"/>
  <c r="I3968" i="1"/>
  <c r="J3968" i="1" s="1"/>
  <c r="I3969" i="1"/>
  <c r="J3969" i="1" s="1"/>
  <c r="I3970" i="1"/>
  <c r="J3970" i="1" s="1"/>
  <c r="I3971" i="1"/>
  <c r="J3971" i="1" s="1"/>
  <c r="I3972" i="1"/>
  <c r="J3972" i="1" s="1"/>
  <c r="I3973" i="1"/>
  <c r="J3973" i="1" s="1"/>
  <c r="I3974" i="1"/>
  <c r="J3974" i="1" s="1"/>
  <c r="I3975" i="1"/>
  <c r="J3975" i="1" s="1"/>
  <c r="I3976" i="1"/>
  <c r="J3976" i="1" s="1"/>
  <c r="I3977" i="1"/>
  <c r="J3977" i="1" s="1"/>
  <c r="I3978" i="1"/>
  <c r="J3978" i="1" s="1"/>
  <c r="I3979" i="1"/>
  <c r="J3979" i="1" s="1"/>
  <c r="I3980" i="1"/>
  <c r="J3980" i="1" s="1"/>
  <c r="I3981" i="1"/>
  <c r="J3981" i="1" s="1"/>
  <c r="I3982" i="1"/>
  <c r="J3982" i="1" s="1"/>
  <c r="I3983" i="1"/>
  <c r="J3983" i="1" s="1"/>
  <c r="I3984" i="1"/>
  <c r="J3984" i="1" s="1"/>
  <c r="I3985" i="1"/>
  <c r="J3985" i="1" s="1"/>
  <c r="I3986" i="1"/>
  <c r="J3986" i="1" s="1"/>
  <c r="I3987" i="1"/>
  <c r="J3987" i="1" s="1"/>
  <c r="I3988" i="1"/>
  <c r="J3988" i="1" s="1"/>
  <c r="I3989" i="1"/>
  <c r="J3989" i="1" s="1"/>
  <c r="I3990" i="1"/>
  <c r="J3990" i="1" s="1"/>
  <c r="I3991" i="1"/>
  <c r="J3991" i="1" s="1"/>
  <c r="I3992" i="1"/>
  <c r="J3992" i="1" s="1"/>
  <c r="I3993" i="1"/>
  <c r="J3993" i="1" s="1"/>
  <c r="I3994" i="1"/>
  <c r="J3994" i="1" s="1"/>
  <c r="I3995" i="1"/>
  <c r="J3995" i="1" s="1"/>
  <c r="I3996" i="1"/>
  <c r="J3996" i="1" s="1"/>
  <c r="I3997" i="1"/>
  <c r="J3997" i="1" s="1"/>
  <c r="I3998" i="1"/>
  <c r="J3998" i="1" s="1"/>
  <c r="I3999" i="1"/>
  <c r="J3999" i="1" s="1"/>
  <c r="I4000" i="1"/>
  <c r="J4000" i="1" s="1"/>
  <c r="I4001" i="1"/>
  <c r="J4001" i="1" s="1"/>
  <c r="I4002" i="1"/>
  <c r="J4002" i="1" s="1"/>
  <c r="I4003" i="1"/>
  <c r="J4003" i="1" s="1"/>
  <c r="I4004" i="1"/>
  <c r="J4004" i="1" s="1"/>
  <c r="I4005" i="1"/>
  <c r="J4005" i="1" s="1"/>
  <c r="I4006" i="1"/>
  <c r="J4006" i="1" s="1"/>
  <c r="I4007" i="1"/>
  <c r="J4007" i="1" s="1"/>
  <c r="I4008" i="1"/>
  <c r="J4008" i="1" s="1"/>
  <c r="I4009" i="1"/>
  <c r="J4009" i="1" s="1"/>
  <c r="I4010" i="1"/>
  <c r="J4010" i="1" s="1"/>
  <c r="I4011" i="1"/>
  <c r="J4011" i="1" s="1"/>
  <c r="I4012" i="1"/>
  <c r="J4012" i="1" s="1"/>
  <c r="I4013" i="1"/>
  <c r="J4013" i="1" s="1"/>
  <c r="I4014" i="1"/>
  <c r="J4014" i="1" s="1"/>
  <c r="I4015" i="1"/>
  <c r="J4015" i="1" s="1"/>
  <c r="I4016" i="1"/>
  <c r="J4016" i="1" s="1"/>
  <c r="I4017" i="1"/>
  <c r="J4017" i="1" s="1"/>
  <c r="I4018" i="1"/>
  <c r="J4018" i="1" s="1"/>
  <c r="I4019" i="1"/>
  <c r="J4019" i="1" s="1"/>
  <c r="I4020" i="1"/>
  <c r="J4020" i="1" s="1"/>
  <c r="I4021" i="1"/>
  <c r="J4021" i="1" s="1"/>
  <c r="I4022" i="1"/>
  <c r="J4022" i="1" s="1"/>
  <c r="I4023" i="1"/>
  <c r="J4023" i="1" s="1"/>
  <c r="I4024" i="1"/>
  <c r="J4024" i="1" s="1"/>
  <c r="I4025" i="1"/>
  <c r="J4025" i="1" s="1"/>
  <c r="I4026" i="1"/>
  <c r="J4026" i="1" s="1"/>
  <c r="I4027" i="1"/>
  <c r="J4027" i="1" s="1"/>
  <c r="I4028" i="1"/>
  <c r="J4028" i="1" s="1"/>
  <c r="I4029" i="1"/>
  <c r="J4029" i="1" s="1"/>
  <c r="I4030" i="1"/>
  <c r="J4030" i="1" s="1"/>
  <c r="I4031" i="1"/>
  <c r="J4031" i="1" s="1"/>
  <c r="I4032" i="1"/>
  <c r="J4032" i="1" s="1"/>
  <c r="I4033" i="1"/>
  <c r="J4033" i="1" s="1"/>
  <c r="I4034" i="1"/>
  <c r="J4034" i="1" s="1"/>
  <c r="I4035" i="1"/>
  <c r="J4035" i="1" s="1"/>
  <c r="I4036" i="1"/>
  <c r="J4036" i="1" s="1"/>
  <c r="I4037" i="1"/>
  <c r="J4037" i="1" s="1"/>
  <c r="I4038" i="1"/>
  <c r="J4038" i="1" s="1"/>
  <c r="I4039" i="1"/>
  <c r="J4039" i="1" s="1"/>
  <c r="I4040" i="1"/>
  <c r="J4040" i="1" s="1"/>
  <c r="I4041" i="1"/>
  <c r="J4041" i="1" s="1"/>
  <c r="I4042" i="1"/>
  <c r="J4042" i="1" s="1"/>
  <c r="I4043" i="1"/>
  <c r="J4043" i="1" s="1"/>
  <c r="I4044" i="1"/>
  <c r="J4044" i="1" s="1"/>
  <c r="I4045" i="1"/>
  <c r="J4045" i="1" s="1"/>
  <c r="I4046" i="1"/>
  <c r="J4046" i="1" s="1"/>
  <c r="I4047" i="1"/>
  <c r="J4047" i="1" s="1"/>
  <c r="I4048" i="1"/>
  <c r="J4048" i="1" s="1"/>
  <c r="I4049" i="1"/>
  <c r="J4049" i="1" s="1"/>
  <c r="I4050" i="1"/>
  <c r="J4050" i="1" s="1"/>
  <c r="I4051" i="1"/>
  <c r="J4051" i="1" s="1"/>
  <c r="I4052" i="1"/>
  <c r="J4052" i="1" s="1"/>
  <c r="I4053" i="1"/>
  <c r="J4053" i="1" s="1"/>
  <c r="I4054" i="1"/>
  <c r="J4054" i="1" s="1"/>
  <c r="I4055" i="1"/>
  <c r="J4055" i="1" s="1"/>
  <c r="I4056" i="1"/>
  <c r="J4056" i="1" s="1"/>
  <c r="I4057" i="1"/>
  <c r="J4057" i="1" s="1"/>
  <c r="I4058" i="1"/>
  <c r="J4058" i="1" s="1"/>
  <c r="I4059" i="1"/>
  <c r="J4059" i="1" s="1"/>
  <c r="I4060" i="1"/>
  <c r="J4060" i="1" s="1"/>
  <c r="I4061" i="1"/>
  <c r="J4061" i="1" s="1"/>
  <c r="I4062" i="1"/>
  <c r="J4062" i="1" s="1"/>
  <c r="I4063" i="1"/>
  <c r="J4063" i="1" s="1"/>
  <c r="I4064" i="1"/>
  <c r="J4064" i="1" s="1"/>
  <c r="I4065" i="1"/>
  <c r="J4065" i="1" s="1"/>
  <c r="I4066" i="1"/>
  <c r="J4066" i="1" s="1"/>
  <c r="I4067" i="1"/>
  <c r="J4067" i="1" s="1"/>
  <c r="I4068" i="1"/>
  <c r="J4068" i="1" s="1"/>
  <c r="I4069" i="1"/>
  <c r="J4069" i="1" s="1"/>
  <c r="I4070" i="1"/>
  <c r="J4070" i="1" s="1"/>
  <c r="I4071" i="1"/>
  <c r="J4071" i="1" s="1"/>
  <c r="I4072" i="1"/>
  <c r="J4072" i="1" s="1"/>
  <c r="I4073" i="1"/>
  <c r="J4073" i="1" s="1"/>
  <c r="I4074" i="1"/>
  <c r="J4074" i="1" s="1"/>
  <c r="I4075" i="1"/>
  <c r="J4075" i="1" s="1"/>
  <c r="I4076" i="1"/>
  <c r="J4076" i="1" s="1"/>
  <c r="I4077" i="1"/>
  <c r="J4077" i="1" s="1"/>
  <c r="I4078" i="1"/>
  <c r="J4078" i="1" s="1"/>
  <c r="I4079" i="1"/>
  <c r="J4079" i="1" s="1"/>
  <c r="I4080" i="1"/>
  <c r="J4080" i="1" s="1"/>
  <c r="I4081" i="1"/>
  <c r="J4081" i="1" s="1"/>
  <c r="I4082" i="1"/>
  <c r="J4082" i="1" s="1"/>
  <c r="I4083" i="1"/>
  <c r="J4083" i="1" s="1"/>
  <c r="I4084" i="1"/>
  <c r="J4084" i="1" s="1"/>
  <c r="I4085" i="1"/>
  <c r="J4085" i="1" s="1"/>
  <c r="I4086" i="1"/>
  <c r="J4086" i="1" s="1"/>
  <c r="I4087" i="1"/>
  <c r="J4087" i="1" s="1"/>
  <c r="I4088" i="1"/>
  <c r="J4088" i="1" s="1"/>
  <c r="I4089" i="1"/>
  <c r="J4089" i="1" s="1"/>
  <c r="I4090" i="1"/>
  <c r="J4090" i="1" s="1"/>
  <c r="I4091" i="1"/>
  <c r="J4091" i="1" s="1"/>
  <c r="I4092" i="1"/>
  <c r="J4092" i="1" s="1"/>
  <c r="I4093" i="1"/>
  <c r="J4093" i="1" s="1"/>
  <c r="I4094" i="1"/>
  <c r="J4094" i="1" s="1"/>
  <c r="I4095" i="1"/>
  <c r="J4095" i="1" s="1"/>
  <c r="I4096" i="1"/>
  <c r="J4096" i="1" s="1"/>
  <c r="I4097" i="1"/>
  <c r="J4097" i="1" s="1"/>
  <c r="I4098" i="1"/>
  <c r="J4098" i="1" s="1"/>
  <c r="I4099" i="1"/>
  <c r="J4099" i="1" s="1"/>
  <c r="I4100" i="1"/>
  <c r="J4100" i="1" s="1"/>
  <c r="I4101" i="1"/>
  <c r="J4101" i="1" s="1"/>
  <c r="I4102" i="1"/>
  <c r="J4102" i="1" s="1"/>
  <c r="I4103" i="1"/>
  <c r="J4103" i="1" s="1"/>
  <c r="I4104" i="1"/>
  <c r="J4104" i="1" s="1"/>
  <c r="I4105" i="1"/>
  <c r="J4105" i="1" s="1"/>
  <c r="I4106" i="1"/>
  <c r="J4106" i="1" s="1"/>
  <c r="I4107" i="1"/>
  <c r="J4107" i="1" s="1"/>
  <c r="I4108" i="1"/>
  <c r="J4108" i="1" s="1"/>
  <c r="I4109" i="1"/>
  <c r="J4109" i="1" s="1"/>
  <c r="I4110" i="1"/>
  <c r="J4110" i="1" s="1"/>
  <c r="I4111" i="1"/>
  <c r="J4111" i="1" s="1"/>
  <c r="I4112" i="1"/>
  <c r="J4112" i="1" s="1"/>
  <c r="I4113" i="1"/>
  <c r="J4113" i="1" s="1"/>
  <c r="I4114" i="1"/>
  <c r="J4114" i="1" s="1"/>
  <c r="I4115" i="1"/>
  <c r="J4115" i="1" s="1"/>
  <c r="I4116" i="1"/>
  <c r="J4116" i="1" s="1"/>
  <c r="I4117" i="1"/>
  <c r="J4117" i="1" s="1"/>
  <c r="I4118" i="1"/>
  <c r="J4118" i="1" s="1"/>
  <c r="I4119" i="1"/>
  <c r="J4119" i="1" s="1"/>
  <c r="I4120" i="1"/>
  <c r="J4120" i="1" s="1"/>
  <c r="I4121" i="1"/>
  <c r="J4121" i="1" s="1"/>
  <c r="I4122" i="1"/>
  <c r="J4122" i="1" s="1"/>
  <c r="I4123" i="1"/>
  <c r="J4123" i="1" s="1"/>
  <c r="I4124" i="1"/>
  <c r="J4124" i="1" s="1"/>
  <c r="I4125" i="1"/>
  <c r="J4125" i="1" s="1"/>
  <c r="I4126" i="1"/>
  <c r="J4126" i="1" s="1"/>
  <c r="I4127" i="1"/>
  <c r="J4127" i="1" s="1"/>
  <c r="I4128" i="1"/>
  <c r="J4128" i="1" s="1"/>
  <c r="I4129" i="1"/>
  <c r="J4129" i="1" s="1"/>
  <c r="I4130" i="1"/>
  <c r="J4130" i="1" s="1"/>
  <c r="I4131" i="1"/>
  <c r="J4131" i="1" s="1"/>
  <c r="I4132" i="1"/>
  <c r="J4132" i="1" s="1"/>
  <c r="I4133" i="1"/>
  <c r="J4133" i="1" s="1"/>
  <c r="I4134" i="1"/>
  <c r="J4134" i="1" s="1"/>
  <c r="I4135" i="1"/>
  <c r="J4135" i="1" s="1"/>
  <c r="I4136" i="1"/>
  <c r="J4136" i="1" s="1"/>
  <c r="I4137" i="1"/>
  <c r="J4137" i="1" s="1"/>
  <c r="I4138" i="1"/>
  <c r="J4138" i="1" s="1"/>
  <c r="I4139" i="1"/>
  <c r="J4139" i="1" s="1"/>
  <c r="I4140" i="1"/>
  <c r="J4140" i="1" s="1"/>
  <c r="I4141" i="1"/>
  <c r="J4141" i="1" s="1"/>
  <c r="I4142" i="1"/>
  <c r="J4142" i="1" s="1"/>
  <c r="I4143" i="1"/>
  <c r="J4143" i="1" s="1"/>
  <c r="I4144" i="1"/>
  <c r="J4144" i="1" s="1"/>
  <c r="I4145" i="1"/>
  <c r="J4145" i="1" s="1"/>
  <c r="I4146" i="1"/>
  <c r="J4146" i="1" s="1"/>
  <c r="I4147" i="1"/>
  <c r="J4147" i="1" s="1"/>
  <c r="I4148" i="1"/>
  <c r="J4148" i="1" s="1"/>
  <c r="I4149" i="1"/>
  <c r="J4149" i="1" s="1"/>
  <c r="I4150" i="1"/>
  <c r="J4150" i="1" s="1"/>
  <c r="I4151" i="1"/>
  <c r="J4151" i="1" s="1"/>
  <c r="I4152" i="1"/>
  <c r="J4152" i="1" s="1"/>
  <c r="I4153" i="1"/>
  <c r="J4153" i="1" s="1"/>
  <c r="I4154" i="1"/>
  <c r="J4154" i="1" s="1"/>
  <c r="I4155" i="1"/>
  <c r="J4155" i="1" s="1"/>
  <c r="I4156" i="1"/>
  <c r="J4156" i="1" s="1"/>
  <c r="I4157" i="1"/>
  <c r="J4157" i="1" s="1"/>
  <c r="I4158" i="1"/>
  <c r="J4158" i="1" s="1"/>
  <c r="I4159" i="1"/>
  <c r="J4159" i="1" s="1"/>
  <c r="I4160" i="1"/>
  <c r="J4160" i="1" s="1"/>
  <c r="I4161" i="1"/>
  <c r="J4161" i="1" s="1"/>
  <c r="I4162" i="1"/>
  <c r="J4162" i="1" s="1"/>
  <c r="I4163" i="1"/>
  <c r="J4163" i="1" s="1"/>
  <c r="I4164" i="1"/>
  <c r="J4164" i="1" s="1"/>
  <c r="I4165" i="1"/>
  <c r="J4165" i="1" s="1"/>
  <c r="I4166" i="1"/>
  <c r="J4166" i="1" s="1"/>
  <c r="I4167" i="1"/>
  <c r="J4167" i="1" s="1"/>
  <c r="I4168" i="1"/>
  <c r="J4168" i="1" s="1"/>
  <c r="I4169" i="1"/>
  <c r="J4169" i="1" s="1"/>
  <c r="I4170" i="1"/>
  <c r="J4170" i="1" s="1"/>
  <c r="I4171" i="1"/>
  <c r="J4171" i="1" s="1"/>
  <c r="I4172" i="1"/>
  <c r="J4172" i="1" s="1"/>
  <c r="I4173" i="1"/>
  <c r="J4173" i="1" s="1"/>
  <c r="I4174" i="1"/>
  <c r="J4174" i="1" s="1"/>
  <c r="I4175" i="1"/>
  <c r="J4175" i="1" s="1"/>
  <c r="I4176" i="1"/>
  <c r="J4176" i="1" s="1"/>
  <c r="I4177" i="1"/>
  <c r="J4177" i="1" s="1"/>
  <c r="I4178" i="1"/>
  <c r="J4178" i="1" s="1"/>
  <c r="I4179" i="1"/>
  <c r="J4179" i="1" s="1"/>
  <c r="I4180" i="1"/>
  <c r="J4180" i="1" s="1"/>
  <c r="I4181" i="1"/>
  <c r="J4181" i="1" s="1"/>
  <c r="I4182" i="1"/>
  <c r="J4182" i="1" s="1"/>
  <c r="I4183" i="1"/>
  <c r="J4183" i="1" s="1"/>
  <c r="I4184" i="1"/>
  <c r="J4184" i="1" s="1"/>
  <c r="I4185" i="1"/>
  <c r="J4185" i="1" s="1"/>
  <c r="I4186" i="1"/>
  <c r="J4186" i="1" s="1"/>
  <c r="I4187" i="1"/>
  <c r="J4187" i="1" s="1"/>
  <c r="I4188" i="1"/>
  <c r="J4188" i="1" s="1"/>
  <c r="I4189" i="1"/>
  <c r="J4189" i="1" s="1"/>
  <c r="I4190" i="1"/>
  <c r="J4190" i="1" s="1"/>
  <c r="I4191" i="1"/>
  <c r="J4191" i="1" s="1"/>
  <c r="I4192" i="1"/>
  <c r="J4192" i="1" s="1"/>
  <c r="I4193" i="1"/>
  <c r="J4193" i="1" s="1"/>
  <c r="I4194" i="1"/>
  <c r="J4194" i="1" s="1"/>
  <c r="I4195" i="1"/>
  <c r="J4195" i="1" s="1"/>
  <c r="I4196" i="1"/>
  <c r="J4196" i="1" s="1"/>
  <c r="I4197" i="1"/>
  <c r="J4197" i="1" s="1"/>
  <c r="I4198" i="1"/>
  <c r="J4198" i="1" s="1"/>
  <c r="I4199" i="1"/>
  <c r="J4199" i="1" s="1"/>
  <c r="I4200" i="1"/>
  <c r="J4200" i="1" s="1"/>
  <c r="I4201" i="1"/>
  <c r="J4201" i="1" s="1"/>
  <c r="I4202" i="1"/>
  <c r="J4202" i="1" s="1"/>
  <c r="I4203" i="1"/>
  <c r="J4203" i="1" s="1"/>
  <c r="I4204" i="1"/>
  <c r="J4204" i="1" s="1"/>
  <c r="I4205" i="1"/>
  <c r="J4205" i="1" s="1"/>
  <c r="I4206" i="1"/>
  <c r="J4206" i="1" s="1"/>
  <c r="I4207" i="1"/>
  <c r="J4207" i="1" s="1"/>
  <c r="I4208" i="1"/>
  <c r="J4208" i="1" s="1"/>
  <c r="I4209" i="1"/>
  <c r="J4209" i="1" s="1"/>
  <c r="I4210" i="1"/>
  <c r="J4210" i="1" s="1"/>
  <c r="I4211" i="1"/>
  <c r="J4211" i="1" s="1"/>
  <c r="I4212" i="1"/>
  <c r="J4212" i="1" s="1"/>
  <c r="I4213" i="1"/>
  <c r="J4213" i="1" s="1"/>
  <c r="I4214" i="1"/>
  <c r="J4214" i="1" s="1"/>
  <c r="I4215" i="1"/>
  <c r="J4215" i="1" s="1"/>
  <c r="I4216" i="1"/>
  <c r="J4216" i="1" s="1"/>
  <c r="I4217" i="1"/>
  <c r="J4217" i="1" s="1"/>
  <c r="I4218" i="1"/>
  <c r="J4218" i="1" s="1"/>
  <c r="I4219" i="1"/>
  <c r="J4219" i="1" s="1"/>
  <c r="I4220" i="1"/>
  <c r="J4220" i="1" s="1"/>
  <c r="I4221" i="1"/>
  <c r="J4221" i="1" s="1"/>
  <c r="I4222" i="1"/>
  <c r="J4222" i="1" s="1"/>
  <c r="I4223" i="1"/>
  <c r="J4223" i="1" s="1"/>
  <c r="I4224" i="1"/>
  <c r="J4224" i="1" s="1"/>
  <c r="I4225" i="1"/>
  <c r="J4225" i="1" s="1"/>
  <c r="I4226" i="1"/>
  <c r="J4226" i="1" s="1"/>
  <c r="I4227" i="1"/>
  <c r="J4227" i="1" s="1"/>
  <c r="I4228" i="1"/>
  <c r="J4228" i="1" s="1"/>
  <c r="I4229" i="1"/>
  <c r="J4229" i="1" s="1"/>
  <c r="I4230" i="1"/>
  <c r="J4230" i="1" s="1"/>
  <c r="I4231" i="1"/>
  <c r="J4231" i="1" s="1"/>
  <c r="I4232" i="1"/>
  <c r="J4232" i="1" s="1"/>
  <c r="I4233" i="1"/>
  <c r="J4233" i="1" s="1"/>
  <c r="I4234" i="1"/>
  <c r="J4234" i="1" s="1"/>
  <c r="I4235" i="1"/>
  <c r="J4235" i="1" s="1"/>
  <c r="I4236" i="1"/>
  <c r="J4236" i="1" s="1"/>
  <c r="I4237" i="1"/>
  <c r="J4237" i="1" s="1"/>
  <c r="I4238" i="1"/>
  <c r="J4238" i="1" s="1"/>
  <c r="I4239" i="1"/>
  <c r="J4239" i="1" s="1"/>
  <c r="I4240" i="1"/>
  <c r="J4240" i="1" s="1"/>
  <c r="I4241" i="1"/>
  <c r="J4241" i="1" s="1"/>
  <c r="I4242" i="1"/>
  <c r="J4242" i="1" s="1"/>
  <c r="I4243" i="1"/>
  <c r="J4243" i="1" s="1"/>
  <c r="I4244" i="1"/>
  <c r="J4244" i="1" s="1"/>
  <c r="I4245" i="1"/>
  <c r="J4245" i="1" s="1"/>
  <c r="I4246" i="1"/>
  <c r="J4246" i="1" s="1"/>
  <c r="I4247" i="1"/>
  <c r="J4247" i="1" s="1"/>
  <c r="I4248" i="1"/>
  <c r="J4248" i="1" s="1"/>
  <c r="I4249" i="1"/>
  <c r="J4249" i="1" s="1"/>
  <c r="I4250" i="1"/>
  <c r="J4250" i="1" s="1"/>
  <c r="I4251" i="1"/>
  <c r="J4251" i="1" s="1"/>
  <c r="I4252" i="1"/>
  <c r="J4252" i="1" s="1"/>
  <c r="I4253" i="1"/>
  <c r="J4253" i="1" s="1"/>
  <c r="I4254" i="1"/>
  <c r="J4254" i="1" s="1"/>
  <c r="I4255" i="1"/>
  <c r="J4255" i="1" s="1"/>
  <c r="I4256" i="1"/>
  <c r="J4256" i="1" s="1"/>
  <c r="I4257" i="1"/>
  <c r="J4257" i="1" s="1"/>
  <c r="I4258" i="1"/>
  <c r="J4258" i="1" s="1"/>
  <c r="I4259" i="1"/>
  <c r="J4259" i="1" s="1"/>
  <c r="I4260" i="1"/>
  <c r="J4260" i="1" s="1"/>
  <c r="I4261" i="1"/>
  <c r="J4261" i="1" s="1"/>
  <c r="I4262" i="1"/>
  <c r="J4262" i="1" s="1"/>
  <c r="I4263" i="1"/>
  <c r="J4263" i="1" s="1"/>
  <c r="I4264" i="1"/>
  <c r="J4264" i="1" s="1"/>
  <c r="I4265" i="1"/>
  <c r="J4265" i="1" s="1"/>
  <c r="I4266" i="1"/>
  <c r="J4266" i="1" s="1"/>
  <c r="I4267" i="1"/>
  <c r="J4267" i="1" s="1"/>
  <c r="I4268" i="1"/>
  <c r="J4268" i="1" s="1"/>
  <c r="I4269" i="1"/>
  <c r="J4269" i="1" s="1"/>
  <c r="I4270" i="1"/>
  <c r="J4270" i="1" s="1"/>
  <c r="I4271" i="1"/>
  <c r="J4271" i="1" s="1"/>
  <c r="I4272" i="1"/>
  <c r="J4272" i="1" s="1"/>
  <c r="I4273" i="1"/>
  <c r="J4273" i="1" s="1"/>
  <c r="I4274" i="1"/>
  <c r="J4274" i="1" s="1"/>
  <c r="I4275" i="1"/>
  <c r="J4275" i="1" s="1"/>
  <c r="I4276" i="1"/>
  <c r="J4276" i="1" s="1"/>
  <c r="I4277" i="1"/>
  <c r="J4277" i="1" s="1"/>
  <c r="I4278" i="1"/>
  <c r="J4278" i="1" s="1"/>
  <c r="I4279" i="1"/>
  <c r="J4279" i="1" s="1"/>
  <c r="I4280" i="1"/>
  <c r="J4280" i="1" s="1"/>
  <c r="I4281" i="1"/>
  <c r="J4281" i="1" s="1"/>
  <c r="I4282" i="1"/>
  <c r="J4282" i="1" s="1"/>
  <c r="I4283" i="1"/>
  <c r="J4283" i="1" s="1"/>
  <c r="I4284" i="1"/>
  <c r="J4284" i="1" s="1"/>
  <c r="I4285" i="1"/>
  <c r="J4285" i="1" s="1"/>
  <c r="I4286" i="1"/>
  <c r="J4286" i="1" s="1"/>
  <c r="I4287" i="1"/>
  <c r="J4287" i="1" s="1"/>
  <c r="I4288" i="1"/>
  <c r="J4288" i="1" s="1"/>
  <c r="I4289" i="1"/>
  <c r="J4289" i="1" s="1"/>
  <c r="I4290" i="1"/>
  <c r="J4290" i="1" s="1"/>
  <c r="I4291" i="1"/>
  <c r="J4291" i="1" s="1"/>
  <c r="I4292" i="1"/>
  <c r="J4292" i="1" s="1"/>
  <c r="I4293" i="1"/>
  <c r="J4293" i="1" s="1"/>
  <c r="I4294" i="1"/>
  <c r="J4294" i="1" s="1"/>
  <c r="I4295" i="1"/>
  <c r="J4295" i="1" s="1"/>
  <c r="I4296" i="1"/>
  <c r="J4296" i="1" s="1"/>
  <c r="I4297" i="1"/>
  <c r="J4297" i="1" s="1"/>
  <c r="I4298" i="1"/>
  <c r="J4298" i="1" s="1"/>
  <c r="I4299" i="1"/>
  <c r="J4299" i="1" s="1"/>
  <c r="I4300" i="1"/>
  <c r="J4300" i="1" s="1"/>
  <c r="I4301" i="1"/>
  <c r="J4301" i="1" s="1"/>
  <c r="I4302" i="1"/>
  <c r="J4302" i="1" s="1"/>
  <c r="I4303" i="1"/>
  <c r="J4303" i="1" s="1"/>
  <c r="I4304" i="1"/>
  <c r="J4304" i="1" s="1"/>
  <c r="I4305" i="1"/>
  <c r="J4305" i="1" s="1"/>
  <c r="I4306" i="1"/>
  <c r="J4306" i="1" s="1"/>
  <c r="I4307" i="1"/>
  <c r="J4307" i="1" s="1"/>
  <c r="I4308" i="1"/>
  <c r="J4308" i="1" s="1"/>
  <c r="I4309" i="1"/>
  <c r="J4309" i="1" s="1"/>
  <c r="I4310" i="1"/>
  <c r="J4310" i="1" s="1"/>
  <c r="I4311" i="1"/>
  <c r="J4311" i="1" s="1"/>
  <c r="I4312" i="1"/>
  <c r="J4312" i="1" s="1"/>
  <c r="I4313" i="1"/>
  <c r="J4313" i="1" s="1"/>
  <c r="I4314" i="1"/>
  <c r="J4314" i="1" s="1"/>
  <c r="I4315" i="1"/>
  <c r="J4315" i="1" s="1"/>
  <c r="I4316" i="1"/>
  <c r="J4316" i="1" s="1"/>
  <c r="I4317" i="1"/>
  <c r="J4317" i="1" s="1"/>
  <c r="I4318" i="1"/>
  <c r="J4318" i="1" s="1"/>
  <c r="I4319" i="1"/>
  <c r="J4319" i="1" s="1"/>
  <c r="I4320" i="1"/>
  <c r="J4320" i="1" s="1"/>
  <c r="I4321" i="1"/>
  <c r="J4321" i="1" s="1"/>
  <c r="I4322" i="1"/>
  <c r="J4322" i="1" s="1"/>
  <c r="I4323" i="1"/>
  <c r="J4323" i="1" s="1"/>
  <c r="I4324" i="1"/>
  <c r="J4324" i="1" s="1"/>
  <c r="I4325" i="1"/>
  <c r="J4325" i="1" s="1"/>
  <c r="I4326" i="1"/>
  <c r="J4326" i="1" s="1"/>
  <c r="I4327" i="1"/>
  <c r="J4327" i="1" s="1"/>
  <c r="I4328" i="1"/>
  <c r="J4328" i="1" s="1"/>
  <c r="I4329" i="1"/>
  <c r="J4329" i="1" s="1"/>
  <c r="I4330" i="1"/>
  <c r="J4330" i="1" s="1"/>
  <c r="I4331" i="1"/>
  <c r="J4331" i="1" s="1"/>
  <c r="I4332" i="1"/>
  <c r="J4332" i="1" s="1"/>
  <c r="I4333" i="1"/>
  <c r="J4333" i="1" s="1"/>
  <c r="I4334" i="1"/>
  <c r="J4334" i="1" s="1"/>
  <c r="I4335" i="1"/>
  <c r="J4335" i="1" s="1"/>
  <c r="I4336" i="1"/>
  <c r="J4336" i="1" s="1"/>
  <c r="I4337" i="1"/>
  <c r="J4337" i="1" s="1"/>
  <c r="I4338" i="1"/>
  <c r="J4338" i="1" s="1"/>
  <c r="I4339" i="1"/>
  <c r="J4339" i="1" s="1"/>
  <c r="I4340" i="1"/>
  <c r="J4340" i="1" s="1"/>
  <c r="I4341" i="1"/>
  <c r="J4341" i="1" s="1"/>
  <c r="I4342" i="1"/>
  <c r="J4342" i="1" s="1"/>
  <c r="I4343" i="1"/>
  <c r="J4343" i="1" s="1"/>
  <c r="I4344" i="1"/>
  <c r="J4344" i="1" s="1"/>
  <c r="I4345" i="1"/>
  <c r="J4345" i="1" s="1"/>
  <c r="I4346" i="1"/>
  <c r="J4346" i="1" s="1"/>
  <c r="I4347" i="1"/>
  <c r="J4347" i="1" s="1"/>
  <c r="I4348" i="1"/>
  <c r="J4348" i="1" s="1"/>
  <c r="I4349" i="1"/>
  <c r="J4349" i="1" s="1"/>
  <c r="I4350" i="1"/>
  <c r="J4350" i="1" s="1"/>
  <c r="I4351" i="1"/>
  <c r="J4351" i="1" s="1"/>
  <c r="I4352" i="1"/>
  <c r="J4352" i="1" s="1"/>
  <c r="I4353" i="1"/>
  <c r="J4353" i="1" s="1"/>
  <c r="I4354" i="1"/>
  <c r="J4354" i="1" s="1"/>
  <c r="I4355" i="1"/>
  <c r="J4355" i="1" s="1"/>
  <c r="I4356" i="1"/>
  <c r="J4356" i="1" s="1"/>
  <c r="I4357" i="1"/>
  <c r="J4357" i="1" s="1"/>
  <c r="I4358" i="1"/>
  <c r="J4358" i="1" s="1"/>
  <c r="I4359" i="1"/>
  <c r="J4359" i="1" s="1"/>
  <c r="I4360" i="1"/>
  <c r="J4360" i="1" s="1"/>
  <c r="I4361" i="1"/>
  <c r="J4361" i="1" s="1"/>
  <c r="I4362" i="1"/>
  <c r="J4362" i="1" s="1"/>
  <c r="I4363" i="1"/>
  <c r="J4363" i="1" s="1"/>
  <c r="I4364" i="1"/>
  <c r="J4364" i="1" s="1"/>
  <c r="I4365" i="1"/>
  <c r="J4365" i="1" s="1"/>
  <c r="I4366" i="1"/>
  <c r="J4366" i="1" s="1"/>
  <c r="I4367" i="1"/>
  <c r="J4367" i="1" s="1"/>
  <c r="I4368" i="1"/>
  <c r="J4368" i="1" s="1"/>
  <c r="I4369" i="1"/>
  <c r="J4369" i="1" s="1"/>
  <c r="I4370" i="1"/>
  <c r="J4370" i="1" s="1"/>
  <c r="I4371" i="1"/>
  <c r="J4371" i="1" s="1"/>
  <c r="I4372" i="1"/>
  <c r="J4372" i="1" s="1"/>
  <c r="I4373" i="1"/>
  <c r="J4373" i="1" s="1"/>
  <c r="I4374" i="1"/>
  <c r="J4374" i="1" s="1"/>
  <c r="I4375" i="1"/>
  <c r="J4375" i="1" s="1"/>
  <c r="I4376" i="1"/>
  <c r="J4376" i="1" s="1"/>
  <c r="I4377" i="1"/>
  <c r="J4377" i="1" s="1"/>
  <c r="I4378" i="1"/>
  <c r="J4378" i="1" s="1"/>
  <c r="I4379" i="1"/>
  <c r="J4379" i="1" s="1"/>
  <c r="I4380" i="1"/>
  <c r="J4380" i="1" s="1"/>
  <c r="I4381" i="1"/>
  <c r="J4381" i="1" s="1"/>
  <c r="I4382" i="1"/>
  <c r="J4382" i="1" s="1"/>
  <c r="I4383" i="1"/>
  <c r="J4383" i="1" s="1"/>
  <c r="I4384" i="1"/>
  <c r="J4384" i="1" s="1"/>
  <c r="I4385" i="1"/>
  <c r="J4385" i="1" s="1"/>
  <c r="I4386" i="1"/>
  <c r="J4386" i="1" s="1"/>
  <c r="I4387" i="1"/>
  <c r="J4387" i="1" s="1"/>
  <c r="I4388" i="1"/>
  <c r="J4388" i="1" s="1"/>
  <c r="I4389" i="1"/>
  <c r="J4389" i="1" s="1"/>
  <c r="I4390" i="1"/>
  <c r="J4390" i="1" s="1"/>
  <c r="I4391" i="1"/>
  <c r="J4391" i="1" s="1"/>
  <c r="I4392" i="1"/>
  <c r="J4392" i="1" s="1"/>
  <c r="I4393" i="1"/>
  <c r="J4393" i="1" s="1"/>
  <c r="I4394" i="1"/>
  <c r="J4394" i="1" s="1"/>
  <c r="I4395" i="1"/>
  <c r="J4395" i="1" s="1"/>
  <c r="I4396" i="1"/>
  <c r="J4396" i="1" s="1"/>
  <c r="I4397" i="1"/>
  <c r="J4397" i="1" s="1"/>
  <c r="I4398" i="1"/>
  <c r="J4398" i="1" s="1"/>
  <c r="I4399" i="1"/>
  <c r="J4399" i="1" s="1"/>
  <c r="I4400" i="1"/>
  <c r="J4400" i="1" s="1"/>
  <c r="I4401" i="1"/>
  <c r="J4401" i="1" s="1"/>
  <c r="I4402" i="1"/>
  <c r="J4402" i="1" s="1"/>
  <c r="I4403" i="1"/>
  <c r="J4403" i="1" s="1"/>
  <c r="I4404" i="1"/>
  <c r="J4404" i="1" s="1"/>
  <c r="I4405" i="1"/>
  <c r="J4405" i="1" s="1"/>
  <c r="I4406" i="1"/>
  <c r="J4406" i="1" s="1"/>
  <c r="I4407" i="1"/>
  <c r="J4407" i="1" s="1"/>
  <c r="I4408" i="1"/>
  <c r="J4408" i="1" s="1"/>
  <c r="I4409" i="1"/>
  <c r="J4409" i="1" s="1"/>
  <c r="I4410" i="1"/>
  <c r="J4410" i="1" s="1"/>
  <c r="I4411" i="1"/>
  <c r="J4411" i="1" s="1"/>
  <c r="I4412" i="1"/>
  <c r="J4412" i="1" s="1"/>
  <c r="I4413" i="1"/>
  <c r="J4413" i="1" s="1"/>
  <c r="I4414" i="1"/>
  <c r="J4414" i="1" s="1"/>
  <c r="I4415" i="1"/>
  <c r="J4415" i="1" s="1"/>
  <c r="I4416" i="1"/>
  <c r="J4416" i="1" s="1"/>
  <c r="I4417" i="1"/>
  <c r="J4417" i="1" s="1"/>
  <c r="I4418" i="1"/>
  <c r="J4418" i="1" s="1"/>
  <c r="I4419" i="1"/>
  <c r="J4419" i="1" s="1"/>
  <c r="I4420" i="1"/>
  <c r="J4420" i="1" s="1"/>
  <c r="I4421" i="1"/>
  <c r="J4421" i="1" s="1"/>
  <c r="I4422" i="1"/>
  <c r="J4422" i="1" s="1"/>
  <c r="I4423" i="1"/>
  <c r="J4423" i="1" s="1"/>
  <c r="I4424" i="1"/>
  <c r="J4424" i="1" s="1"/>
  <c r="I4425" i="1"/>
  <c r="J4425" i="1" s="1"/>
  <c r="I4426" i="1"/>
  <c r="J4426" i="1" s="1"/>
  <c r="I4427" i="1"/>
  <c r="J4427" i="1" s="1"/>
  <c r="I4428" i="1"/>
  <c r="J4428" i="1" s="1"/>
  <c r="I4429" i="1"/>
  <c r="J4429" i="1" s="1"/>
  <c r="I4430" i="1"/>
  <c r="J4430" i="1" s="1"/>
  <c r="I4431" i="1"/>
  <c r="J4431" i="1" s="1"/>
  <c r="I4432" i="1"/>
  <c r="J4432" i="1" s="1"/>
  <c r="I4433" i="1"/>
  <c r="J4433" i="1" s="1"/>
  <c r="I4434" i="1"/>
  <c r="J4434" i="1" s="1"/>
  <c r="I4435" i="1"/>
  <c r="J4435" i="1" s="1"/>
  <c r="I4436" i="1"/>
  <c r="J4436" i="1" s="1"/>
  <c r="I4437" i="1"/>
  <c r="J4437" i="1" s="1"/>
  <c r="I4438" i="1"/>
  <c r="J4438" i="1" s="1"/>
  <c r="I4439" i="1"/>
  <c r="J4439" i="1" s="1"/>
  <c r="I4440" i="1"/>
  <c r="J4440" i="1" s="1"/>
  <c r="I4441" i="1"/>
  <c r="J4441" i="1" s="1"/>
  <c r="I4442" i="1"/>
  <c r="J4442" i="1" s="1"/>
  <c r="I4443" i="1"/>
  <c r="J4443" i="1" s="1"/>
  <c r="I4444" i="1"/>
  <c r="J4444" i="1" s="1"/>
  <c r="I4445" i="1"/>
  <c r="J4445" i="1" s="1"/>
  <c r="I4446" i="1"/>
  <c r="J4446" i="1" s="1"/>
  <c r="I4447" i="1"/>
  <c r="J4447" i="1" s="1"/>
  <c r="I4448" i="1"/>
  <c r="J4448" i="1" s="1"/>
  <c r="I4449" i="1"/>
  <c r="J4449" i="1" s="1"/>
  <c r="I4450" i="1"/>
  <c r="J4450" i="1" s="1"/>
  <c r="I4451" i="1"/>
  <c r="J4451" i="1" s="1"/>
  <c r="I4452" i="1"/>
  <c r="J4452" i="1" s="1"/>
  <c r="I4453" i="1"/>
  <c r="J4453" i="1" s="1"/>
  <c r="I4454" i="1"/>
  <c r="J4454" i="1" s="1"/>
  <c r="I4455" i="1"/>
  <c r="J4455" i="1" s="1"/>
  <c r="I4456" i="1"/>
  <c r="J4456" i="1" s="1"/>
  <c r="I4457" i="1"/>
  <c r="J4457" i="1" s="1"/>
  <c r="I4458" i="1"/>
  <c r="J4458" i="1" s="1"/>
  <c r="I4459" i="1"/>
  <c r="J4459" i="1" s="1"/>
  <c r="I4460" i="1"/>
  <c r="J4460" i="1" s="1"/>
  <c r="I4461" i="1"/>
  <c r="J4461" i="1" s="1"/>
  <c r="I4462" i="1"/>
  <c r="J4462" i="1" s="1"/>
  <c r="I4463" i="1"/>
  <c r="J4463" i="1" s="1"/>
  <c r="I4464" i="1"/>
  <c r="J4464" i="1" s="1"/>
  <c r="I4465" i="1"/>
  <c r="J4465" i="1" s="1"/>
  <c r="I4466" i="1"/>
  <c r="J4466" i="1" s="1"/>
  <c r="I4467" i="1"/>
  <c r="J4467" i="1" s="1"/>
  <c r="I4468" i="1"/>
  <c r="J4468" i="1" s="1"/>
  <c r="I4469" i="1"/>
  <c r="J4469" i="1" s="1"/>
  <c r="I4470" i="1"/>
  <c r="J4470" i="1" s="1"/>
  <c r="I4471" i="1"/>
  <c r="J4471" i="1" s="1"/>
  <c r="I4472" i="1"/>
  <c r="J4472" i="1" s="1"/>
  <c r="I4473" i="1"/>
  <c r="J4473" i="1" s="1"/>
  <c r="I4474" i="1"/>
  <c r="J4474" i="1" s="1"/>
  <c r="I4475" i="1"/>
  <c r="J4475" i="1" s="1"/>
  <c r="I4476" i="1"/>
  <c r="J4476" i="1" s="1"/>
  <c r="I4477" i="1"/>
  <c r="J4477" i="1" s="1"/>
  <c r="I4478" i="1"/>
  <c r="J4478" i="1" s="1"/>
  <c r="I4479" i="1"/>
  <c r="J4479" i="1" s="1"/>
  <c r="I4480" i="1"/>
  <c r="J4480" i="1" s="1"/>
  <c r="I4481" i="1"/>
  <c r="J4481" i="1" s="1"/>
  <c r="I4482" i="1"/>
  <c r="J4482" i="1" s="1"/>
  <c r="I4483" i="1"/>
  <c r="J4483" i="1" s="1"/>
  <c r="I4484" i="1"/>
  <c r="J4484" i="1" s="1"/>
  <c r="I4485" i="1"/>
  <c r="J4485" i="1" s="1"/>
  <c r="I4486" i="1"/>
  <c r="J4486" i="1" s="1"/>
  <c r="I4487" i="1"/>
  <c r="J4487" i="1" s="1"/>
  <c r="I4488" i="1"/>
  <c r="J4488" i="1" s="1"/>
  <c r="I4489" i="1"/>
  <c r="J4489" i="1" s="1"/>
  <c r="I4490" i="1"/>
  <c r="J4490" i="1" s="1"/>
  <c r="I4491" i="1"/>
  <c r="J4491" i="1" s="1"/>
  <c r="I4492" i="1"/>
  <c r="J4492" i="1" s="1"/>
  <c r="I4493" i="1"/>
  <c r="J4493" i="1" s="1"/>
  <c r="I4494" i="1"/>
  <c r="J4494" i="1" s="1"/>
  <c r="I4495" i="1"/>
  <c r="J4495" i="1" s="1"/>
  <c r="I4496" i="1"/>
  <c r="J4496" i="1" s="1"/>
  <c r="I4497" i="1"/>
  <c r="J4497" i="1" s="1"/>
  <c r="I4498" i="1"/>
  <c r="J4498" i="1" s="1"/>
  <c r="I4499" i="1"/>
  <c r="J4499" i="1" s="1"/>
  <c r="I4500" i="1"/>
  <c r="J4500" i="1" s="1"/>
  <c r="I4501" i="1"/>
  <c r="J4501" i="1" s="1"/>
  <c r="I4502" i="1"/>
  <c r="J4502" i="1" s="1"/>
  <c r="I4503" i="1"/>
  <c r="J4503" i="1" s="1"/>
  <c r="I4504" i="1"/>
  <c r="J4504" i="1" s="1"/>
  <c r="I4505" i="1"/>
  <c r="J4505" i="1" s="1"/>
  <c r="I4506" i="1"/>
  <c r="J4506" i="1" s="1"/>
  <c r="I4507" i="1"/>
  <c r="J4507" i="1" s="1"/>
  <c r="I4508" i="1"/>
  <c r="J4508" i="1" s="1"/>
  <c r="I4509" i="1"/>
  <c r="J4509" i="1" s="1"/>
  <c r="I4510" i="1"/>
  <c r="J4510" i="1" s="1"/>
  <c r="I4511" i="1"/>
  <c r="J4511" i="1" s="1"/>
  <c r="I4512" i="1"/>
  <c r="J4512" i="1" s="1"/>
  <c r="I4513" i="1"/>
  <c r="J4513" i="1" s="1"/>
  <c r="I4514" i="1"/>
  <c r="J4514" i="1" s="1"/>
  <c r="I4515" i="1"/>
  <c r="J4515" i="1" s="1"/>
  <c r="I4516" i="1"/>
  <c r="J4516" i="1" s="1"/>
  <c r="I4517" i="1"/>
  <c r="J4517" i="1" s="1"/>
  <c r="I4518" i="1"/>
  <c r="J4518" i="1" s="1"/>
  <c r="I4519" i="1"/>
  <c r="J4519" i="1" s="1"/>
  <c r="I4520" i="1"/>
  <c r="J4520" i="1" s="1"/>
  <c r="I4521" i="1"/>
  <c r="J4521" i="1" s="1"/>
  <c r="I4522" i="1"/>
  <c r="J4522" i="1" s="1"/>
  <c r="I4523" i="1"/>
  <c r="J4523" i="1" s="1"/>
  <c r="I4524" i="1"/>
  <c r="J4524" i="1" s="1"/>
  <c r="I4525" i="1"/>
  <c r="J4525" i="1" s="1"/>
  <c r="I4526" i="1"/>
  <c r="J4526" i="1" s="1"/>
  <c r="I4527" i="1"/>
  <c r="J4527" i="1" s="1"/>
  <c r="I4528" i="1"/>
  <c r="J4528" i="1" s="1"/>
  <c r="I4529" i="1"/>
  <c r="J4529" i="1" s="1"/>
  <c r="I4530" i="1"/>
  <c r="J4530" i="1" s="1"/>
  <c r="I4531" i="1"/>
  <c r="J4531" i="1" s="1"/>
  <c r="I4532" i="1"/>
  <c r="J4532" i="1" s="1"/>
  <c r="I4533" i="1"/>
  <c r="J4533" i="1" s="1"/>
  <c r="I4534" i="1"/>
  <c r="J4534" i="1" s="1"/>
  <c r="I4535" i="1"/>
  <c r="J4535" i="1" s="1"/>
  <c r="I4536" i="1"/>
  <c r="J4536" i="1" s="1"/>
  <c r="I4537" i="1"/>
  <c r="J4537" i="1" s="1"/>
  <c r="I4538" i="1"/>
  <c r="J4538" i="1" s="1"/>
  <c r="I4539" i="1"/>
  <c r="J4539" i="1" s="1"/>
  <c r="I4540" i="1"/>
  <c r="J4540" i="1" s="1"/>
  <c r="I4541" i="1"/>
  <c r="J4541" i="1" s="1"/>
  <c r="I4542" i="1"/>
  <c r="J4542" i="1" s="1"/>
  <c r="I4543" i="1"/>
  <c r="J4543" i="1" s="1"/>
  <c r="I4544" i="1"/>
  <c r="J4544" i="1" s="1"/>
  <c r="I4545" i="1"/>
  <c r="J4545" i="1" s="1"/>
  <c r="I4546" i="1"/>
  <c r="J4546" i="1" s="1"/>
  <c r="I4547" i="1"/>
  <c r="J4547" i="1" s="1"/>
  <c r="I4548" i="1"/>
  <c r="J4548" i="1" s="1"/>
  <c r="I4549" i="1"/>
  <c r="J4549" i="1" s="1"/>
  <c r="I4550" i="1"/>
  <c r="J4550" i="1" s="1"/>
  <c r="I4551" i="1"/>
  <c r="J4551" i="1" s="1"/>
  <c r="I4552" i="1"/>
  <c r="J4552" i="1" s="1"/>
  <c r="I4553" i="1"/>
  <c r="J4553" i="1" s="1"/>
  <c r="I4554" i="1"/>
  <c r="J4554" i="1" s="1"/>
  <c r="I4555" i="1"/>
  <c r="J4555" i="1" s="1"/>
  <c r="I4556" i="1"/>
  <c r="J4556" i="1" s="1"/>
  <c r="I4557" i="1"/>
  <c r="J4557" i="1" s="1"/>
  <c r="I4558" i="1"/>
  <c r="J4558" i="1" s="1"/>
  <c r="I4559" i="1"/>
  <c r="J4559" i="1" s="1"/>
  <c r="I4560" i="1"/>
  <c r="J4560" i="1" s="1"/>
  <c r="I4561" i="1"/>
  <c r="J4561" i="1" s="1"/>
  <c r="I4562" i="1"/>
  <c r="J4562" i="1" s="1"/>
  <c r="I4563" i="1"/>
  <c r="J4563" i="1" s="1"/>
  <c r="I4564" i="1"/>
  <c r="J4564" i="1" s="1"/>
  <c r="I4565" i="1"/>
  <c r="J4565" i="1" s="1"/>
  <c r="I4566" i="1"/>
  <c r="J4566" i="1" s="1"/>
  <c r="I4567" i="1"/>
  <c r="J4567" i="1" s="1"/>
  <c r="I4568" i="1"/>
  <c r="J4568" i="1" s="1"/>
  <c r="I4569" i="1"/>
  <c r="J4569" i="1" s="1"/>
  <c r="I4570" i="1"/>
  <c r="J4570" i="1" s="1"/>
  <c r="I4571" i="1"/>
  <c r="J4571" i="1" s="1"/>
  <c r="I4572" i="1"/>
  <c r="J4572" i="1" s="1"/>
  <c r="I4573" i="1"/>
  <c r="J4573" i="1" s="1"/>
  <c r="I4574" i="1"/>
  <c r="J4574" i="1" s="1"/>
  <c r="I4575" i="1"/>
  <c r="J4575" i="1" s="1"/>
  <c r="I4576" i="1"/>
  <c r="J4576" i="1" s="1"/>
  <c r="I4577" i="1"/>
  <c r="J4577" i="1" s="1"/>
  <c r="I4578" i="1"/>
  <c r="J4578" i="1" s="1"/>
  <c r="I4579" i="1"/>
  <c r="J4579" i="1" s="1"/>
  <c r="I4580" i="1"/>
  <c r="J4580" i="1" s="1"/>
  <c r="I4581" i="1"/>
  <c r="J4581" i="1" s="1"/>
  <c r="I4582" i="1"/>
  <c r="J4582" i="1" s="1"/>
  <c r="I4583" i="1"/>
  <c r="J4583" i="1" s="1"/>
  <c r="I4" i="1"/>
  <c r="J4" i="1" s="1"/>
</calcChain>
</file>

<file path=xl/sharedStrings.xml><?xml version="1.0" encoding="utf-8"?>
<sst xmlns="http://schemas.openxmlformats.org/spreadsheetml/2006/main" count="14196" uniqueCount="6387">
  <si>
    <t>CODIGO</t>
  </si>
  <si>
    <t>Nº PA</t>
  </si>
  <si>
    <t>AUX</t>
  </si>
  <si>
    <t>INCIDENCIA</t>
  </si>
  <si>
    <t>R$ TOTAL</t>
  </si>
  <si>
    <t>OPERACIONAL</t>
  </si>
  <si>
    <t>R$ M² FILME</t>
  </si>
  <si>
    <t>CONSULTA EM CONSULTORIO (NO HORARIO NORMAL OU PRE  ESTABELECIDO)</t>
  </si>
  <si>
    <t>CONSULTA EM PRONTO SOCORRO</t>
  </si>
  <si>
    <t>VISITA HOSPITALAR (PACIENTE INTERNADO)</t>
  </si>
  <si>
    <t>ATENDIMENTO AO RECEM-NASCIDO EM BERCARIO</t>
  </si>
  <si>
    <t>ATENDIMENTO AO RECEM-NASCIDO EM SALA DE PARTO (PARTO NORMAL OU OPERATORIO DE BAIXO RISCO)</t>
  </si>
  <si>
    <t>ATENDIMENTO AO RECEM-NASCIDO EM SALA DE PARTO (PARTO NORMAL OU OPERATORIO DE ALTO RISCO)</t>
  </si>
  <si>
    <t>ATENDIMENTO DO INTENSIVISTA DIARISTA (POR DIA E POR PACIENTE)</t>
  </si>
  <si>
    <t>ATENDIMENTO MEDICO DO INTENSIVISTA EM UTI GERAL OU PEDIATRICA (PLANTAO DE 12 HORAS - POR PACIENTE)</t>
  </si>
  <si>
    <t>ACONSELHAMENTO GENETICO</t>
  </si>
  <si>
    <t>ATENDIMENTO AO FAMILIAR DO ADOLESCENTE</t>
  </si>
  <si>
    <t>ATENDIMENTO PEDIATRICO A GESTANTES (3 TRIMESTRE)</t>
  </si>
  <si>
    <t>ACOMPANHAMENTO CLINICO AMBULATORIAL POS-TRANSPLANTE RENAL - POR AVALIACAO</t>
  </si>
  <si>
    <t>ANALISE DA PROPORCIONALIDADE CINEANTROPOMETRICA</t>
  </si>
  <si>
    <t>AVALIACAO NUTROLOGICA (INCLUI CONSULTA)</t>
  </si>
  <si>
    <t>AVALIACAO NUTROLOGICA PRE E POS-CIRURGIA BARIATRICA (INCLUI CONSULTA)</t>
  </si>
  <si>
    <t>AVALIACAO DA COMPOSICAO CORPORAL POR BIOIMPEDANCIOMETRIA</t>
  </si>
  <si>
    <t>REJEICAO DE ENXERTO RENAL - TRATAMENTO AMBULATORIAL - AVALIACAO CLINICA DIARIA</t>
  </si>
  <si>
    <t>TESTE E ADAPTACAO DE LENTE DE CONTATO (SESSAO) - BINOCULAR</t>
  </si>
  <si>
    <t>AVALIACAO CLINICA E ELETRONICA DE PACIENTE PORTADORDE DISPOSITIVO CARDIACO ELETRONICO IMPLANTAVEL     (MARCA-PASSO, ESTIMULADOR                          MULTISSITIO/RESSINCRONIZADOR, DESFIBRILADOR OU     MONITOR DE EVENTOS)</t>
  </si>
  <si>
    <t>ACOMPANHAMENTO CLINICO AMBULATORIAL POS-TRANSPLANTE DE CORNEA -POR AVALIACAO DO 11A AO 30A DIA ATE 3 AVALIACOES</t>
  </si>
  <si>
    <t>ACOMPANHAMENTO CLINICO AMBULATORIAL POS-TRANSPLANTE DE MEDULA OSSEA</t>
  </si>
  <si>
    <t>AVALIACAO E SELECAO PARA IMPLANTE COCLEAR UNILATERAL</t>
  </si>
  <si>
    <t>ATIVACAO DO IMPLANTE COCLEAR UNILATERAL</t>
  </si>
  <si>
    <t>MAPEAMENTO E BALANCEAMENTO DOS ELETRODOS DO IMPLANTE COCLEAR UNILATERAL</t>
  </si>
  <si>
    <t>POTENCIAL EVOCADO ELETRICAMENTE NO SISTEMA AUDITIVO CENTRAL</t>
  </si>
  <si>
    <t>REFLEXO ESTAPEDIANO ELICIADO ELETRICAMENTE UNILATERAL</t>
  </si>
  <si>
    <t>TROCA DO PROCESSADOR DE AUDIO DO IMPLANTE COCLEAR UNILATERAL</t>
  </si>
  <si>
    <t>TESTE DE PROVOCACAO ORAL  TPO  COM ALIMENTOS</t>
  </si>
  <si>
    <t>HOLTER DE 24 HORAS - 2 OU MAIS CANAIS - ANALOGICO</t>
  </si>
  <si>
    <t>HOLTER DE 24 HORAS - 3 CANAIS - DIGITAL</t>
  </si>
  <si>
    <t>MONITORIZACAO AMBULATORIAL DA PRESSAO ARTERIAL - MAPA (24 HORAS)</t>
  </si>
  <si>
    <t>MONITOR DE EVENTOS SINTOMATICOS POR 15 A 30 DIAS (LOOPER)</t>
  </si>
  <si>
    <t>TILT TESTE</t>
  </si>
  <si>
    <t>SISTEMA HOLTER - 12 HORAS - 2 OU MAIS CANAIS</t>
  </si>
  <si>
    <t>ADAPTACAO E TREINAMENTO DE RECURSOS OPTICOS PARA VISAO SUBNORMAL (POR SESSAO) - BINOCULAR</t>
  </si>
  <si>
    <t>AMPUTACAO BILATERAL (PREPARACAO DO COTO)</t>
  </si>
  <si>
    <t>AMPUTACAO BILATERAL (TREINAMENTO PROTETICO)</t>
  </si>
  <si>
    <t>AMPUTACAO UNILATERAL (PREPARACAO DO COTO)</t>
  </si>
  <si>
    <t>AMPUTACAO UNILATERAL (TREINAMENTO PROTETICO)</t>
  </si>
  <si>
    <t>ASSISTENCIA FISIATRICA RESPIRATORIA EM PRE E POS-OPERATORIO DE CONDICOES CIRURGICAS</t>
  </si>
  <si>
    <t>ATAXIAS</t>
  </si>
  <si>
    <t>ATENDIMENTO FISIATRICO NO PRE E POS-OPERATORIO DE PACIENTES PARA PREVENCAO DE SEQUELAS</t>
  </si>
  <si>
    <t>ATENDIMENTO FISIATRICO NO PRE E POS-PARTO</t>
  </si>
  <si>
    <t>ATIVIDADE REFLEXA OU APLICACAO DE TECNICA CINESIOTERAPICA ESPECIFICA</t>
  </si>
  <si>
    <t>BIOFEEDBACK COM EMG</t>
  </si>
  <si>
    <t>BLOQUEIO FENOLICO, ALCOOLICO OU COM TOXINA BOTULINICA POR SEGMENTO CORPORAL</t>
  </si>
  <si>
    <t>CONFECCAO DE ORTESES EM MATERIAL TERMO-SENSIVEL (POR UNIDADE)</t>
  </si>
  <si>
    <t>CONFECCAO DE PROTESE IMEDIATA</t>
  </si>
  <si>
    <t>CONFECCAO DE PROTESE PROVISORIA</t>
  </si>
  <si>
    <t>DESVIOS POSTURAIS DA COLUNA VERTEBRAL</t>
  </si>
  <si>
    <t>DISFUNCAO VESICO-URETRAL</t>
  </si>
  <si>
    <t>DISTROFIA SIMPATICO-REFLEXA</t>
  </si>
  <si>
    <t>DISTURBIOS CIRCULATORIOS ARTERIO-VENOSOS E LINFATICOS</t>
  </si>
  <si>
    <t>DOENCAS PULMONARES ATENDIDAS EM AMBULATORIO</t>
  </si>
  <si>
    <t>EXERCICIOS DE ORTOPTICA  POR SESSAO</t>
  </si>
  <si>
    <t>EXERCICIOS PARA REABILITACAO DO ASMATICO (ERAC) - POR SESSAO COLETIVA</t>
  </si>
  <si>
    <t>EXERCICIOS PARA REABILITACAO DO ASMATICO (ERAI) - POR SESSAO INDIVIDUAL</t>
  </si>
  <si>
    <t>HEMIPARESIA</t>
  </si>
  <si>
    <t>HEMIPLEGIA</t>
  </si>
  <si>
    <t>HEMIPLEGIA E HEMIPARESIA COM AFASIA</t>
  </si>
  <si>
    <t>HIPO OU AGENESIA DE MEMBROS</t>
  </si>
  <si>
    <t>INFILTRACAO DE PONTO GATILHO  POR MUSCULO  OU AGULHAMENTO SECO  POR MUSCULO</t>
  </si>
  <si>
    <t>LESAO NERVOSA PERIFERICA AFETANDO MAIS DE UM NERVO COM ALTERACOES SENSITIVAS E/OU MOTORAS</t>
  </si>
  <si>
    <t>LESAO NERVOSA PERIFERICA AFETANDO UM NERVO COM ALTERACOES SENSITIVAS E/OU MOTORAS</t>
  </si>
  <si>
    <t>MIOPATIAS</t>
  </si>
  <si>
    <t>PACIENTE COM D.P.O.C. EM ATENDIMENTO AMBULATORIAL NECESSITANDO REEDUCACAO E REABILITACAO RESPIRATORIA</t>
  </si>
  <si>
    <t>PACIENTE EM POS-OPERATORIO DE CIRURGIA CARDIACA, ATENDIDO EM AMBULATORIO, DUAS A TRES VEZES POR SEMANA</t>
  </si>
  <si>
    <t>PACIENTES COM DOENCA ISQUEMICA DO CORACAO, ATENDID  EM AMBULATORIO DE 8 A 24 SEMANAS</t>
  </si>
  <si>
    <t>PACIENTES COM DOENCA ISQUEMICA DO CORACAO, ATENDIDO EM AMBULATORIO, ATE 8 SEMANAS DE PROGRAMA</t>
  </si>
  <si>
    <t>PACIENTES COM DOENCAS NEURO-MUSCULO-ESQUELETICAS COM ENVOLVIMENTO TEGUMENTAR</t>
  </si>
  <si>
    <t>PACIENTES SEM DOENCA CORONARIANA CLINICAMENTE MANIFESTA, MAS CONSIDERADA DE ALTO  RISCO,  ATENDIDO  EM AMBULATORIO, DUAS A TRES VEZES POR SEMANA</t>
  </si>
  <si>
    <t>PARALISIA CEREBRAL</t>
  </si>
  <si>
    <t>PARALISIA CEREBRAL COM DISTURBIO DE COMUNICACAO</t>
  </si>
  <si>
    <t>PARAPARESIA/TETRAPARESIA</t>
  </si>
  <si>
    <t>PARAPLEGIA E TETRAPLEGIA</t>
  </si>
  <si>
    <t>PARKINSON</t>
  </si>
  <si>
    <t>PATOLOGIA NEUROLOGICA COM DEPENDENCIA DE ATIVIDADES DA VIDA DIARIA</t>
  </si>
  <si>
    <t>PATOLOGIA OSTEOMIOARTICULAR EM UM MEMBRO</t>
  </si>
  <si>
    <t>PATOLOGIA OSTEOMIOARTICULAR EM DOIS OU MAIS MEMBROS</t>
  </si>
  <si>
    <t>PATOLOGIA OSTEOMIOARTICULAR EM UM SEGMENTO DA COLUNA</t>
  </si>
  <si>
    <t>PATOLOGIA OSTEOMIOARTICULAR EM DIFERENTES SEGMENTOS DA COLUNA</t>
  </si>
  <si>
    <t>PATOLOGIAS OSTEOMIOARTICULARES COM DEPENDENCIA DE ATIVIDADES DA VIDA DIARIA</t>
  </si>
  <si>
    <t>RECUPERACAO FUNCIONAL POS-OPERATORIA OU POR IMOBILIZACAO DA PATOLOGIA VERTEBRAL</t>
  </si>
  <si>
    <t>PROCESSOS INFLAMATORIOS PELVICOS</t>
  </si>
  <si>
    <t>QUEIMADOS - SEGUIMENTO AMBULATORIAL PARA PREVENCAO DE SEQUELAS (POR SEGMENTO)</t>
  </si>
  <si>
    <t>REABILITACAO DE PACIENTE COM ENDOPROTESE</t>
  </si>
  <si>
    <t>REABILITACAO LABIRINTICA (POR SESSAO)</t>
  </si>
  <si>
    <t>REABILITACAO PERINEAL COM BIOFEEDBACK</t>
  </si>
  <si>
    <t>RECUPERACAO FUNCIONAL DE DISTURBIOS CRANIO-FACIAIS</t>
  </si>
  <si>
    <t>RECUPERACAO FUNCIONAL POS-OPERATORIA OU POS-IMOBILIZACAO GESSADA DE PATOLOGIA OSTEOMIOARTICULAR COM   COMPLICACOES NEUROVASCULARES AFETANDO UM MEMBRO</t>
  </si>
  <si>
    <t>RECUPERACAO FUNCIONAL POS-OPERATORIA OU POS-IMOBILIZACAO GESSADA DE PATOLOGIA OSTEOMIOARTICULAR COM   COMPLICACOES NEUROVASCULARES AFETANDO MAIS DE UM M EMBRO</t>
  </si>
  <si>
    <t>RETARDO DO DESENVOLVIMENTO PSICOMOTOR</t>
  </si>
  <si>
    <t>SEQUELAS DE TRAUMATISMOS TORACICOS E ABDOMINAIS</t>
  </si>
  <si>
    <t>SEQUELAS EM POLITRAUMATIZADOS (EM DIFERENTES SEGMENTOS)</t>
  </si>
  <si>
    <t>SINUSITES</t>
  </si>
  <si>
    <t>REABILITACAO CARDIACA SUPERVISIONADA. PROGRAMA DE  12 SEMANAS. DUAS A TRES SESSOES POR SEMANA  POR SESSAO</t>
  </si>
  <si>
    <t>EXERCICIOS DE PLEOPTICA</t>
  </si>
  <si>
    <t>ACTINOTERAPIA (POR SESSAO)</t>
  </si>
  <si>
    <t>APLICACAO DE HIPOSSENSIBILIZANTE - EM CONSULTORIO  AHC  EXCLUSIVE O ALERGENO - PLANEJAMENTO TECNICO PARA</t>
  </si>
  <si>
    <t>CATETERISMO VESICAL EM RETENCAO URINARIA</t>
  </si>
  <si>
    <t>CAUTERIZACAO QUIMICA VESICAL</t>
  </si>
  <si>
    <t>CERUMEN - REMOCAO  BILATERAL</t>
  </si>
  <si>
    <t>CRIOTERAPIA (GRUPO DE ATE 5 LESOES)</t>
  </si>
  <si>
    <t>CURATIVOS EM GERAL COM ANESTESIA, EXCETO QUEIMADOS</t>
  </si>
  <si>
    <t>CURATIVO DE EXTREMIDADES DE ORIGEM VASCULAR</t>
  </si>
  <si>
    <t>CURATIVOS EM GERAL SEM ANESTESIA, EXCETO QUEIMADOS</t>
  </si>
  <si>
    <t>DILATACAO URETRAL (SESSAO)</t>
  </si>
  <si>
    <t>FOTOTERAPIA COM UVA  PUVA   POR SESSAO</t>
  </si>
  <si>
    <t>IMUNOTERAPIA ESPECIFICA - 30 DIAS - PLANEJAMENTO TECNICO</t>
  </si>
  <si>
    <t>IMUNOTERAPIA INESPECIFICA - 30 DIAS - PLANEJAMENTO TECNICO</t>
  </si>
  <si>
    <t>INSTILACAO VESICAL OU URETRAL</t>
  </si>
  <si>
    <t>SESSAO DE ELETROCONVULSOTERAPIA (EM SALA COM OXIMETRO DE PULSO, MONITOR DE ECG, EEG), SOB ANESTESIA</t>
  </si>
  <si>
    <t>SESSAO DE OXIGENOTERAPIA HIPERBARICA (POR SESSAO DE 2 HORAS)</t>
  </si>
  <si>
    <t>SESSAO DE PSICOTERAPIA DE GRUPO  POR PACIENTE</t>
  </si>
  <si>
    <t>SESSAO DE PSICOTERAPIA INDIVIDUAL</t>
  </si>
  <si>
    <t>SESSAO DE PSICOTERAPIA INFANTIL</t>
  </si>
  <si>
    <t>TERAPIA INALATORIA - POR NEBULIZACAO</t>
  </si>
  <si>
    <t>TERAPIA ONCOLOGICA COM ALTAS DOSES - PLANEJAMENTO E 1 DIA DE TRATAMENTO</t>
  </si>
  <si>
    <t>TERAPIA ONCOLOGICA COM ALTAS DOSES - POR DIA SUBSEQUENTE DE TRATAMENTO</t>
  </si>
  <si>
    <t>TERAPIA ONCOLOGICA COM APLICACAO DE MEDICAMENTOS POR VIA INTRACAVITARIA OU INTRATECAL  - POR PROCEDIMENTO</t>
  </si>
  <si>
    <t>TERAPIA ONCOLOGICA COM APLICACAO INTRA-ARTERIAL OU INTRAVENOSA DE MEDICAMENTOS EM INFUSAO DE DURACAO MINIMA DE 6 HORAS - PLANEJAMENTO E 1 DIA DE TRATAME NTO</t>
  </si>
  <si>
    <t>TERAPIA ONCOLOGICA COM APLICACAO INTRA-ARTERIAL OU INTRAVENOSA DE MEDICAMENTOS EM INFUSAO DE DURACAO MINIMA DE 6 HORAS - POR DIA SUBSEQUENTE DE TRATAMENTO</t>
  </si>
  <si>
    <t>TERAPIA ONCOLOGICA - PLANEJAMENTO E 1 DIA DE TRATA MENTO</t>
  </si>
  <si>
    <t>TERAPIA ONCOLOGICA - POR DIA SUBSEQUENTE DE TRATAMENTO</t>
  </si>
  <si>
    <t>CURATIVO DE OUVIDO (CADA)</t>
  </si>
  <si>
    <t>CURATIVO OFTALMOLOGICO</t>
  </si>
  <si>
    <t>BOTA DE UNNA - CONFECCAO</t>
  </si>
  <si>
    <t>CATETERISMO DE CANAIS EJACULADORES</t>
  </si>
  <si>
    <t>MASSAGEM PROSTATICA</t>
  </si>
  <si>
    <t>PNEUMOPERITONIO (POR SESSAO)</t>
  </si>
  <si>
    <t>PULSOTERAPIA INTRAVENOSA (POR SESSAO) - AMBULATORIAL</t>
  </si>
  <si>
    <t>TERAPIA DE PRESSAO NEGATIVA - AMBULATORIAL</t>
  </si>
  <si>
    <t>TERAPIA IMUNOPROFILATICA COM PALIVIZUMABE PARA O VIRUS SINCICIAL RESPIRATORIO  POR SESSAO    AMBULATORIAL</t>
  </si>
  <si>
    <t>TERAPIA SUBCUTANEA COM IMUNOGLOBULINA HUMANA POLICLONAL</t>
  </si>
  <si>
    <t>TERAPIA ANTI-REABSORTIVA OSSEA INTRAVENOSA - AMBULATORIAL</t>
  </si>
  <si>
    <t>ACOMPANHAMENTO CLINICO DE TRANSPLANTE RENAL NO PERIODO DE INTERNACAO DO RECEPTOR E DO DOADOR (POS-OPERATORIO ATE 15 DIAS)</t>
  </si>
  <si>
    <t>ACOMPANHAMENTO PEROPERATORIO</t>
  </si>
  <si>
    <t>ASSISTENCIA CARDIOLOGICA PEROPERATORIA EM CIRURGIA GERAL E EM PARTO  PRIMEIRA HORA</t>
  </si>
  <si>
    <t>ASSISTENCIA CARDIOLOGICA PEROPERATORIA EM CIRURGIA GERAL E EM PARTO  HORAS SUPLEMENTARES  - MAXIMO DE 4 HORAS</t>
  </si>
  <si>
    <t>CARDIOVERSAO ELETRICA ELETIVA (AVALIACAO CLINICA, ELETROCARDIOGRAFICA, INDISPENSAVEL A DESFIBRILACAO)</t>
  </si>
  <si>
    <t>REJEICAO DE ENXERTO RENAL - TRATAMENTO INTERNADO - AVALIACAO CLINICA DIARIA - POR VISITA</t>
  </si>
  <si>
    <t>TRANSPLANTE DUPLO RIM-PANCREAS - ACOMPANHAMENTO CLINICO (POS-OPERATORIO ATE 15 DIAS)</t>
  </si>
  <si>
    <t>TRATAMENTO  CONSERVADOR  DE  TRAUMATISMO  CRANIOENCEFALICO, HIPERTENSAO  INTRACRANIANA  E  HEMORRAGIA  POR DIA</t>
  </si>
  <si>
    <t>ASSISTENCIA CARDIOLOGICA NO POS-OPERATORIO DE CIRURGIA CARDIACA (APOS A ALTA DA UTI)</t>
  </si>
  <si>
    <t>AVALIACAO CLINICA DIARIA ENTERAL</t>
  </si>
  <si>
    <t>AVALIACAO CLINICA DIARIA PARENTERAL</t>
  </si>
  <si>
    <t>AVALIACAO CLINICA DIARIA PARENTERAL E ENTERAL</t>
  </si>
  <si>
    <t>CARDIOTOCOGRAFIA ANTEPARTO</t>
  </si>
  <si>
    <t>CARDIOTOCOGRAFIA INTRAPARTO (POR HORA) ATE 6 HORAS EXTERNA</t>
  </si>
  <si>
    <t>MONITORIZACAO HEMODINAMICA INVASIVA (POR 12 HORAS)</t>
  </si>
  <si>
    <t>MONITORIZACAO NEUROFISIOLOGICA INTRA-OPERATORIA</t>
  </si>
  <si>
    <t>POTENCIAL EVOCADO INTRA-OPERATORIO - MONITORIZACAO CIRURGICA (PE/IO)</t>
  </si>
  <si>
    <t>MONITORIZACAO DA PRESSAO INTRACRANIANA (POR DIA)</t>
  </si>
  <si>
    <t>ASSISTENCIA FISIATRICA RESPIRATORIA EM PACIENTE INTERNADO COM VENTILACAO MECANICA</t>
  </si>
  <si>
    <t>ELETROESTIMULACAO DO ASSOALHO PELVICO E/OU OUTRA TECNICA DE EXERCICIOS PERINEAIS</t>
  </si>
  <si>
    <t>ASSISTENCIA FISIATRICA RESPIRATORIA EM DOENTE CLINICO INTERNADO</t>
  </si>
  <si>
    <t>PACIENTES COM DOENCA ISQUEMICA DO CORACAO, HOSPITALIZADO, ATE 8 SEMANAS DE PROGRAMA</t>
  </si>
  <si>
    <t>PACIENTES EM POS-OPERATORIO DE CIRURGIA CARDIACA, HOSPITALIZADO, ATE 8 SEMANAS DE PROGRAMA</t>
  </si>
  <si>
    <t>CARDIOVERSAO ELETRICA DE EMERGENCIA</t>
  </si>
  <si>
    <t>CARDIOVERSAO QUIMICA DE ARRITMIA PAROXISTA EM EMERGENCIA</t>
  </si>
  <si>
    <t>PRIAPISMO - TRATAMENTO NAO CIRURGICO</t>
  </si>
  <si>
    <t>TERAPIA ONCOLOGICA COM APLICACAO INTRA-ARTERIAL DE MEDICAMENTOS, EM REGIME DE APLICACAO PEROPERATORIA, POR MEIO DE CRONOINFUSOR OU PERFUSOR EXTRA-CORPOREA</t>
  </si>
  <si>
    <t>PULSOTERAPIA INTRAVENOSA (POR SESSAO) - HOSPITALAR</t>
  </si>
  <si>
    <t>TERAPIA IMUNOPROFILATICA COM PALIVIZUMABE PARA O VIRUS SINCICIAL RESPIRATORIO  POR SESSAO    HOSPITALAR</t>
  </si>
  <si>
    <t>TERAPIA ANTI-REABSORTIVA OSSEA INTRAVENOSA - HOSPITALAR</t>
  </si>
  <si>
    <t>TERAPIA COM ALFACERLIPONASE PARA LIPOFUSCINOSE CEROIDE NEURONAL TIPO 2  CLN2</t>
  </si>
  <si>
    <t>ABRASAO CIRURGICA (POR SESSAO)</t>
  </si>
  <si>
    <t>APENDICE PRE-AURICULAR - RESSECCAO</t>
  </si>
  <si>
    <t>AUTONOMIZACAO DE RETALHO - POR ESTAGIO</t>
  </si>
  <si>
    <t>BIOPSIA DE PELE, TUMORES SUPERFICIAIS, TECIDO CELULAR SUBCUTANEO, LINFONODO SUPERFICIAL, ETC</t>
  </si>
  <si>
    <t>BIOPSIA DE UNHA</t>
  </si>
  <si>
    <t>CALOSIDADE E/OU MAL PERFURANTE - DESBASTAMENTO (POR LESAO)</t>
  </si>
  <si>
    <t>CAUTERIZACAO QUIMICA (POR GRUPO DE ATE 5 LESOES)</t>
  </si>
  <si>
    <t>CIRURGIA DA HIDROSADENITE  POR REGIAO</t>
  </si>
  <si>
    <t>CIRURGIA MICROGRAFICA DE MOHS</t>
  </si>
  <si>
    <t>CORRECAO CIRURGICA DE LINFEDEMA  POR ESTAGIO</t>
  </si>
  <si>
    <t>CORRECAO CIRURGICA DE SEQUELAS DE ALOPECIA TRAUMATICA COM MICROENXERTOS PILOSOS (POR REGIAO)</t>
  </si>
  <si>
    <t>CORRECAO DE DEFORMIDADES NOS MEMBROS COM UTILIZACAO DE IMPLANTES</t>
  </si>
  <si>
    <t>CORRECAO DE DEFORMIDADES POR EXERESE DE TUMORES, CICATRIZES OU FERIMENTOS COM O EMPREGO DE EXPANSORES  EM RETALHOS  MUSCULARES OU MIOCUTANEOS  POR ESTAGIO</t>
  </si>
  <si>
    <t>CORRECAO DE DEFORMIDADES POR EXERESE DE TUMORES, CICATRIZES OU FERIMENTOS, COM O EMPREGO DE EXPANSORES DE TECIDO, EM RETALHOS CUTANEOS  POR ESTAGIO</t>
  </si>
  <si>
    <t>CRIOCIRURGIA (NITROGENIO LIQUIDO) DE NEOPLASIAS CUTANEAS</t>
  </si>
  <si>
    <t>CURATIVO DE QUEIMADURAS-POR UNIDADE TOPOGRAFICA    UT) AMBULATORIAL</t>
  </si>
  <si>
    <t>CURATIVO DE QUEIMADURAS - POR UNIDADE TOPOGRAFICA (UT) HOSPITALAR</t>
  </si>
  <si>
    <t>CURATIVO ESPECIAL SOB ANESTESIA - POR UNIDADE TOPOGRAFICA  UT</t>
  </si>
  <si>
    <t>CURETAGEM E ELETROCOAGULACAO DE CA DE PELE (POR LESAO)</t>
  </si>
  <si>
    <t>CURETAGEM SIMPLES DE LESOES DE PELE  POR GRUPO DE ATE 5 LESOES</t>
  </si>
  <si>
    <t>DERMOABRASAO DE LESOES CUTANEAS</t>
  </si>
  <si>
    <t>DERMOLIPECTOMIA PARA CORRECAO DE ABDOME EM AVENTAL</t>
  </si>
  <si>
    <t>DESBRIDAMENTO CIRURGICO - POR UNIDADE TOPOGRAFICA  UT</t>
  </si>
  <si>
    <t>ELETROCOAGULACAO DE LESOES DE PELE E MUCOSAS - COM OU SEM CURETAGEM  POR GRUPO DE ATE 5 LESOES</t>
  </si>
  <si>
    <t>ENXERTO CARTILAGINOSO</t>
  </si>
  <si>
    <t>ENXERTO COMPOSTO</t>
  </si>
  <si>
    <t>ENXERTO DE MUCOSA</t>
  </si>
  <si>
    <t>ENXERTO DE PELE (HOMOENXERTO INCLUSIVE)</t>
  </si>
  <si>
    <t>ENXERTO DE PELE MULTIPLO - POR UNIDADE TOPOGRAFICA (UT)</t>
  </si>
  <si>
    <t>EPILACAO POR ELETROLISE  POR SESSAO</t>
  </si>
  <si>
    <t>ESCALPO  PARCIAL  -  TRATAMENTO CIRURGICO</t>
  </si>
  <si>
    <t>ESCALPO TOTAL - TRATAMENTO CIRURGICO</t>
  </si>
  <si>
    <t>ESCARECTOMIA DESCOMPRESSIVA (PELE E ESTRUTURAS PROFUNDAS) - POR UNIDADE TOPOGRAFICA (UT)</t>
  </si>
  <si>
    <t>ESFOLIACAO QUIMICA MEDIA (POR SESSAO)</t>
  </si>
  <si>
    <t>ESFOLIACAO QUIMICA PROFUNDA (POR SESSAO)</t>
  </si>
  <si>
    <t>ESFOLIACAO QUIMICA SUPERFICIAL (POR SESSAO)</t>
  </si>
  <si>
    <t>EXERESE DE HIGROMA CISTICO</t>
  </si>
  <si>
    <t>EXERESE DE HIGROMA CISTICO NO RN E LACTENTE</t>
  </si>
  <si>
    <t>EXERESE DE LESAO COM AUTO-ENXERTIA</t>
  </si>
  <si>
    <t>EXERESE E SUTURA DE LESOES (CIRCULARES OU NAO) COM ROTACAO DE RETALHOS CUTANEOS</t>
  </si>
  <si>
    <t>EXERESE DE LESAO / TUMOR DE PELE E MUCOSAS</t>
  </si>
  <si>
    <t>EXERESE DE TUMOR E ROTACAO DE RETALHO MUSCULO-CUTANEO</t>
  </si>
  <si>
    <t>EXERESE DE UNHA</t>
  </si>
  <si>
    <t>EXERESE E SUTURA SIMPLES DE PEQUENAS LESOES - GRUPO DE ATE 5 LESOES</t>
  </si>
  <si>
    <t>EXERESE TANGENCIAL (SHAVING) - (POR GRUPO DE ATE 5 LESOES)</t>
  </si>
  <si>
    <t>EXPANSAO TISSULAR  POR SESSAO</t>
  </si>
  <si>
    <t>EXTENSOS FERIMENTOS, CICATRIZES OU TUMORES - EXCISAO E RETALHOS CUTANEOS DA REGIAO</t>
  </si>
  <si>
    <t>EXTENSOS FERIMENTOS, CICATRIZES OU TUMORES - EXERESE E EMPREGO DE RETALHOS CUTANEOS OU MUSCULARES  CRUZADOS (POR ESTAGIO)</t>
  </si>
  <si>
    <t>EXTENSOS FERIMENTOS, CICATRIZES OU TUMORES - EXERESE E RETALHOS CUTANEOS A DISTANCIA</t>
  </si>
  <si>
    <t>EXTENSOS FERIMENTOS, CICATRIZES OU TUMORES - EXERESE E ROTACAO DE RETALHO FASCIOCUTANEO OU AXIAL</t>
  </si>
  <si>
    <t>EXTENSOS FERIMENTOS, CICATRIZES OU TUMORES - EXERESE E ROTACAO DE RETALHOS MIOCUTANEOS</t>
  </si>
  <si>
    <t>EXTENSOS FERIMENTOS, CICATRIZES OU TUMORES - EXERESE E ROTACAO DE RETALHOS MUSCULARES</t>
  </si>
  <si>
    <t>EXTENSOS FERIMENTOS, CICATRIZES, OU TUMORES - EXERESE E ENXERTO CUTANEO</t>
  </si>
  <si>
    <t>FACE - BIOPSIA</t>
  </si>
  <si>
    <t>FERIMENTOS INFECTADOS E MORDIDAS DE ANIMAIS  DESBRIDAMENTO</t>
  </si>
  <si>
    <t>INCISAO E DRENAGEM DE TENOSSINOVITES PURULENTAS</t>
  </si>
  <si>
    <t>INCISAO E DRENAGEM DE ABSCESSO, HEMATOMA OU PANARICIO</t>
  </si>
  <si>
    <t>INCISAO E DRENAGEM DE FLEGMAO</t>
  </si>
  <si>
    <t>INFILTRACAO  INTRALESIONAL, CICATRICIAL / HEMANGIOMAS - POR SESSAO</t>
  </si>
  <si>
    <t>MATRICECTOMIA POR DOBRA UNGUEAL</t>
  </si>
  <si>
    <t>PLASTICA EM Z OU W</t>
  </si>
  <si>
    <t>RECONSTRUCAO COM RETALHOS DE GALEA APONEUROTICA</t>
  </si>
  <si>
    <t>RETALHO COMPOSTO (INCLUINDO CARTILAGEM OU OSSO)</t>
  </si>
  <si>
    <t>RETALHO LOCAL OU REGIONAL</t>
  </si>
  <si>
    <t>RETALHO MUSCULAR OU MIOCUTANEO</t>
  </si>
  <si>
    <t>RETIRADA DE CORPO ESTRANHO SUBCUTANEO</t>
  </si>
  <si>
    <t>RETRACAO CICATRICIAL DE AXILA - TRATAMENTO CIRURGICO</t>
  </si>
  <si>
    <t>RETRACAO CICATRICIAL DE ZONA DE FLEXAO E EXTENSAO DE MEMBROS SUPERIORES E INFERIORES - TRATAMENTO CIRURGICO</t>
  </si>
  <si>
    <t>RETRACAO CICATRICIAL DO COTOVELO - TRATAMENTO CIRURGICO</t>
  </si>
  <si>
    <t>RETRACAO DE APONEVROSE PALMAR(DUPUYTREN) - TRATAME NTO CIRURGICO</t>
  </si>
  <si>
    <t>SUTURA DE EXTENSOS FERIMENTOS COM OU SEM DESBRIDAMENTO</t>
  </si>
  <si>
    <t>SUTURA DE PEQUENOS FERIMENTOS COM OU SEM DESBRIDAMENTO</t>
  </si>
  <si>
    <t>TRANSECCAO DE RETALHO</t>
  </si>
  <si>
    <t>TRANSFERENCIA INTERMEDIARIA DE RETALHO</t>
  </si>
  <si>
    <t>TRATAMENTO CIRURGICO DE BRIDAS CONSTRICTIVAS</t>
  </si>
  <si>
    <t>TRATAMENTO CIRURGICO DE GRANDES HEMANGIOMAS</t>
  </si>
  <si>
    <t>TRATAMENTO DA MIIASE FURUNCULOIDE (POR LESAO)</t>
  </si>
  <si>
    <t>TRATAMENTO DE ESCARAS OU ULCERACOES COM ENXERTO DE PELE</t>
  </si>
  <si>
    <t>TRATAMENTO DE ESCARAS OU ULCERACOES COM RETALHOS CUTANEOS LOCAIS</t>
  </si>
  <si>
    <t>TRATAMENTO DE ESCARAS OU ULCERACOES COM RETALHOS MIOCUTANEOS OU MUSCULARES</t>
  </si>
  <si>
    <t>TRATAMENTO DE FISTULA CUTANEA</t>
  </si>
  <si>
    <t>TU PARTES MOLES - EXERESE</t>
  </si>
  <si>
    <t>EXERESE E SUTURA DE HEMANGIOMA, LINFANGIOMA OU NEVUS (POR GRUPO DE ATE 5 LESOES)</t>
  </si>
  <si>
    <t>ABSCESSO DE UNHA  DRENAGEM  - TRATAMENTO CIRURGICO</t>
  </si>
  <si>
    <t>CANTOPLASTIA UNGUEAL</t>
  </si>
  <si>
    <t>UNHA (ENXERTO) - TRATAMENTO CIRURGICO</t>
  </si>
  <si>
    <t>RETALHO EXPANDIDO</t>
  </si>
  <si>
    <t>ABDOMINOPLASTIA POS BARIATRICA</t>
  </si>
  <si>
    <t>TERAPIA DE PRESSAO NEGATIVA - CIRURGICA</t>
  </si>
  <si>
    <t>BIOPSIA DE LABIO</t>
  </si>
  <si>
    <t>EXCISAO COM PLASTICA DE VERMELHAO</t>
  </si>
  <si>
    <t>EXCISAO COM RECONSTRUCAO A CUSTA DE RETALHOS</t>
  </si>
  <si>
    <t>EXCISAO COM RECONSTRUCAO TOTAL</t>
  </si>
  <si>
    <t>EXCISAO EM CUNHA</t>
  </si>
  <si>
    <t>FRENOTOMIA LABIAL</t>
  </si>
  <si>
    <t>QUEILOPLASTIA PARA FISSURA LABIAL UNILATERAL - POR ESTAGIO</t>
  </si>
  <si>
    <t>RECONSTRUCAO DE SULCO GENGIVO-LABIAL</t>
  </si>
  <si>
    <t>RECONSTRUCAO TOTAL DO LABIO</t>
  </si>
  <si>
    <t>TRATAMENTO CIRURGICO DA MACROSTOMIA</t>
  </si>
  <si>
    <t>TRATAMENTO CIRURGICO DA MICROSTOMIA</t>
  </si>
  <si>
    <t>RECONSTRUCAO PARCIAL DO LABIO</t>
  </si>
  <si>
    <t>ALONGAMENTO CIRURGICO DO PALATO MOLE</t>
  </si>
  <si>
    <t>BIOPSIA DE BOCA</t>
  </si>
  <si>
    <t>EXCISAO DE LESAO MALIGNA COM RECONSTRUCAO A CUSTA DE RETALHOS LOCAIS</t>
  </si>
  <si>
    <t>EXCISAO DE TUMOR DE BOCA COM MANDIBULECTOMIA</t>
  </si>
  <si>
    <t>EXERESE DE TUMOR E ENXERTO CUTANEO OU MUCOSO</t>
  </si>
  <si>
    <t>FISTULA OROFACIAL - TRATAMENTO CIRURGICO</t>
  </si>
  <si>
    <t>GLOSSECTOMIA SUBTOTAL OU TOTAL, COM OU SEM MANDIBULECTOMIA</t>
  </si>
  <si>
    <t>PALATO-QUEILOPLASTIA UNILATERAL</t>
  </si>
  <si>
    <t>PALATOPLASTIA COM ENXERTO OSSEO</t>
  </si>
  <si>
    <t>PALATOPLASTIA COM RETALHO FARINGEO</t>
  </si>
  <si>
    <t>PALATOPLASTIA COM RETALHO MIOMUCOSO</t>
  </si>
  <si>
    <t>PALATOPLASTIA PARCIAL</t>
  </si>
  <si>
    <t>PALATOPLASTIA TOTAL</t>
  </si>
  <si>
    <t>PLASTICA DO DUCTO PAROTIDEO</t>
  </si>
  <si>
    <t>FRENOTOMIA LINGUAL</t>
  </si>
  <si>
    <t>TUMOR DE LINGUA - TRATAMENTO CIRURGICO</t>
  </si>
  <si>
    <t>BIOPSIA DE LINGUA</t>
  </si>
  <si>
    <t>BIOPSIA DE GLANDULA SALIVAR</t>
  </si>
  <si>
    <t>EXCISAO DE GLANDULA SUBMANDIBULAR</t>
  </si>
  <si>
    <t>EXERESE DE RANULA OU MUCOCELE</t>
  </si>
  <si>
    <t>PAROTIDECTOMIA PARCIAL COM CONSERVACAO DO NERVO FACIAL</t>
  </si>
  <si>
    <t>PAROTIDECTOMIA TOTAL AMPLIADA COM OU SEM RECONSTRUCAO COM RETALHOS LOCAIS</t>
  </si>
  <si>
    <t>PAROTIDECTOMIA TOTAL COM CONSERVACAO DO NERVO FACIAL</t>
  </si>
  <si>
    <t>PAROTIDECTOMIA TOTAL COM RECONSTRUCAO DO NERVO FACIAL</t>
  </si>
  <si>
    <t>PAROTIDECTOMIA TOTAL COM SACRIFICIO DO NERVO FACIAL, SEM RECONSTRUCAO</t>
  </si>
  <si>
    <t>PLASTIA DE DUCTO SALIVAR OU EXERESE DE CALCULO OU DE RANULA SALIVAR</t>
  </si>
  <si>
    <t>RESSECCAO DE TUMOR DE GLANDULA SUBLINGUAL</t>
  </si>
  <si>
    <t>ABSCESSO FARINGEO - QUALQUER AREA</t>
  </si>
  <si>
    <t>ADENO TONSILECTOMIA - REVISAO CIRURGICA</t>
  </si>
  <si>
    <t>ADENO-AMIGDALECTOMIA</t>
  </si>
  <si>
    <t>ADENOIDECTOMIA</t>
  </si>
  <si>
    <t>AMIGDALECTOMIA DAS PALATINAS</t>
  </si>
  <si>
    <t>AMIGDALECTOMIA LINGUAL</t>
  </si>
  <si>
    <t>BIOPSIA DO CAVUM, OROFARINGE OU HIPOFARINGE</t>
  </si>
  <si>
    <t>CAUTERIZACAO POR SESSAO</t>
  </si>
  <si>
    <t>CORPO ESTRANHO DE FARINGE - RETIRADA EM CONSULTORIO</t>
  </si>
  <si>
    <t>CORPO ESTRANHO DE FARINGE - RETIRADA SOB ANESTESIA GERAL</t>
  </si>
  <si>
    <t>CRIPTOLISE AMIGDALIANA</t>
  </si>
  <si>
    <t>FARINGOLARINGECTOMIA</t>
  </si>
  <si>
    <t>FARINGOLARINGOESOFAGECTOMIA TOTAL</t>
  </si>
  <si>
    <t>RESSECCAO DE NASOANGIOFIBROMA</t>
  </si>
  <si>
    <t>RESSECCAO DE TUMOR DE FARINGE (VIA BUCAL OU NASAL)</t>
  </si>
  <si>
    <t>RESSECCAO DE TUMOR DE FARINGE COM ACESSO POR FARINGOTOMIA OU POR RETALHO JUGAL</t>
  </si>
  <si>
    <t>RESSECCAO DE TUMOR DE FARINGE COM MANDIBULECTOMIA</t>
  </si>
  <si>
    <t>RESSECCAO DE TUMOR DE FARINGE POR MANDIBULOTOMIA</t>
  </si>
  <si>
    <t>RESSECCAO DE TUMOR DE NASOFARINGE VIA ENDOSCOPICA</t>
  </si>
  <si>
    <t>TUMOR DE BOCA OU FARINGE - RESSECCAO</t>
  </si>
  <si>
    <t>UVULOPALATOFARINGOPLASTIA</t>
  </si>
  <si>
    <t>ADENOIDECTOMIA POR VIDEOENDOSCOPIA</t>
  </si>
  <si>
    <t>ALARGAMENTO DE TRAQUEOSTOMIA</t>
  </si>
  <si>
    <t>ARITENOIDECTOMIA MICROCIRURGICA</t>
  </si>
  <si>
    <t>ARITENOIDECTOMIA OU ARITENOPEXIA VIA EXTERNA</t>
  </si>
  <si>
    <t>CONFECCAO DE FISTULA TRAQUEO-ESOFAGICA PARA PROTESE FONATORIA COM MIOTOMIA FARINGEA</t>
  </si>
  <si>
    <t>EXERESE DE TUMOR POR VIA ENDOSCOPICA</t>
  </si>
  <si>
    <t>INJECAO INTRALARINGEA DE TOXINA BOTULINICA</t>
  </si>
  <si>
    <t>LARINGECTOMIA PARCIAL</t>
  </si>
  <si>
    <t>LARINGECTOMIA TOTAL</t>
  </si>
  <si>
    <t>LARINGOFISSURA (INCLUSIVE COM CORDECTOMIA)</t>
  </si>
  <si>
    <t>LARINGOTRAQUEOPLASTIA</t>
  </si>
  <si>
    <t>MICROCIRURGIA COM LASER PARA REMOCAO DE LESOES MALIGNAS</t>
  </si>
  <si>
    <t>MICROCIRURGIA COM USO DE LASER PARA RESSECCAO DE LESOES BENIGNAS</t>
  </si>
  <si>
    <t>MICROCIRURGIA PARA DECORTICACAO OU TRATAMENTO DE EDEMA DE REINKE</t>
  </si>
  <si>
    <t>MICROCIRURGIA PARA REMOCAO DE CISTO OU LESAO INTRACORDAL</t>
  </si>
  <si>
    <t>MICROCIRURGIA PARA RESSECCAO DE PAPILOMA</t>
  </si>
  <si>
    <t>MICROCIRURGIA PARA RESSECCAO DE POLIPO, NODULO OU GRANULOMA</t>
  </si>
  <si>
    <t>MICROCIRURGIA PARA TRATAMENTO DE PARALISIA DE PREGA VOCAL  INCLUI INJECAO DE MATERIAIS</t>
  </si>
  <si>
    <t>RECONSTRUCAO PARA FONACAO APOS LARINGECTOMIA</t>
  </si>
  <si>
    <t>TIROPLASTIA TIPO 1 COM ROTACAO DE ARITENOIDE</t>
  </si>
  <si>
    <t>TIROPLASTIA TIPO 1 SIMPLES</t>
  </si>
  <si>
    <t>TIROPLASTIA TIPO 2 OU 3</t>
  </si>
  <si>
    <t>TRATAMENTO CIRURGICO DA ESTENOSE LARINGO-TRAQUEAL</t>
  </si>
  <si>
    <t>TRATAMENTO CIRURGICO DE TRAUMA LARINGEO (AGUDO)</t>
  </si>
  <si>
    <t>REDUCAO DE FRATURA DO MALAR (SEM FIXACAO)</t>
  </si>
  <si>
    <t>REDUCAO DE FRATURA DO MALAR (COM FIXACAO)</t>
  </si>
  <si>
    <t>REDUCAO DE FRATURA DE SEIO FRONTAL (ACESSO FRONTAL)</t>
  </si>
  <si>
    <t>REDUCAO DE FRATURA DE SEIO FRONTAL (ACESSO CORONAL)</t>
  </si>
  <si>
    <t>FRATURA DO ARCO ZIGOMATICO - REDUCAO INSTRUMENTAL SEM FIXACAO</t>
  </si>
  <si>
    <t>FRATURA DO ARCO ZIGOMATICO - REDUCAO CIRURGICA COM FIXACAO</t>
  </si>
  <si>
    <t>FRATURA SIMPLES DE MANDIBULA COM CONTENCAO E BLOQU EIO INTERMAXILAR EVENTUAL</t>
  </si>
  <si>
    <t>FRATURA SIMPLES DE MANDIBULA - REDUCAO CIRURGICA COM FIXACAO OSSEA E BLOQUEIO INTERMAXILAR EVENTUAL</t>
  </si>
  <si>
    <t>FRATURA NASO ETMOIDO ORBITO-ETMOIDAL</t>
  </si>
  <si>
    <t>FRATURA COMINUTIVA DE MANDIBULA - REDUCAO CIRURGICA COM FIXACAO OSSEA E BLOQUEIO INTERMAXILAR EVENTUAL</t>
  </si>
  <si>
    <t>FRATURAS COMPLEXAS DE MANDIBULA - REDUCAO CIRURGICA COM FIXACAO OSSEA E EVENTUAL BLOQUEIO INTERMAXILAR</t>
  </si>
  <si>
    <t>FRATURAS ALVEOLARES - FIXACAO COM APARELHO E CONTENCAO</t>
  </si>
  <si>
    <t>FRATURA DE MAXILA, TIPO LEFORT I E II - REDUCAO E APLICACAO DE LEVANTAMENTO ZIGOMATICO-MAXILAR COM BLOQUEIO INTERMAXILAR EVENTUAL</t>
  </si>
  <si>
    <t>FRATURA DE MAXILA, TIPO LEFORT III - REDUCAO E APLICACAO DE LEVANTAMENTO CRANIO-MAXILAR COM BLOQUEIO INTERMAXILAR EVENTUAL</t>
  </si>
  <si>
    <t>FRATURA LEFORT I - FIXACAO CIRURGICA COM SINTESE OSSEA, LEVANTAMENTO E BLOQUEIO INTERMAXILAR EVENTUAL</t>
  </si>
  <si>
    <t>FRATURA LEFORT II - FIXACAO CIRURGICA COM SINTESE OSSEA, LEVANTAMENTO E BLOQUEIO INTERMAXILAR EVENTUAL</t>
  </si>
  <si>
    <t>FRATURA LEFORT III - FIXACAO CIRURGICA COM SINTESE OSSEA, LEVANTAMENTO CRANIO-MAXILAR E BLOQUEIO INTERMAXILAR EVENTUAL</t>
  </si>
  <si>
    <t>FRATURAS MULTIPLAS DE TERCO MEDIO DA FACE:FIXACAO CIRURGICA COM SINTESE OSSEA, LEVANTAMENTO CRANIO MAXILAR E BLOQUEIO INTERMAXILAR</t>
  </si>
  <si>
    <t>FRATURAS COMPLEXAS DO TERCO MEDIO DA FACE, FIXACAO CIRURGICA COM SINTESE, LEVANTAMENTO CRANIO-MAXILAR, ENXERTO OSSEO, HALO CRANIANO EVENTUAL</t>
  </si>
  <si>
    <t>RETIRADA DOS MEIOS DE FIXACAO  NA FACE</t>
  </si>
  <si>
    <t>TRATAMENTO CONSERVADOR DE FRATURA DE OSSOS</t>
  </si>
  <si>
    <t>REDUCAO DE LUXACAO DA ATM</t>
  </si>
  <si>
    <t>ARTROPLASTIA PARA LUXACAO RECIDIVANTE DA ARTICULACAO TEMPORO-MANDIBULAR</t>
  </si>
  <si>
    <t>OSTEOPLASTIA PARA PROGNATISMO, MICROGNATISMO OU LATEROGNATISMO</t>
  </si>
  <si>
    <t>OSTEOTOMIAS ALVEOLO PALATINAS</t>
  </si>
  <si>
    <t>OSTEOTOMIAS SEGMENTARES DA MAXILA OU MALAR</t>
  </si>
  <si>
    <t>OSTEOTOMIA TIPO LEFORT I</t>
  </si>
  <si>
    <t>OSTEOTOMIA TIPO LEFORT II</t>
  </si>
  <si>
    <t>OSTEOTOMIA TIPO LEFORT III - EXTRACRANIANA</t>
  </si>
  <si>
    <t>OSTEOTOMIA CRANIO-MAXILARES COMPLEXAS</t>
  </si>
  <si>
    <t>REDUCAO SIMPLES DA LUXACAO DA ARTICULACAO TEMPORO-MANDIBULAR COM FIXACAO INTERMAXILAR</t>
  </si>
  <si>
    <t>RECONSTRUCAO PARCIAL DA MANDIBULA COM ENXERTO OSSEO</t>
  </si>
  <si>
    <t>RECONSTRUCAO TOTAL DE MANDIBULA COM PROTESE E OU ENXERTO OSSEO</t>
  </si>
  <si>
    <t>TRATAMENTO CIRURGICO DE ANQUILOSE DA ARTICULACAO TEMPORO MANDIBULAR</t>
  </si>
  <si>
    <t>TRANSLOCACAO ETMOIDO ORBITAL PARA TRATAMENTO DO HIPERTELORISMO    MIOCUTANEO ASSOCIADO A EXPANSOR DE TECIDO - POR LADO</t>
  </si>
  <si>
    <t>TRATAMENTO CIRURGICO OU ARTROPLASTIA PARA LUXACAO  DA ARTICULACAO TEMPORO-MANDIBULAR POR ARTROSCOPIA</t>
  </si>
  <si>
    <t>OSTEOTOMIA DA MANDIBULA E/OU MAXILA COM APLICACAO DE OSTEODISTRATOR</t>
  </si>
  <si>
    <t>OSTEOPLASTIAS ETMOIDO ORBITAIS</t>
  </si>
  <si>
    <t>OSTEOPLASTIAS DE MANDIBULA</t>
  </si>
  <si>
    <t>OSTEOPLASTIAS DO ARCO ZIGOMATICO</t>
  </si>
  <si>
    <t>OSTEOPLASTIAS DA ORBITA</t>
  </si>
  <si>
    <t>CORRECAO CIRURGICA DE DEPRESSAO (AFUNDAMENTO) DA REGIAO FRONTAL</t>
  </si>
  <si>
    <t>HEMIATROFIA FACIAL, CORRECAO COM ENXERTO DE GORDURA OU IMPLANTE</t>
  </si>
  <si>
    <t>CORRECAO DE TUMORES, CICATRIZES OU FERIMENTOS COM O AUXILIO DE EXPANSORES DE TECIDOS - POR ESTAGIO</t>
  </si>
  <si>
    <t>PARALISIA FACIAL - REANIMACAO COM O MUSCULO TEMPORAL (REGIAO ORAL), SEM NEUROTIZACAO</t>
  </si>
  <si>
    <t>PARALISIA FACIAL - REANIMACAO COM O MUSCULO TEMPORAL (REGIAO ORBITAL), SEM NEUROTIZACAO</t>
  </si>
  <si>
    <t>PARALISIA FACIAL - REANIMACAO COM O MUSCULO TEMPORAL (REGIAO ORAL) COM NEUROTIZACAO</t>
  </si>
  <si>
    <t>PARALISIA FACIAL - REANIMACAO COM O MUSCULO TEMPORAL (REGIAO ORBITAL E ORAL) COM NEUROTIZACAO</t>
  </si>
  <si>
    <t>RECONSTRUCAO COM RETALHOS AXIAIS SUPRA-ORBITAIS E SUPRATROCLEARES</t>
  </si>
  <si>
    <t>RECONSTRUCAO COM RETALHO AXIAL DA ARTERIA TEMPORAL SUPERFICIAL</t>
  </si>
  <si>
    <t>RECONSTRUCAO COM RETALHOS EM VY DE PEDICULO SUBARTERIAL</t>
  </si>
  <si>
    <t>RECONSTRUCAO COM ROTACAO DO MUSCULO TEMPORAL</t>
  </si>
  <si>
    <t>EXERESE DE TUMOR MALIGNO DE PELE</t>
  </si>
  <si>
    <t>EXERESE DE TUMOR BENIGNO, CISTO OU FISTULA</t>
  </si>
  <si>
    <t>BIOPSIA DE MANDIBULA</t>
  </si>
  <si>
    <t>RESSECCAO DE TUMOR DE MANDIBULA COM DESARTICULACAO DE ATM</t>
  </si>
  <si>
    <t>HEMIMANDIBULECTOMIA OU RESSECCAO SEGMENTAR OU SECCIONAL DA MANDIBULA</t>
  </si>
  <si>
    <t>MANDIBULECTOMIA TOTAL</t>
  </si>
  <si>
    <t>MANDIBULECTOMIA COM OU SEM ESVAZIAMENTO ORBITARIO ERINOTOMIA LATERAL</t>
  </si>
  <si>
    <t>CERVICOTOMIA EXPLORADORA</t>
  </si>
  <si>
    <t>DRENAGEM DE ABSCESSO CERVICAL PROFUNDO</t>
  </si>
  <si>
    <t>ESVAZIAMENTO CERVICAL RADICAL (ESPECIFICAR O LADO)</t>
  </si>
  <si>
    <t>ESVAZIAMENTO CERVICAL RADICAL AMPLIADO</t>
  </si>
  <si>
    <t>ESVAZIAMENTO CERVICAL SELETIVO (ESPECIFICAR O LADO)</t>
  </si>
  <si>
    <t>EXERESE DE CISTO BRANQUIAL</t>
  </si>
  <si>
    <t>EXERESE DE CISTO TIREOGLOSSO</t>
  </si>
  <si>
    <t>EXERESE DE TUMOR BENIGNO, CISTO OU FISTULA CERVICAL</t>
  </si>
  <si>
    <t>LINFADENECTOMIA PROFUNDA</t>
  </si>
  <si>
    <t>LINFADENECTOMIA SUPERFICIAL</t>
  </si>
  <si>
    <t>NEUROBLASTOMA CERVICAL - EXERESE</t>
  </si>
  <si>
    <t>PUNCAO-BIOPSIA DE PESCOCO</t>
  </si>
  <si>
    <t>RECONSTRUCAO DE ESOFAGO CERVICAL</t>
  </si>
  <si>
    <t>RESSECCAO DE TUMOR DE CORPO CAROTIDEO</t>
  </si>
  <si>
    <t>RETRACAO CICATRICIAL CERVICAL - POR ESTAGIO</t>
  </si>
  <si>
    <t>RETRACAO CICATRICIAL CERVICAL COM EMPREGO DE EXPANSORES DE TECIDO - POR ESTAGIO</t>
  </si>
  <si>
    <t>TORCICOLO CONGENITO - TRATAMENTO CIRURGICO</t>
  </si>
  <si>
    <t>TRATAMENTO CIRURGICO DA LIPOMATOSE CERVICAL</t>
  </si>
  <si>
    <t>TRATAMENTO CIRURGICO DE FISTULA COM RETALHO CUTANEO</t>
  </si>
  <si>
    <t>BIOPSIA DE TIREOIDE</t>
  </si>
  <si>
    <t>BOCIO MERGULHANTE: EXTIRPACAO POR ACESSO CERVICO-TORACICO</t>
  </si>
  <si>
    <t>ISTMECTOMIA OU NODULECTOMIA</t>
  </si>
  <si>
    <t>TIREOIDECTOMIA PARCIAL</t>
  </si>
  <si>
    <t>TIREOIDECTOMIA TOTAL</t>
  </si>
  <si>
    <t>BIOPSIA DE PARATIREOIDE</t>
  </si>
  <si>
    <t>PARATIREOIDECTOMIA COM TORACOTOMIA</t>
  </si>
  <si>
    <t>REIMPLANTE DE PARATIREOIDE PREVIAMENTE PRESERVADA</t>
  </si>
  <si>
    <t>TRATAMENTO CIRURGICO DO HIPERPARATIREOIDISMO PRIMARIO</t>
  </si>
  <si>
    <t>TRATAMENTO CIRURGICO DO HIPERPARATIREOIDISMO SECUNDARIO</t>
  </si>
  <si>
    <t>PARATIREOIDECTOMIA TOTAL COM REIMPLANTE PRIMARIO DE PARATIREOIDE</t>
  </si>
  <si>
    <t>CRANIOPLASTIA</t>
  </si>
  <si>
    <t>CRANIOTOMIA DESCOMPRESSIVA</t>
  </si>
  <si>
    <t>CRANIOTOMIA PARA TUMORES OSSEOS</t>
  </si>
  <si>
    <t>RECONSTRUCAO CRANIANA OU CRANIOFACIAL</t>
  </si>
  <si>
    <t>RETIRADA DE CRANIOPLASTIA</t>
  </si>
  <si>
    <t>TRATAMENTO CIRURGICO DA CRANIOSSINOSTOSE</t>
  </si>
  <si>
    <t>TRATAMENTO CIRURGICO DA FRATURA DO CRANIO - AFUNDAMENTO</t>
  </si>
  <si>
    <t>TRATAMENTO CIRURGICO DA OSTEOMIELITE DE CRANIO</t>
  </si>
  <si>
    <t>ABSCESSO DE PALPEBRA - DRENAGEM</t>
  </si>
  <si>
    <t>BIOPSIA DE PALPEBRA</t>
  </si>
  <si>
    <t>BLEFARORRAFIA</t>
  </si>
  <si>
    <t>CALAZIO - EXERESE</t>
  </si>
  <si>
    <t>CANTOPLASTIA LATERAL</t>
  </si>
  <si>
    <t>CANTOPLASTIA MEDIAL</t>
  </si>
  <si>
    <t>COLOBOMA - COM PLASTICA</t>
  </si>
  <si>
    <t>CORRECAO CIRURGICA DE ECTROPIO OU ENTROPIO</t>
  </si>
  <si>
    <t>EPICANTO - CORRECAO CIRURGICA - UNILATERAL</t>
  </si>
  <si>
    <t>EPILACAO</t>
  </si>
  <si>
    <t>EPILACAO DE CILIOS (DIATERMO-COAGULACAO)</t>
  </si>
  <si>
    <t>FISSURA PALPEBRAL - CORRECAO CIRURGICA</t>
  </si>
  <si>
    <t>LAGOFTALMO - CORRECAO CIRURGICA</t>
  </si>
  <si>
    <t>PALPEBRA - RECONSTRUCAO PARCIAL (COM OU SEM RESSECCAO DE TUMOR)</t>
  </si>
  <si>
    <t>PALPEBRA - RECONSTRUCAO TOTAL (COM OU SEM RESSECCAO DE TUMOR) - POR ESTAGIO</t>
  </si>
  <si>
    <t>PTOSE PALPEBRAL - CORRECAO CIRURGICA - UNILATERAL</t>
  </si>
  <si>
    <t>RESSECCAO DE TUMORES PALPEBRAIS</t>
  </si>
  <si>
    <t>RETRACAO PALPEBRAL - CORRECAO CIRURGICA</t>
  </si>
  <si>
    <t>SIMBLEFARO COM OU SEM ENXERTO - CORRECAO CIRURGICA</t>
  </si>
  <si>
    <t>SUPERCILIO - RECONSTRUCAO TOTAL</t>
  </si>
  <si>
    <t>SUTURA DE PALPEBRA</t>
  </si>
  <si>
    <t>TARSORRAFIA</t>
  </si>
  <si>
    <t>TELECANTO - CORRECAO CIRURGICA - UNILATERAL</t>
  </si>
  <si>
    <t>TRIQUIASE COM OU SEM ENXERTO</t>
  </si>
  <si>
    <t>CORRECAO DA ENOFTALMIA</t>
  </si>
  <si>
    <t>DESCOMPRESSAO DE ORBITA OU NERVO OTICO</t>
  </si>
  <si>
    <t>EXENTERACAO COM OSTEOTOMIA</t>
  </si>
  <si>
    <t>EXENTERACAO DE ORBITA</t>
  </si>
  <si>
    <t>EXERESE DE TUMOR COM ABORDAGEM CRANIOFACIAL ONCOLOGICA (TEMPO FACIAL) PALPEBRA, CAVIDADE ORBITARIA E OLHOS</t>
  </si>
  <si>
    <t>FRATURA DE ORBITA - REDUCAO CIRURGICA</t>
  </si>
  <si>
    <t>FRATURA DE ORBITA - REDUCAO CIRURGICA E ENXERTO OSSEO</t>
  </si>
  <si>
    <t>IMPLANTE SECUNDARIO DE ORBITA</t>
  </si>
  <si>
    <t>MICROCIRURGIA PARA TUMORES ORBITARIOS</t>
  </si>
  <si>
    <t>RECONSTITUICAO DE PAREDES ORBITARIAS</t>
  </si>
  <si>
    <t>RECONSTRUCAO PARCIAL DE CAVIDADE ORBITAL - POR ESTAGIO</t>
  </si>
  <si>
    <t>RECONSTRUCAO TOTAL DA CAVIDADE ORBITAL - POR ESTAGIO</t>
  </si>
  <si>
    <t>TUMOR DE ORBITA - EXERESE</t>
  </si>
  <si>
    <t>AUTOTRANSPLANTE CONJUNTIVAL</t>
  </si>
  <si>
    <t>BIOPSIA DE CONJUNTIVA</t>
  </si>
  <si>
    <t>ENXERTO DE MEMBRANA AMNIOTICA</t>
  </si>
  <si>
    <t>INFILTRACAO SUBCONJUNTIVAL</t>
  </si>
  <si>
    <t>PLASTICA DE CONJUNTIVA</t>
  </si>
  <si>
    <t>PTERIGIO - EXERESE</t>
  </si>
  <si>
    <t>RECONSTITUICAO DE FUNDO DE SACO</t>
  </si>
  <si>
    <t>SUTURA DE CONJUNTIVA</t>
  </si>
  <si>
    <t>TUMOR DE CONJUNTIVA - EXERESE</t>
  </si>
  <si>
    <t>CAUTERIZACAO DE CORNEA</t>
  </si>
  <si>
    <t>CERATECTOMIA SUPERFICIAL - MONOCULAR</t>
  </si>
  <si>
    <t>CORPO ESTRANHO DA CORNEA - RETIRADA</t>
  </si>
  <si>
    <t>PTK CERATECTOMIA FOTOTERAPEUTICA - MONOCULAR</t>
  </si>
  <si>
    <t>RECOBRIMENTO CONJUNTIVAL</t>
  </si>
  <si>
    <t>SUTURA DE CORNEA (COM OU SEM HERNIA DE IRIS)</t>
  </si>
  <si>
    <t>TARSOCONJUNTIVOCERATOPLASTIA</t>
  </si>
  <si>
    <t>FOTOABLACAO DE SUPERFICIE CONVENCIONAL - PRK</t>
  </si>
  <si>
    <t>DELAMINACAO CORNEANA COM FOTOABLACAO ESTROMAL - LASIK</t>
  </si>
  <si>
    <t>PARACENTESE DA CAMARA ANTERIOR</t>
  </si>
  <si>
    <t>RECONSTRUCAO DA CAMARA ANTERIOR</t>
  </si>
  <si>
    <t>REMOCAO DE HIFEMA</t>
  </si>
  <si>
    <t>RETIRADA DE CORPO ESTRANHO DA CAMARA ANTERIOR</t>
  </si>
  <si>
    <t>CAPSULOTOMIA YAG OU CIRURGICA</t>
  </si>
  <si>
    <t>FACECTOMIA COM LENTE INTRA-OCULAR COM FACOEMULSIFICACAO</t>
  </si>
  <si>
    <t>FACECTOMIA COM LENTE INTRA-OCULAR SEM FACOEMULSIFICACAO</t>
  </si>
  <si>
    <t>FACECTOMIA SEM IMPLANTE</t>
  </si>
  <si>
    <t>FIXACAO IRIANA DE LENTE INTRA-OCULAR</t>
  </si>
  <si>
    <t>IMPLANTE SECUNDARIO / EXPLANTE / FIXACAO ESCLERAL OU IRIANA</t>
  </si>
  <si>
    <t>REMOCAO DE PIGMENTOS DA LENTE INTRA-OCULAR COM YAG-LASER</t>
  </si>
  <si>
    <t>REPOSICIONAMENTO DE LENTES INTRAOCULARES</t>
  </si>
  <si>
    <t>BIOPSIA DE TUMOR VIA PARS PLANA</t>
  </si>
  <si>
    <t>BIOPSIA DE VITREO VIA PARS PLANA</t>
  </si>
  <si>
    <t>ENDOLASER/ENDODIATERMIA</t>
  </si>
  <si>
    <t>IMPLANTE DE SILICONE INTRAVITREO</t>
  </si>
  <si>
    <t>INFUSAO DE PERFLUOCARBONO</t>
  </si>
  <si>
    <t>MEMBRANECTOMIA EPI OU SUB-RETINIANA</t>
  </si>
  <si>
    <t>RETIRADA DE CORPO ESTRANHO DO CORPO VITREO</t>
  </si>
  <si>
    <t>RETIRADA DE OLEO DE SILICONE VIA PARS PLANA</t>
  </si>
  <si>
    <t>TROCA FLUIDO GASOSA</t>
  </si>
  <si>
    <t>VITRECTOMIA A CEU ABERTO - CERATOPROTESE</t>
  </si>
  <si>
    <t>VITRECTOMIA ANTERIOR</t>
  </si>
  <si>
    <t>VITRECTOMIA VIAS PARS PLANA</t>
  </si>
  <si>
    <t>BIOPSIA DE ESCLERA</t>
  </si>
  <si>
    <t>ENXERTO DE ESCLERA  QUALQUER TECNICA</t>
  </si>
  <si>
    <t>SUTURA DE ESCLERA</t>
  </si>
  <si>
    <t>EXERESE DE TUMOR DE ESCLERA</t>
  </si>
  <si>
    <t>ENUCLEACAO OU EVISCERACAO COM OU SEM IMPLANTE</t>
  </si>
  <si>
    <t>INJECAO RETROBULBAR</t>
  </si>
  <si>
    <t>RECONSTITUICAO DE GLOBO OCULAR COM LESAO DE ESTRUTURAS INTRA-OCULARES</t>
  </si>
  <si>
    <t>BIOPSIA DE IRIS E CORPO CILIAR</t>
  </si>
  <si>
    <t>CICLOTERAPIA - QUALQUER TECNICA</t>
  </si>
  <si>
    <t>CIRURGIAS FISTULIZANTES ANTIGLAUCOMATOSAS</t>
  </si>
  <si>
    <t>CIRURGIAS FISTULIZANTES ANTIGLAUCOMATOSAS COM OU   SEM IMPLANTES DE DRENAGEM</t>
  </si>
  <si>
    <t>DRENAGEM DE DESCOLAMENTO DE COROIDE</t>
  </si>
  <si>
    <t>FOTOTRABECULOPLASTIA  LASER</t>
  </si>
  <si>
    <t>GONIOTOMIA OU TRABECULOTOMIA</t>
  </si>
  <si>
    <t>IRIDECTOMIA (LASER OU CIRURGICA)</t>
  </si>
  <si>
    <t>IRIDOCICLECTOMIA</t>
  </si>
  <si>
    <t>SINEQUIOTOMIA (CIRURGICA)</t>
  </si>
  <si>
    <t>SINEQUIOTOMIA (LASER)</t>
  </si>
  <si>
    <t>SUTURA DE IRIS - PUPILOPLASTIA</t>
  </si>
  <si>
    <t>REVISAO DE CIRURGIA FISTULIZANTE ANTIGLAUCOMATOSA</t>
  </si>
  <si>
    <t>CIRURGIA ANTIGLAUCOMATOSA VIA ANGULAR, COM IMPLANTE DE DRENAGEM, POR TECNICA MINIMAMENTE INVASIVA</t>
  </si>
  <si>
    <t>BIOPSIA DE MUSCULOS</t>
  </si>
  <si>
    <t>CIRURGIA COM SUTURA AJUSTAVEL</t>
  </si>
  <si>
    <t>ESTRABISMO CICLO VERTICAL/TRANSPOSICAO - MONOCULAR - TRATAMENTO CIRURGICO</t>
  </si>
  <si>
    <t>ESTRABISMO HORIZONTAL - MONOCULAR - TRATAMENTO CIRURGICO</t>
  </si>
  <si>
    <t>INJECAO DE TOXINA BOTULINICA - MONOCULAR</t>
  </si>
  <si>
    <t>CIRURGIA DE NISTAGMO</t>
  </si>
  <si>
    <t>APLICACAO DE PLACA RADIATIVA EPISCLERAL</t>
  </si>
  <si>
    <t>BIOPSIA DE RETINA</t>
  </si>
  <si>
    <t>EXERESE DE TUMOR DE COROIDE E/OU CORPO CILIAR</t>
  </si>
  <si>
    <t>FOTOCOAGULACAO (LASER) - POR SESSAO - MONOCULAR</t>
  </si>
  <si>
    <t>INFUSAO DE GAS EXPANSOR</t>
  </si>
  <si>
    <t>PANCRIOTERAPIA PERIFERICA</t>
  </si>
  <si>
    <t>REMOCAO DE IMPLANTE EPISCLERAL</t>
  </si>
  <si>
    <t>RETINOPEXIA COM INTROFLEXAO ESCLERAL</t>
  </si>
  <si>
    <t>RETINOPEXIA PNEUMATICA</t>
  </si>
  <si>
    <t>RETINOPEXIA PROFILATICA  CRIOPEXIA</t>
  </si>
  <si>
    <t>CIRURGIA DA GLANDULA LACRIMAL</t>
  </si>
  <si>
    <t>DACRIOCISTECTOMIA - UNILATERAL</t>
  </si>
  <si>
    <t>DACRIOCISTORRINOSTOMIA COM OU SEM INTUBACAO - UNILATERAL</t>
  </si>
  <si>
    <t>FECHAMENTO DOS PONTOS LACRIMAIS</t>
  </si>
  <si>
    <t>RECONSTITUICAO DE VIAS LACRIMAIS COM SILICONE OU OUTRO MATERIAL</t>
  </si>
  <si>
    <t>SONDAGEM DAS VIAS LACRIMAIS - COM OU SEM LAVAGEM</t>
  </si>
  <si>
    <t>RECONSTITUICAO DE PONTOS LACRIMAIS</t>
  </si>
  <si>
    <t>BIOPSIA DE PAVILHAO AURICULAR</t>
  </si>
  <si>
    <t>EXERESE DE TUMOR COM ABORDAGEM CRANIOFACIAL ONCOLOGICA PAVILHAO AURICULAR (TEMPO FACIAL)</t>
  </si>
  <si>
    <t>EXERESE DE TUMOR COM FECHAMENTO PRIMARIO</t>
  </si>
  <si>
    <t>OUTROS DEFEITOS CONGENITOS QUE NAO A MICROTIA</t>
  </si>
  <si>
    <t>RECONSTRUCAO  DE ORELHA - RETOQUES</t>
  </si>
  <si>
    <t>RECONSTRUCAO DE UNIDADE ANATOMICA DO PAVILHAO AURICULAR - POR ESTAGIO</t>
  </si>
  <si>
    <t>RECONSTRUCAO TOTAL DE ORELHA (UNICO ESTAGIO)</t>
  </si>
  <si>
    <t>RESSECCAO DE TUMOR DE PAVILHAO AURICULAR, INCLUINDO PARTE DO OSSO TEMPORAL</t>
  </si>
  <si>
    <t>RESSECCAO SUBTOTAL OU TOTAL DE ORELHA</t>
  </si>
  <si>
    <t>TRATAMENTO CIRURGICO DE SINUS PRE-AURICULAR</t>
  </si>
  <si>
    <t>ASPIRACAO AURICULAR</t>
  </si>
  <si>
    <t>BIOPSIA (ORELHA EXTERNA)</t>
  </si>
  <si>
    <t>CISTO PRE-AURICULAR (COLOBOMA AURIS) - EXERESE-UNILATERAL</t>
  </si>
  <si>
    <t>CORPOS ESTRANHOS, POLIPOS OU BIOPSIA - EM CONSULTORIO</t>
  </si>
  <si>
    <t>CORPOS ESTRANHOS, POLIPOS OU BIOPSIA - EM HOSPITAL SOB ANESTESIA GERAL</t>
  </si>
  <si>
    <t>ESTENOSE DE CONDUTO AUDITIVO EXTERNO - CORRECAO</t>
  </si>
  <si>
    <t>FURUNCULO - DRENAGEM (OUVIDO)</t>
  </si>
  <si>
    <t>PERICONDRITE DE PAVILHAO - TRATAMENTO CIRURGICO COM DESBRIDAMENTO</t>
  </si>
  <si>
    <t>TUMOR BENIGNO DE CONDUTO AUDITIVO EXTERNO - EXERESE</t>
  </si>
  <si>
    <t>CAUTERIZACAO DE MEMBRANA TIMPANICA</t>
  </si>
  <si>
    <t>ESTAPEDECTOMIA OU ESTAPEDOTOMIA</t>
  </si>
  <si>
    <t>EXPLORACAO E DESCOMPRESSAO PARCIAL DO NERVO FACIAL INTRATEMPORAL</t>
  </si>
  <si>
    <t>FISTULA PERILINFATICA - FECHAMENTO CIRURGICO</t>
  </si>
  <si>
    <t>GLOMUS JUGULAR - RESSECCAO</t>
  </si>
  <si>
    <t>GLOMUS TIMPANICUS - RESSECCAO</t>
  </si>
  <si>
    <t>MASTOIDECTOMIA SIMPLES OU RADICAL MODIFICADA</t>
  </si>
  <si>
    <t>OUVIDO CONGENITO - TRATAMENTO CIRURGICO</t>
  </si>
  <si>
    <t>PARACENTESE DO TIMPANO - MIRINGOTOMIA, UNILATERAL  EM CONSULTORIO</t>
  </si>
  <si>
    <t>TIMPANO-MASTOIDECTOMIA</t>
  </si>
  <si>
    <t>TIMPANOPLASTIA COM RECONSTRUCAO DA CADEIA OSSICULAR</t>
  </si>
  <si>
    <t>TIMPANOPLASTIA TIPO I - MIRINGOPLASTIA - UNILATERAL</t>
  </si>
  <si>
    <t>TIMPANOTOMIA EXPLORADORA - UNILATERAL</t>
  </si>
  <si>
    <t>TIMPANOTOMIA PARA TUBO DE VENTILACAO - UNILATERAL</t>
  </si>
  <si>
    <t>PARACENTESE DO TIMPANO, UNILATERAL, EM HOSPITAL/ANEST. GERAL</t>
  </si>
  <si>
    <t>DOENCA DE MENIERE - TRATAMENTO CIRURGICO - DESCOMPRESSAO DO SACO ENDOLINFATICO OU "SHUNT"</t>
  </si>
  <si>
    <t>ENXERTO PARCIAL INTRATEMPORAL DO NERVO FACIAL - DO FORAMEM ESTILO-MASTOIDEO AO GANGLIO GENICULADO</t>
  </si>
  <si>
    <t>ENXERTO PARCIAL INTRATEMPORAL DO NERVO FACIAL - DO GANGLIO GENICULADO AO MEATO ACUSTICO INTERNO</t>
  </si>
  <si>
    <t>ENXERTO TOTAL DO NERVO FACIAL INTRATEMPORAL</t>
  </si>
  <si>
    <t>EXPLORACAO E DESCOMPRESSAO TOTAL DO NERVO FACIAL (TRANSMASTOIDEO, TRANSLABIRINTICO, FOSSA MEDIA)</t>
  </si>
  <si>
    <t>IMPLANTE COCLEAR (EXCETO A PROTESE)</t>
  </si>
  <si>
    <t>LABIRINTECTOMIA (MEMBRANOSA OU OSSEA) - SEM AUDICAO</t>
  </si>
  <si>
    <t>NEURECTOMIA VESTIBULAR PARA FOSSA MEDIA OU POSTERIOR</t>
  </si>
  <si>
    <t>NEURECTOMIA VESTIBULAR TRANSLABIRINTICA - SEM AUDICAO</t>
  </si>
  <si>
    <t>RESSECCAO DO OSSO TEMPORAL</t>
  </si>
  <si>
    <t>TUMOR DO NERVO ACUSTICO - RESSECCAO VIA TRANSLABIRINTICA OU FOSSA MEDIA</t>
  </si>
  <si>
    <t>PROCEDIMENTO CIRURGICO DE IMPLANTE COCLEAR UNILATERAL  PRIMEIRA IMPLANTACAO OU SUBSTITUICAO</t>
  </si>
  <si>
    <t>ABSCESSO OU HEMATOMA DE SEPTO NASAL - DRENAGEM</t>
  </si>
  <si>
    <t>ABSCESSO OU HEMATOMA DE SEPTO NASAL - DRENAGEM SOB ANESTESIA GERAL</t>
  </si>
  <si>
    <t>ALONGAMENTO DE COLUMELA</t>
  </si>
  <si>
    <t>BIOPSIA DE NARIZ</t>
  </si>
  <si>
    <t>CORNETO INFERIOR - CAUTERIZACAO LINEAR - UNILATERAL</t>
  </si>
  <si>
    <t>CORNETO INFERIOR - INFILTRACAO MEDICAMENTOSA  UNILATERAL</t>
  </si>
  <si>
    <t>CORPOS ESTRANHOS - RETIRADA EM CONSULTORIO (NARIZ)</t>
  </si>
  <si>
    <t>CORPOS ESTRANHOS - RETIRADA SOB ANESTESIA GERAL / HOSPITAL  NARIZ</t>
  </si>
  <si>
    <t>EPISTAXE - CAUTERIZACAO</t>
  </si>
  <si>
    <t>EPISTAXE - CAUTERIZACAO DA ARTERIA ESFENOPALATINA COM MICROSCOPIA - UNILATERAL</t>
  </si>
  <si>
    <t>EPISTAXE - CAUTERIZACAO DAS ARTERIAS ETMOIDAIS COM MICROSCOPIA - UNILATERAL</t>
  </si>
  <si>
    <t>EPISTAXE - LIGADURA DAS ARTERIAS ETMOIDAIS - ACESSO TRANSORBITARIO - UNILATERAL</t>
  </si>
  <si>
    <t>EPISTAXE - TAMPONAMENTO  ANTERO-POSTERIOR</t>
  </si>
  <si>
    <t>EPISTAXE - TAMPONAMENTO ANTERIOR</t>
  </si>
  <si>
    <t>EPISTAXE - TAMPONAMENTO ANTERO-POSTERIOR SOB ANESTESIA GERAL</t>
  </si>
  <si>
    <t>EXERESE DE TUMOR COM ABORDAGEM CRANIOFACIAL ONCOLOGICA (TEMPO FACIAL) PIRAMIDE NASAL</t>
  </si>
  <si>
    <t>EXERESE DE TUMOR NASAL POR VIA ENDOSCOPICA</t>
  </si>
  <si>
    <t>FECHAMENTO DE FISTULA LIQUORICA TRANSNASAL</t>
  </si>
  <si>
    <t>FISTULA LIQUORICA - TRATAMENTO CIRURGICO ENDOSCOPICO INTRANASAL</t>
  </si>
  <si>
    <t>FRATURAS DOS OSSOS NASAIS - REDUCAO CIRURGICA E GESSO</t>
  </si>
  <si>
    <t>FRATURAS DOS OSSOS NASAIS - REDUCAO INCRUENTA E GESSO</t>
  </si>
  <si>
    <t>IMPERFURACAO COANAL - CORRECAO CIRURGICA INTRANASAL</t>
  </si>
  <si>
    <t>IMPERFURACAO COANAL - CORRECAO CIRURGICA TRANSPALATINA</t>
  </si>
  <si>
    <t>OZENA - TRATAMENTO CIRURGICO</t>
  </si>
  <si>
    <t>PERFURACAO DO SEPTO NASAL - CORRECAO CIRURGICA</t>
  </si>
  <si>
    <t>POLIPECTOMIA - UNILATERAL  NARIZ</t>
  </si>
  <si>
    <t>RECONSTRUCAO DE UNIDADE ANATOMICA DO NARIZ - POR ESTAGIO</t>
  </si>
  <si>
    <t>RECONSTRUCAO TOTAL DE NARIZ - POR ESTAGIO</t>
  </si>
  <si>
    <t>RESSECCAO DE TUMORES MALIGNOS TRANSNASAIS</t>
  </si>
  <si>
    <t>RINECTOMIA PARCIAL</t>
  </si>
  <si>
    <t>RINECTOMIA TOTAL</t>
  </si>
  <si>
    <t>RINOPLASTIA REPARADORA</t>
  </si>
  <si>
    <t>RINOSSEPTOPLASTIA FUNCIONAL</t>
  </si>
  <si>
    <t>SEPTOPLASTIA SEM VIDEO</t>
  </si>
  <si>
    <t>SINEQUIA NASAL - RESSECCAO UNILATERAL</t>
  </si>
  <si>
    <t>TRATAMENTO CIRURGICO DA ATRESIA NARINARIA</t>
  </si>
  <si>
    <t>TRATAMENTO CIRURGICO DE DEFORMIDADE NASAL CONGENITA</t>
  </si>
  <si>
    <t>TRATAMENTO CIRURGICO DO RINOFIMA</t>
  </si>
  <si>
    <t>TRATAMENTO CIRURGICO REPARADOR DO NARIZ EM SELA</t>
  </si>
  <si>
    <t>TRATAMENTO DE DEFORMIDADE TRAUMATICA NASAL</t>
  </si>
  <si>
    <t>TUMOR INTRANASAL - EXERESE POR RINOTOMIA LATERAL</t>
  </si>
  <si>
    <t>TUMOR INTRANASAL - EXERESE POR VIA TRANSNASAL</t>
  </si>
  <si>
    <t>TURBINECTOMIA OU TURBINOPLASTIA - UNILATERAL</t>
  </si>
  <si>
    <t>CORPOS ESTRANHOS - RETIRADA SOB ANESTESIA GERAL / HOSPITAL (NARIZ) - POR VIDEOENDOSCOPIA</t>
  </si>
  <si>
    <t>EPISTAXE - CAUTERIZACAO DA ARTERIA ESFENOPALATINA COM MICROSCOPIA - UNILATERAL POR VIDEOENDOSCOPIA</t>
  </si>
  <si>
    <t>IMPERFURACAO COANAL - CORRECAO CIRURGICA INTRANASAL POR VIDEOENDOSCOPIA</t>
  </si>
  <si>
    <t>FRATURA DE OSSO PROPRIO DE NARIZ - TRATAMENTO CONSERVADOR</t>
  </si>
  <si>
    <t>ANGIOFIBROMA - RESSECCAO TRANSMAXILAR E/OU TRANSPALATINA</t>
  </si>
  <si>
    <t>ANTROSTOMIA MAXILAR INTRANASAL</t>
  </si>
  <si>
    <t>ARTERIA MAXILAR INTERNA - LIGADURA TRANSMAXILAR</t>
  </si>
  <si>
    <t>CISTO NASO-ALVEOLAR E GLOBULAR - EXERESE</t>
  </si>
  <si>
    <t>DESCOMPRESSAO TRANSETMOIDAL DO CANAL OPTICO</t>
  </si>
  <si>
    <t>ETMOIDECTOMIA EXTERNA</t>
  </si>
  <si>
    <t>ETMOIDECTOMIA INTRANASAL</t>
  </si>
  <si>
    <t>EXERESE DE TUMOR COM ABORDAGEM CRANIOFACIAL ONCOLOGICA  SEIOS...(TEMPO FACIAL)</t>
  </si>
  <si>
    <t>EXERESE DE TUMOR DE SEIOS PARANASAIS POR VIA ENDOSCOPICA</t>
  </si>
  <si>
    <t>FISTULA ORO-ANTRAL - TRATAMENTO CIRURGICO</t>
  </si>
  <si>
    <t>FISTULA ORONASAL - TRATAMENTO CIRURGICO</t>
  </si>
  <si>
    <t>MAXILECTOMIA INCLUINDO EXENTERACAO DE ORBITA</t>
  </si>
  <si>
    <t>MAXILECTOMIA PARCIAL</t>
  </si>
  <si>
    <t>MAXILECTOMIA TOTAL</t>
  </si>
  <si>
    <t>POLIPO ANTRO-COANAL DE KILLIAM - EXERESE</t>
  </si>
  <si>
    <t>PUNCAO MAXILAR TRANSMEATICA OU VIA FOSSA CANINA</t>
  </si>
  <si>
    <t>RESSECCAO DE TUMOR BENIGNO</t>
  </si>
  <si>
    <t>BIOPSIA DE SEIOS PARANASAIS - QUALQUER VIA</t>
  </si>
  <si>
    <t>SINUSECTOMIA MAXILAR - VIA ENDONASAL</t>
  </si>
  <si>
    <t>SINUSECTOMIA FRONTAL COM RETALHO OSTEOPLASTICO OU VIA CORONAL</t>
  </si>
  <si>
    <t>SINUSECTOMIA FRONTO-ETMOIDAL POR VIA EXTERNA</t>
  </si>
  <si>
    <t>SINUSECTOMIA MAXILAR - VIA ORAL (CALDWELL-LUC)</t>
  </si>
  <si>
    <t>SINUSECTOMIA TRANSMAXILAR (ERMIRO DE LIMA)</t>
  </si>
  <si>
    <t>SINUSOTOMIA ESFENOIDAL</t>
  </si>
  <si>
    <t>SINUSOTOMIA FRONTAL INTRANASAL</t>
  </si>
  <si>
    <t>SINUSOTOMIA FRONTAL VIA EXTERNA</t>
  </si>
  <si>
    <t>ETMOIDECTOMIA INTRANASAL POR VIDEOENDOSCOPIA</t>
  </si>
  <si>
    <t>SINUSECTOMIA MAXILAR - VIA ENDONASAL POR VIDEOENDOSCOPIA</t>
  </si>
  <si>
    <t>CORRECAO DE DEFORMIDADES DA PAREDE TORACICA</t>
  </si>
  <si>
    <t>COSTECTOMIA</t>
  </si>
  <si>
    <t>ESTERNECTOMIA SUBTOTAL</t>
  </si>
  <si>
    <t>ESTERNECTOMIA TOTAL</t>
  </si>
  <si>
    <t>FECHAMENTO DE PLEUROSTOMIA</t>
  </si>
  <si>
    <t>MOBILIZACAO DE RETALHOS MUSCULARES OU DO OMENTO</t>
  </si>
  <si>
    <t>PLUMBAGEM EXTRAFASCIAL</t>
  </si>
  <si>
    <t>RECONSTRUCAO DA PAREDE TORACICA (COM OU SEM PROTESE)</t>
  </si>
  <si>
    <t>RECONSTRUCAO DA PAREDE TORACICA COM RETALHOS CUTANEOS</t>
  </si>
  <si>
    <t>RECONSTRUCAO DA PAREDE TORACICA COM RETALHOS MUSCULARES OU MIOCUTANEOS</t>
  </si>
  <si>
    <t>RECONSTRUCAO DA REGIAO ESTERNAL COM RETALHOS MUSCULARES BILATERAIS</t>
  </si>
  <si>
    <t>RESSECCAO DE TUMOR DO DIAFRAGMA E RECONSTRUCAO  QUALQUER TECNICA</t>
  </si>
  <si>
    <t>RETIRADA DE CORPO ESTRANHO DA PAREDE TORACICA</t>
  </si>
  <si>
    <t>TORACECTOMIA</t>
  </si>
  <si>
    <t>TORACOPLASTIA (QUALQUER TECNICA)</t>
  </si>
  <si>
    <t>TORACOTOMIA COM BIOPSIA</t>
  </si>
  <si>
    <t>TORACOTOMIA EXPLORADORA  EXCLUIDOS OS PROCEDIMENTOS INTRATORACICOS</t>
  </si>
  <si>
    <t>TORACOTOMIA PARA PROCEDIMENTOS ORTOPEDICOS SOBRE A COLUNA VERTEBRAL</t>
  </si>
  <si>
    <t>TRACAO ESQUELETICA DO GRADIL COSTO-ESTERNAL (TRAUMATISMO)</t>
  </si>
  <si>
    <t>TRATAMENTO CIRURGICO DE FRATURAS DO GRADIL COSTAL</t>
  </si>
  <si>
    <t>BIOPSIA CIRURGICA DE COSTELA OU ESTERNO</t>
  </si>
  <si>
    <t>FRATURA LUXACAO DE ESTERNO OU COSTELA - REDUCAO INCRUENTA</t>
  </si>
  <si>
    <t>FRATURA LUXACAO DE ESTERNO OU COSTELA - TRATAMENTO CIRURGICO</t>
  </si>
  <si>
    <t>OSTEOMIELITE DE COSTELA OU ESTERNO - TRATAMENTO CIRURGICO</t>
  </si>
  <si>
    <t>PUNCAO BIOPSIA DE COSTELA OU ESTERNO</t>
  </si>
  <si>
    <t>CORRECAO DE DEFORMIDADES DA PAREDE TORACICA POR VIDEO</t>
  </si>
  <si>
    <t>RESSUTURA DE PAREDE TORACICA</t>
  </si>
  <si>
    <t>FRATURA DE COSTELA OU ESTERNO - TRATAMENTO CONSERVADOR</t>
  </si>
  <si>
    <t>OSTEOMIELITE DE COSTELA OU ESTERNO - TRATAMENTO CONSERVADOR</t>
  </si>
  <si>
    <t>BIOPSIA INCISIONAL DE MAMA</t>
  </si>
  <si>
    <t>COLETA DE FLUXO PAPILAR DE MAMA</t>
  </si>
  <si>
    <t>CORRECAO DE INVERSAO PAPILAR - UNILATERAL</t>
  </si>
  <si>
    <t>DRENAGEM DE ABSCESSO DE MAMA</t>
  </si>
  <si>
    <t>DRENAGEM E/OU ASPIRACAO DE SEROMA</t>
  </si>
  <si>
    <t>EXERESE DE LESAO DA MAMA POR MARCACAO ESTEREOTAXICA OU ROLL</t>
  </si>
  <si>
    <t>EXERESE DE MAMA SUPRA-NUMERARIA - UNILATERAL</t>
  </si>
  <si>
    <t>EXERESE DE NODULO</t>
  </si>
  <si>
    <t>FISTULECTOMIA DE MAMA</t>
  </si>
  <si>
    <t>GINECOMASTIA - UNILATERAL</t>
  </si>
  <si>
    <t>LINFADENECTOMIA AXILAR</t>
  </si>
  <si>
    <t>MASTECTOMIA RADICAL OU RADICAL MODIFICADA - QUALQUER TECNICA</t>
  </si>
  <si>
    <t>MASTECTOMIA SIMPLES</t>
  </si>
  <si>
    <t>MASTECTOMIA SUBCUTANEA E INCLUSAO DA PROTESE</t>
  </si>
  <si>
    <t>MASTOPLASTIA EM MAMA OPOSTA APOS RECONSTRUCAO DA CONTRALATERAL</t>
  </si>
  <si>
    <t>PUNCAO OU BIOPSIA PERCUTANEA DE AGULHA FINA - POR NODULO (MAXIMO DE 3 NODULOS POR MAMA)</t>
  </si>
  <si>
    <t>QUADRANTECTOMIA E LINFADENECTOMIA AXILAR</t>
  </si>
  <si>
    <t>QUADRANTECTOMIA - RESSECCAO SEGMENTAR</t>
  </si>
  <si>
    <t>RECONSTRUCAO DA PLACA AREOLO MAMILAR - UNILATERAL</t>
  </si>
  <si>
    <t>RECONSTRUCAO MAMARIA COM RETALHO MUSCULAR OU MIOCUTANEO - UNILATERAL</t>
  </si>
  <si>
    <t>RECONSTRUCAO MAMARIA COM RETALHOS CUTANEOS REGIONAIS</t>
  </si>
  <si>
    <t>RECONSTRUCAO PARCIAL DA MAMA POS-QUADRANTECTOMIA</t>
  </si>
  <si>
    <t>RECONSTRUCAO DA MAMA COM PROTESE E/OU EXPANSOR</t>
  </si>
  <si>
    <t>RESSECCAO DO LINFONODO SENTINELA / TORACICA LATERAL</t>
  </si>
  <si>
    <t>RESSECCAO DO LINFONODO SENTINELA / TORACICA MEDIAL</t>
  </si>
  <si>
    <t>RESSECCAO DOS DUCTOS PRINCIPAIS DA MAMA - UNILATERAL</t>
  </si>
  <si>
    <t>RETIRADA DA VALVULA APOS COLOCACAO DE EXPANSOR PERMANENTE</t>
  </si>
  <si>
    <t>SUBSTITUICAO DE PROTESE</t>
  </si>
  <si>
    <t>BIOPSIA PERCUTANEA COM AGULHA GROSSA, EM CONSULTORIO</t>
  </si>
  <si>
    <t>LINFADENECTOMIA POR INCISAO EXTRA-AXILAR</t>
  </si>
  <si>
    <t>MAMOPLASTIA</t>
  </si>
  <si>
    <t>ADENOMASTECTOMIA / MASTECTOMIA PRESERVADORA DE PELE, AREOLA E PAPILA</t>
  </si>
  <si>
    <t>ADENOMASTECTOMIA COM REDUCAO DE EXCESSO DE PELE</t>
  </si>
  <si>
    <t>CAPSULECTOMIA - RESSECCAO DE CAPSULA DA PROTESE UNILATERAL</t>
  </si>
  <si>
    <t>MASTECTOMIA PRESERVADORA DE PELE</t>
  </si>
  <si>
    <t>PAPILECTOMIA DE MAMA - UNILATERAL</t>
  </si>
  <si>
    <t>REPOSICIONAMENTO COM COMPLEXO AREOLO-PAPILAR - UNILATERAL</t>
  </si>
  <si>
    <t>RETIRADA DE PROTESE DE MAMA - UNILATERAL</t>
  </si>
  <si>
    <t>RECONSTRUCAO MAMARIA COM RETALHO MIOCUTANEO DE GRANDE DORSAL</t>
  </si>
  <si>
    <t>ABDOMINAL OU HIPOGASTRICO - TRANSPLANTES CUTANEOS</t>
  </si>
  <si>
    <t>ANTEBRACO - TRANSPLANTES CUTANEOS</t>
  </si>
  <si>
    <t>AXILAR - TRANSPLANTES CUTANEOS</t>
  </si>
  <si>
    <t>COURO CABELUDO - TRANSPLANTES CUTANEOS</t>
  </si>
  <si>
    <t>DELTOPEITORAL - TRANSPLANTES CUTANEOS</t>
  </si>
  <si>
    <t>DIGITAIS (DA FACE VOLAR E LATERO-CUBITAL DOS DEDOS MEDIO E ANULAR DA MAO) - TRANSPLANTES CUTANEOS</t>
  </si>
  <si>
    <t>DIGITAL DO HALLUX - TRANSPLANTES CUTANEOS</t>
  </si>
  <si>
    <t>DORSAL DO PE - TRANSPLANTES CUTANEOS</t>
  </si>
  <si>
    <t>ESCAPULAR - TRANSPLANTES CUTANEOS</t>
  </si>
  <si>
    <t>FEMORAL - TRANSPLANTES CUTANEOS</t>
  </si>
  <si>
    <t>FOSSA POPLITEA - TRANSPLANTES CUTANEOS</t>
  </si>
  <si>
    <t>INGUINO-CURAL - TRANSPLANTES CUTANEOS</t>
  </si>
  <si>
    <t>INTERCOSTAL - TRANSPLANTES CUTANEOS</t>
  </si>
  <si>
    <t>INTERDIGITAL DA 1A COMISSURA DOS DEDOS DO PE - TRANSPLANTES CUTANEOS</t>
  </si>
  <si>
    <t>OUTROS TRANSPLANTES CUTANEOS</t>
  </si>
  <si>
    <t>PARAESCAPULAR</t>
  </si>
  <si>
    <t>RETROAURICULAR</t>
  </si>
  <si>
    <t>TEMPORAL</t>
  </si>
  <si>
    <t>TRANSPLANTE CUTANEO COM MICROANASTOMOSE</t>
  </si>
  <si>
    <t>TRANSPLANTE CUTANEO SEM MICROANASTOMOSE, ILHA NEUROVASCULAR</t>
  </si>
  <si>
    <t>TRANSPLANTE MIOCUTANEO COM MICROANASTOMOSE</t>
  </si>
  <si>
    <t>GRANDE DORSAL (LATISSIMUS DORSI) - TRANSPLANTES MUSCULO-CUTANEOS COM MICROANASTOMOSES VASCULARES</t>
  </si>
  <si>
    <t>GRANDE GLUTEO (GLUTEUS MAXIMUS)</t>
  </si>
  <si>
    <t>OUTROS TRANSPLANTES MUSCULO-CUTANEOS</t>
  </si>
  <si>
    <t>RETO ABDOMINAL (RECTUS ABDOMINIS)</t>
  </si>
  <si>
    <t>RETO INTERNO (GRACILIS) - TRANSPLANTES MUSCULO-CUTANEOS COM MICROANASTOMOSES VASCULARES</t>
  </si>
  <si>
    <t>SERRATO MAIOR (SERRATUS) - TRANSPLANTES MUSCULO-CUTANEOS COM MICROANASTOMOSES VASCULARES</t>
  </si>
  <si>
    <t>TENSOR DA FASCIA LATA (TENSOR FASCIA LATA) - TRANSPLANTES MUSCULO-CUTANEOS COM MICROANASTOMOSES VASCULARES</t>
  </si>
  <si>
    <t>TRAPEZIO (TRAPEZIUS)</t>
  </si>
  <si>
    <t>BICEPS FEMORAL (BICEPS FEMORIS)</t>
  </si>
  <si>
    <t>EXTENSOR COMUM DOS DEDOS (EXTENSOR DIGITORUM LONGUS)</t>
  </si>
  <si>
    <t>EXTENSOR PROPRIO DO DEDO GORDO (EXTENSOR HALLUCIS LONGUS)</t>
  </si>
  <si>
    <t>FLEXOR CURTO PLANTAR (FLEXOR DIGITORUM BREVIS)</t>
  </si>
  <si>
    <t>GRANDE DORSAL (LATISSIMUS DORSI) - TRANSPLANTES MUSCULARES COM MICROANASTOMOSES VASCULARES</t>
  </si>
  <si>
    <t>GRANDE PEITORAL (PECTORALIS MAJOR)</t>
  </si>
  <si>
    <t>MUSCULO PEDIO (EXTENSOR DIGITORUM BREVIS)</t>
  </si>
  <si>
    <t>OS MUSCULOS LATISSIMUS DORSI, GRACILIS, RECTUS FEMORIS, TENSOR FASCIA LATA, FLEXOR DIGITORUM BREVIS, QUANDO TRANSPLANTADOS COM SUA INERVACAO E PRATICADA A MICRONEURORRAFIA COM FINALIDADE DE RESTAURAR FUNCAO E SENSIBILIDADE, SERAO CONSIDERADOS RETALHOS NEU</t>
  </si>
  <si>
    <t>OUTROS TRANSPLANTES MUSCULARES</t>
  </si>
  <si>
    <t>PRIMEIRO RADIAL EXTERNO (EXTENSOR CARPI RADIALIS LONGUS)</t>
  </si>
  <si>
    <t>RETO ANTERIOR (RECTUS FEMORIS)</t>
  </si>
  <si>
    <t>RETO INTERNO (GRACILIS) - TRANSPLANTES MUSCULARES COM MICROANASTOMOSES VASCULARES</t>
  </si>
  <si>
    <t>SARTORIO (SARTORIUS)</t>
  </si>
  <si>
    <t>SEMIMEMBRANOSO (SEMIMEMBRANOSUS)</t>
  </si>
  <si>
    <t>SEMITENDINOSO (SEMITENDINOSUS)</t>
  </si>
  <si>
    <t>SERRATO MAIOR (SERRATUS) - TRANSPLANTES MUSCULARES COM MICROANASTOMOSES VASCULARES</t>
  </si>
  <si>
    <t>SUPINADOR LONGO (BRACHIORADIALIS)</t>
  </si>
  <si>
    <t>TENSOR DA FASCIA LATA (TENSOR FASCIA LATA) - TRANSPLANTES MUSCULARES COM MICROANASTOMOSES VASCULARES</t>
  </si>
  <si>
    <t>COSTELA</t>
  </si>
  <si>
    <t>ILIACO</t>
  </si>
  <si>
    <t>OSTEOCUTANEO DE ILIACO</t>
  </si>
  <si>
    <t>OSTEOCUTANEOS DE COSTELA</t>
  </si>
  <si>
    <t>OSTEOMUSCULOCUTANEO DE COSTELA</t>
  </si>
  <si>
    <t>OUTROS TRANSPLANTES OSSEOS E OSTEOMUSCULOCUTANEOS</t>
  </si>
  <si>
    <t>PERONIO OU FIBULA</t>
  </si>
  <si>
    <t>TRANSPLANTE OSSEO VASCULARIZADO (MICROANASTOMOSE)</t>
  </si>
  <si>
    <t>AUTOTRANSPLANTE DE DOIS RETALHOS MUSCULARES COMBINADOS, ISOLADOS E ASSOCIADOS ENTRE SI, LIGADOS POR UM UNICO PEDICULO</t>
  </si>
  <si>
    <t>AUTOTRANSPLANTE DE DOIS RETALHOS CUTANEOS COMBINADOS, ISOLADOS E ASSOCIADOS ENTRE SI, LIGADOS POR UM UNICO PEDICULO VASCULAR</t>
  </si>
  <si>
    <t>AUTOTRANSPLANTE DE DOIS RETALHOS, UM CUTANEO COMBINADO A UM MUSCULAR, ISOLADOS E ASSOCIADOS ENTRE SI, LIGADOS POR UM UNICO PEDICULO VASCULAR</t>
  </si>
  <si>
    <t>AUTOTRANSPLANTE DE DOIS RETALHOS, UM CUTANEO COMBINADO A RETALHO OSTEOMUSCULAR, ISOLADOS E ASSOCIADOS ENTRE SI, LIGADOS POR UM UNICO PEDICULO VASCULAR</t>
  </si>
  <si>
    <t>AUTOTRANSPLANTE DE EPIPLON</t>
  </si>
  <si>
    <t>AUTOTRANSPLANTE DE OUTROS RETALHOS,  ISOLADOS ENTRE SI, E ASSOCIADOS MEDIANTE UM UNICO PEDICULO VASCULAR COMUNS AOS RETALHOS</t>
  </si>
  <si>
    <t>AUTOTRANSPLANTE DE TRES RETALHOS, UM CUTANEO SEPARADO, COMBINADO A OUTROS DOIS RETALHOS MUSCULARES ISOLADOS E ASSOCIADOS, LIGADOS POR UM UNICO PEDICULO VASCULAR</t>
  </si>
  <si>
    <t>REIMPLANTE DE SEGMENTOS DISTAIS DO MEMBRO SUPERIOR, COM RESSECCAO SEGMENTAR</t>
  </si>
  <si>
    <t>REIMPLANTE DO MEMBRO INFERIOR DO NIVEL MEDIO PROXIMAL DA PERNA ATE A COXA</t>
  </si>
  <si>
    <t>REIMPLANTE DO MEMBRO INFERIOR DO PE ATE O TERCO MEDIO DA PERNA</t>
  </si>
  <si>
    <t>REIMPLANTE DO MEMBRO SUPERIOR, DO NIVEL MEDIO DO ANTEBRACO ATE O OMBRO</t>
  </si>
  <si>
    <t>TRANSPLANTE ARTICULAR DE METATARSOFALANGICA PARA A MAO</t>
  </si>
  <si>
    <t>TRANSPLANTE DE 2  PODODACTILO PARA MAO</t>
  </si>
  <si>
    <t>TRANSPLANTE DE DEDOS DO PE PARA A MAO</t>
  </si>
  <si>
    <t>TRANSPLANTE DO 2 PODODACTILO PARA O POLEGAR</t>
  </si>
  <si>
    <t>TRANSPLANTE DO HALLUX PARA POLEGAR</t>
  </si>
  <si>
    <t>TRANSPLANTE DE DOIS PODODACTILOS PARA A MAO</t>
  </si>
  <si>
    <t>INSTALACAO DE HALO CRANIANO</t>
  </si>
  <si>
    <t>TRACAO CUTANEA</t>
  </si>
  <si>
    <t>TRACAO TRANSESQUELETICA (POR MEMBRO)</t>
  </si>
  <si>
    <t>RETIRADA DE FIOS OU PINOS METALICOS TRANSOSSEOS</t>
  </si>
  <si>
    <t>RETIRADA DE FIOS, PINOS, PARAFUSOS OU HASTES METALICAS INTRA-OSSEAS</t>
  </si>
  <si>
    <t>RETIRADA DE PLACAS</t>
  </si>
  <si>
    <t>RETIRADA DE PROTESES DE SUBSTITUICAO DE PEQUENAS ARTICULACOES</t>
  </si>
  <si>
    <t>RETIRADA DE FIXADORES EXTERNOS</t>
  </si>
  <si>
    <t>RETIRADA PROTESE DE SUBSTITUICAO (GRANDES E MEDIAS ARTICULACOES)</t>
  </si>
  <si>
    <t>IMOBILIZACOES NAO-GESSADAS (QUALQUER SEGMENTO)</t>
  </si>
  <si>
    <t>IMOBILIZACAO DE MEMBRO INFERIOR</t>
  </si>
  <si>
    <t>IMOBILIZACAO DE MEMBRO SUPERIOR</t>
  </si>
  <si>
    <t>AXILO-PALMAR OU PENDENTE</t>
  </si>
  <si>
    <t>BOTA COM OU SEM SALTO</t>
  </si>
  <si>
    <t>COLAR</t>
  </si>
  <si>
    <t>COLETE</t>
  </si>
  <si>
    <t>CRURO-PODALICO</t>
  </si>
  <si>
    <t>DUPLA ABDUCAO OU DUCROQUET</t>
  </si>
  <si>
    <t>HALO-GESSO</t>
  </si>
  <si>
    <t>INGUINO-MALEOLAR</t>
  </si>
  <si>
    <t>LUVA</t>
  </si>
  <si>
    <t>MINERVA OU RISSER PARA ESCOLIOSE</t>
  </si>
  <si>
    <t>PELVIPODALICO</t>
  </si>
  <si>
    <t>SPICA-GESSADA</t>
  </si>
  <si>
    <t>TIPO VELPEAU</t>
  </si>
  <si>
    <t>TORACO-BRAQUIAL</t>
  </si>
  <si>
    <t>BIOPSIA OSSEA</t>
  </si>
  <si>
    <t>BIOPSIAS PERCUTANEA SINOVIAL OU DE TECIDOS MOLES</t>
  </si>
  <si>
    <t>ENXERTOS EM OUTRAS PSEUDARTROSES</t>
  </si>
  <si>
    <t>MANIPULACAO ARTICULAR SOB ANESTESIA GERAL</t>
  </si>
  <si>
    <t>RETIRADA DE ENXERTO OSSEO</t>
  </si>
  <si>
    <t>PUNCAO ARTICULAR DIAGNOSTICA OU TERAPEUTICA  INFILTRACAO  - ORIENTADA OU NAO POR METODO DE IMAGEM</t>
  </si>
  <si>
    <t>PUNCAO EXTRA-ARTICULAR DIAGNOSTICA OU TERAPEUTICA  INFILTRACAO/AGULHAMENTO SECO  - ORIENTADA OU NAO POR METODO DE IMAGEM</t>
  </si>
  <si>
    <t>ARTROSCOPIA PARA DIAGNOSTICO COM OU SEM BIOPSIA SINOVIAL</t>
  </si>
  <si>
    <t>CORPO ESTRANHO INTRA-ARTICULAR - TRATAMENTO CIRURGICO</t>
  </si>
  <si>
    <t>CORPO ESTRANHO INTRA-OSSEO - TRATAMENTO CIRURGICO</t>
  </si>
  <si>
    <t>CORPO ESTRANHO INTRAMUSCULAR - TRATAMENTO CIRURGICO</t>
  </si>
  <si>
    <t>ARTRODESE DA COLUNA C/ INSTRUMENTACAO POR SEGMENTO</t>
  </si>
  <si>
    <t>ARTRODESE DE COLUNA VIA ANTERIOR OU POSTERO LATERAL - TRATAMENTO CIRURGICO</t>
  </si>
  <si>
    <t>BIOPSIA DA COLUNA</t>
  </si>
  <si>
    <t>BIOPSIA DE CORPO VERTEBRAL COM AGULHA</t>
  </si>
  <si>
    <t>CIRURGIA DE COLUNA POR VIA ENDOSCOPICA</t>
  </si>
  <si>
    <t>CORDOTOMIA - MIELOTOMIA</t>
  </si>
  <si>
    <t>COSTELA CERVICAL - TRATAMENTO CIRURGICO</t>
  </si>
  <si>
    <t>DERIVACAO LOMBAR EXTERNA</t>
  </si>
  <si>
    <t>DESCOMPRESSAO MEDULAR E/OU CAUDA EQUINA</t>
  </si>
  <si>
    <t>DORSO CURVO / ESCOLIOSE / GIBA COSTAL - TRATAMENTO CIRURGICO</t>
  </si>
  <si>
    <t>ESPONDILOLISTESE - TRATAMENTO CIRURGICO</t>
  </si>
  <si>
    <t>FRATURA DE COLUNA SEM GESSO - TRATAMENTO CONSERVADOR</t>
  </si>
  <si>
    <t>FRATURA DO COCCIX - REDUCAO INCRUENTA</t>
  </si>
  <si>
    <t>FRATURA DO COCCIX - TRATAMENTO CIRURGICO</t>
  </si>
  <si>
    <t>FRATURA E/OU LUXACAO DE COLUNA VERTEBRAL - REDUCAO INCRUENTA</t>
  </si>
  <si>
    <t>FRATURAS OU FRATURA-LUXACAO DE COLUNA - TRATAMENTO CIRURGICO</t>
  </si>
  <si>
    <t>HEMIVERTEBRA - RESSECCAO VIA ANTERIOR OU POSTERIOR - TRATAMENTO CIRURGICO</t>
  </si>
  <si>
    <t>HERNIA DE DISCO TORACO-LOMBAR - TRATAMENTO CIRURGICO</t>
  </si>
  <si>
    <t>LAMINECTOMIA OU LAMINOTOMIA</t>
  </si>
  <si>
    <t>MICROCIRURGIA PARA TUMORES EXTRA-INTRADURAIS</t>
  </si>
  <si>
    <t>OSTEOMIELITE DE COLUNA - TRATAMENTO CIRURGICO</t>
  </si>
  <si>
    <t>OSTEOTOMIA DE COLUNA VERTEBRAL - TRATAMENTO CIRURGICO</t>
  </si>
  <si>
    <t>OUTRAS AFECCOES DA COLUNA - TRATAMENTO INCRUENTO</t>
  </si>
  <si>
    <t>PSEUDARTROSE DE COLUNA - TRATAMENTO CIRURGICO</t>
  </si>
  <si>
    <t>PUNCAO LIQUORICA</t>
  </si>
  <si>
    <t>RETIRADA DE CORPO ESTRANHO - TRATAMENTO CIRURGICO</t>
  </si>
  <si>
    <t>RETIRADA DE MATERIAL DE SINTESE - TRATAMENTO CIRURGICO</t>
  </si>
  <si>
    <t>SUBSTITUICAO DE CORPO VERTEBRAL</t>
  </si>
  <si>
    <t>TRACAO CERVICAL TRANSESQUELETICA</t>
  </si>
  <si>
    <t>TRATAMENTO CIRURGICO DA CIFOSE INFANTIL</t>
  </si>
  <si>
    <t>TRATAMENTO CIRURGICO DA LESAO TRAUMATICA RAQUIMEDULAR</t>
  </si>
  <si>
    <t>TRATAMENTO CIRURGICO DAS MALFORMACOES CRANIOVERTEBRAIS</t>
  </si>
  <si>
    <t>TRATAMENTO CIRURGICO DO DISRAFISMO - ESPINHAL</t>
  </si>
  <si>
    <t>TRATAMENTO CONSERVADOR DO TRAUMATISMO RAQUIMEDULAR (POR DIA)</t>
  </si>
  <si>
    <t>TRATAMENTO MICROCIRURGICO DAS LESOES INTRAMEDULARES (TUMOR, MALFORMACOES ARTERIOVENOSAS, SIRINGOMIELIA, PARASITOSES)</t>
  </si>
  <si>
    <t>TRATAMENTO MICROCIRURGICO DO CANAL VERTEBRAL ESTREITO POR SEGMENTO</t>
  </si>
  <si>
    <t>TUMOR OSSEO VERTEBRAL - RESSECCAO COM SUBSTITUICAO COM OU SEM INSTRUMENTACAO - TRATAMENTO CIRURGICO</t>
  </si>
  <si>
    <t>HERNIA DE DISCO CERVICAL - TRATAMENTO CIRURGICO</t>
  </si>
  <si>
    <t>FRATURA DE COLUNA COM GESSO - TRATAMENTO CONSERVADOR</t>
  </si>
  <si>
    <t>RADICULOTOMIA</t>
  </si>
  <si>
    <t>ARTROPLASTIA DISCAL DE COLUNA VERTEBRAL</t>
  </si>
  <si>
    <t>ARTRODESE AO NIVEL DO OMBRO - TRATAMENTO CIRURGICO</t>
  </si>
  <si>
    <t>ARTROPLASTIA ESCAPULO UMERAL COM IMPLANTE - TRATAMENTO CIRURGICO</t>
  </si>
  <si>
    <t>ARTROTOMIA GLENOUMERAL - TRATAMENTO CIRURGICO</t>
  </si>
  <si>
    <t>BIOPSIA CIRURGICA DA CINTURA ESCAPULAR</t>
  </si>
  <si>
    <t>DEFORMIDADE (DOENCA) SPRENGEL - TRATAMENTO CIRURGICO</t>
  </si>
  <si>
    <t>DESARTICULACAO AO NIVEL DO OMBRO - TRATAMENTO CIRURGICO</t>
  </si>
  <si>
    <t>ESCAPULA EM RESSALTO - TRATAMENTO CIRURGICO</t>
  </si>
  <si>
    <t>FRATURA DE CINTURA ESCAPULAR - TRATAMENTO CONSERVADOR</t>
  </si>
  <si>
    <t>FRATURAS E/OU LUXACOES E/OU AVULSOES - REDUCAO INCRUENTA - EM ARTICULACAO ESCAPULO-UMERAL E CINTURA ESCAPULAR</t>
  </si>
  <si>
    <t>FRATURAS E/OU LUXACOES E/OU AVULSOES - TRATAMENTO CIRURGICO - EM ARTICULACAO ESCAPULO-UMERAL E CINTURA ESCAPULAR</t>
  </si>
  <si>
    <t>LUXACOES CRONICAS INVETERADAS E RECIDIVANTES - TRATAMENTO CIRURGICO - EM ARTICULACAO ESCAPULO-UMERAL E CINTURA ESCAPULAR</t>
  </si>
  <si>
    <t>OSTEOMIELITE AO NIVEL DA CINTURA ESCAPULAR - TRATAMENTO CIRURGICO</t>
  </si>
  <si>
    <t>PSEUDARTROSES E/OU OSTEOTOMIAS DA CINTURA ESCAPULAR - TRATAMENTO CIRURGICO</t>
  </si>
  <si>
    <t>RESSECCAO PARCIAL OU TOTAL DE CLAVICULA - TRATAMENTO CIRURGICO</t>
  </si>
  <si>
    <t>REVISAO CIRURGICA DE PROTESE DE OMBRO</t>
  </si>
  <si>
    <t>TRANSFERENCIAS MUSCULARES AO NIVEL DO OMBRO - TRATAMENTO CIRURGICO</t>
  </si>
  <si>
    <t>FRATURA DE CLAVICULA OU ESCAPULA - TRATAMENTO CONSERVADOR</t>
  </si>
  <si>
    <t>AMPUTACAO AO NIVEL DO BRACO - TRATAMENTO CIRURGICO</t>
  </si>
  <si>
    <t>BIOPSIA CIRURGICA DO UMERO</t>
  </si>
  <si>
    <t>FIXADOR EXTERNO DINAMICO COM OU SEM ALONGAMENTO - TRATAMENTO CIRURGICO</t>
  </si>
  <si>
    <t>FRATURA (INCLUINDO DESCOLAMENTO EPIFISARIO) - REDUCAO INCRUENTA</t>
  </si>
  <si>
    <t>FRATURA (INCLUINDO DESCOLAMENTO EPIFISARIO) - TRATAMENTO CIRURGICO</t>
  </si>
  <si>
    <t>FRATURA DE UMERO - TRATAMENTO CONSERVADOR</t>
  </si>
  <si>
    <t>FRATURAS E PSEUDARTROSES - FIXADOR EXTERNO - TRATAMENTO CIRURGICO</t>
  </si>
  <si>
    <t>OSTEOMIELITE DE UMERO - TRATAMENTO CIRURGICO</t>
  </si>
  <si>
    <t>PSEUDARTROSES, OSTEOTOMIAS, ALONGAMENTOS/ENCURTAMENTOS - TRATAMENTO CIRURGICO</t>
  </si>
  <si>
    <t>OSTEOMIELITE DE UMERO - TRATAMENTO INCRUENTO</t>
  </si>
  <si>
    <t>ARTRODESE - TRATAMENTO CIRURGICO</t>
  </si>
  <si>
    <t>ARTROPLASTIA COM IMPLANTE - TRATAMENTO CIRURGICO</t>
  </si>
  <si>
    <t>ARTROPLASTIAS SEM IMPLANTE - TRATAMENTO CIRURGICO</t>
  </si>
  <si>
    <t>ARTROTOMIA DE COTOVELO - TRATAMENTO CIRURGICO</t>
  </si>
  <si>
    <t>BIOPSIA CIRURGICA DE COTOVELO</t>
  </si>
  <si>
    <t>DESARTICULACAO AO NIVEL DO COTOVELO - TRATAMENTO CIRURGICO</t>
  </si>
  <si>
    <t>FRATURA DE COTOVELO - TRATAMENTO CONSERVADOR</t>
  </si>
  <si>
    <t>FRATURAS / PSEUDARTROSES / ARTROSES / COM FIXADOR EXTERNO DINAMICO - TRATAMENTO CIRURGICO</t>
  </si>
  <si>
    <t>FRATURAS E OU LUXACOES - REDUCAO INCRUENTA</t>
  </si>
  <si>
    <t>FRATURAS E OU LUXACOES - TRATAMENTO CIRURGICO</t>
  </si>
  <si>
    <t>LESOES LIGAMENTARES - REDUCAO INCRUENTA</t>
  </si>
  <si>
    <t>TENDINITES, SINOVITES E ARTRITES - TRATAMENTO CIRURGICO</t>
  </si>
  <si>
    <t>ARTRODIASTASE - TRATAMENTO CIRURGICO COM FIXADOR EXTERNO</t>
  </si>
  <si>
    <t>ABAIXAMENTO MIOTENDINOSO NO ANTEBRACO</t>
  </si>
  <si>
    <t>ALONGAMENTO DOS OSSOS DO ANTEBRACO COM FIXADOR EXTERNO DINAMICO - TRATAMENTO CIRURGICO</t>
  </si>
  <si>
    <t>AMPUTACAO AO NIVEL DO ANTEBRACO - TRATAMENTO CIRURGICO</t>
  </si>
  <si>
    <t>BIOPSIA CIRURGICA DO ANTEBRACO</t>
  </si>
  <si>
    <t>CONTRATURA ISQUEMICA DE VOLKMANN - TRATAMENTO CIRURGICO</t>
  </si>
  <si>
    <t>CORRECAO DE DEFORMIDADE ADQUIRIDA DE ANTEBRACO COM FIXADOR EXTERNO</t>
  </si>
  <si>
    <t>ENCURTAMENTO SEGMENTAR DOS OSSOS DO ANTEBRACO COM OSTEOSSINTESE - TRATAMENTO CIRURGICO</t>
  </si>
  <si>
    <t>FRATURA DO ANTEBRACO - TRATAMENTO CONSERVADOR</t>
  </si>
  <si>
    <t>FRATURA E/OU LUXACOES (INCLUINDO DESCOLAMENTO EPIFISARIO COTOVELO-PUNHO) - TRATAMENTO CIRURGICO</t>
  </si>
  <si>
    <t>FRATURA E/OU LUXACOES (INCLUINDO DESCOLAMENTO EPIFISARIO) - REDUCAO INCRUENTA</t>
  </si>
  <si>
    <t>FRATURA VICIOSAMENTE CONSOLIDADA DE ANTEBRACO - TRATAMENTO CIRURGICO</t>
  </si>
  <si>
    <t>OSTEOMIELITE DOS OSSOS DO ANTEBRACO - TRATAMENTO CIRURGICO</t>
  </si>
  <si>
    <t>PSEUDARTROSES E OU OSTEOTOMIAS - TRATAMENTO CIRURGICO</t>
  </si>
  <si>
    <t>RESSECCAO DA CABECA DO RADIO E/ OU DA EXTREMIDADE DISTAL ULNA - TRATAMENTO CIRURGICO</t>
  </si>
  <si>
    <t>RESSECCAO DO PROCESSO ESTILOIDE DO RADIO - TRATAMENTO CIRURGICO</t>
  </si>
  <si>
    <t>SINOSTOSE RADIO-ULNAR - TRATAMENTO CIRURGICO</t>
  </si>
  <si>
    <t>TRATAMENTO CIRURGICO DE FRATURAS COM FIXADOR EXTERNO - ANTEBRACO</t>
  </si>
  <si>
    <t>AGENESIA DE RADIO (CENTRALIZACAO DA ULNA NO CARPO)</t>
  </si>
  <si>
    <t>ALONGAMENTO DO RADIO/ULNA - TRATAMENTO CIRURGICO</t>
  </si>
  <si>
    <t>ARTRODESE ENTRE OS OSSOS DO CARPO</t>
  </si>
  <si>
    <t>ARTRODESE - FIXADOR EXTERNO</t>
  </si>
  <si>
    <t>ARTRODESE RADIO-CARPICA OU DO PUNHO</t>
  </si>
  <si>
    <t>ARTROPLASTIA DO PUNHO (COM IMPLANTE) - TRATAMENTO CIRURGICO</t>
  </si>
  <si>
    <t>ARTROPLASTIA PARA OSSOS DO CARPO (COM IMPLANTE) - TRATAMENTO CIRURGICO</t>
  </si>
  <si>
    <t>ARTROTOMIA - TRATAMENTO CIRURGICO - PUNHO</t>
  </si>
  <si>
    <t>BIOPSIA CIRURGICA DE PUNHO</t>
  </si>
  <si>
    <t>COTO DE AMPUTACAO PUNHO E ANTEBRACO - REVISAO</t>
  </si>
  <si>
    <t>DESARTICULACAO DO PUNHO - TRATAMENTO CIRURGICO</t>
  </si>
  <si>
    <t>ENCURTAMENTO RADIO/ULNAR</t>
  </si>
  <si>
    <t>FRATURA DE PUNHO - TRATAMENTO CONSERVADOR</t>
  </si>
  <si>
    <t>FRATURA DE OSSO DO CARPO - REDUCAO CIRURGICA</t>
  </si>
  <si>
    <t>FRATURA DO CARPO - REDUCAO INCRUENTA</t>
  </si>
  <si>
    <t>FRATURAS - FIXADOR EXTERNO</t>
  </si>
  <si>
    <t>FRATURAS DO CARPO - TRATAMENTO CONSERVADOR</t>
  </si>
  <si>
    <t>FRATURAS E/OU LUXACOES DO PUNHO - REDUCAO INCRUENTA</t>
  </si>
  <si>
    <t>FRATURAS E/OU LUXACOES DO PUNHO - TRATAMENTO CIRURGICO</t>
  </si>
  <si>
    <t>LUXACAO DO CARPO - REDUCAO INCRUENTA</t>
  </si>
  <si>
    <t>PSEUDARTROSES - TRATAMENTO CIRURGICO</t>
  </si>
  <si>
    <t>RESSECCAO DE OSSO DO CARPO - TRATAMENTO CIRURGICO</t>
  </si>
  <si>
    <t>REPARACAO LIGAMENTAR DO CARPO</t>
  </si>
  <si>
    <t>SINOVECTOMIA DE PUNHO - TRATAMENTO CIRURGICO</t>
  </si>
  <si>
    <t>TRANSPOSICAO DO RADIO PARA ULNA</t>
  </si>
  <si>
    <t>ABSCESSO DE MAO E DEDOS - TENOSSINOVITES / ESPACOS PALMARES / DORSAIS E COMISSURAIS - TRATAMENTO CIRURGICO</t>
  </si>
  <si>
    <t>ABSCESSOS DE DEDO (DRENAGEM) - TRATAMENTO CIRURGICO</t>
  </si>
  <si>
    <t>ALONGAMENTO/TRANSPORTE OSSEO COM FIXADOR EXTERNO</t>
  </si>
  <si>
    <t>ALONGAMENTOS TENDINOSOS DE MAO</t>
  </si>
  <si>
    <t>AMPUTACAO AO NIVEL DOS METACARPIANOS - TRATAMENTO CIRURGICO</t>
  </si>
  <si>
    <t>AMPUTACAO DE DEDO (CADA) - TRATAMENTO CIRURGICO</t>
  </si>
  <si>
    <t>AMPUTACAO TRANSMETACARPIANA</t>
  </si>
  <si>
    <t>AMPUTACAO TRANSMETACARPIANA COM TRANSPOSICAO DE DEDO</t>
  </si>
  <si>
    <t>APONEVROSE PALMAR (RESSECCAO) - TRATAMENTO CIRURGICO</t>
  </si>
  <si>
    <t>ARTRODESE INTERFALANGEANA / METACARPOFALANGEANA -  TRATAMENTO CIRURGICO</t>
  </si>
  <si>
    <t>ARTROPLASTIA COM IMPLANTE NA MAO (MF E IF) MULTIPLA</t>
  </si>
  <si>
    <t>ARTROPLASTIA COM IMPLANTE NA MAO (MF OU IF)</t>
  </si>
  <si>
    <t>ARTROPLASTIA INTERFALANGEANA / METACARPOFALANGEANA - TRATAMENTO CIRURGICO</t>
  </si>
  <si>
    <t>ARTROTOMIA AO NIVEL DA MAO -  TRATAMENTO CIRURGICO</t>
  </si>
  <si>
    <t>BIOPSIA CIRURGICA DOS OSSOS DA MAO</t>
  </si>
  <si>
    <t>BRIDAS CONGENITAS - TRATAMENTO CIRURGICO</t>
  </si>
  <si>
    <t>CAPSULECTOMIAS MULTIPLAS MF OU IF</t>
  </si>
  <si>
    <t>CAPSULECTOMIAS UNICA MF E IF</t>
  </si>
  <si>
    <t>CENTRALIZACAO DA ULNA (TRATAMENTO DA MAO TORTA RADIAL)</t>
  </si>
  <si>
    <t>CONTRATURA ISQUEMICA DE MAO - TRATAMENTO CIRURGICO</t>
  </si>
  <si>
    <t>COTO DE AMPUTACAO DIGITAL - REVISAO</t>
  </si>
  <si>
    <t>DEDO COLO DE CISNE - TRATAMENTO CIRURGICO</t>
  </si>
  <si>
    <t>DEDO EM BOTOEIRA - TRATAMENTO CIRURGICO</t>
  </si>
  <si>
    <t>DEDO EM GATILHO, CAPSULOTOMIA / FASCIOTOMIA - TRATAMENTO CIRURGICO</t>
  </si>
  <si>
    <t>DEDO EM MARTELO - TRATAMENTO CIRURGICO</t>
  </si>
  <si>
    <t>DEDO EM MARTELO - TRATAMENTO CONSERVADOR</t>
  </si>
  <si>
    <t>ENXERTO OSSEO (PERDA DE SUBSTANCIA) - TRATAMENTO CIRURGICO</t>
  </si>
  <si>
    <t>EXPLORACAO CIRURGICA DE TENDAO DE MAO</t>
  </si>
  <si>
    <t>FALANGIZACAO</t>
  </si>
  <si>
    <t>FIXADOR EXTERNO EM CIRURGIA DA MAO</t>
  </si>
  <si>
    <t>FRATURA DE FALANGES - TRATAMENTO CONSERVADOR</t>
  </si>
  <si>
    <t>FRATURA DE BENNETT - REDUCAO INCRUENTA</t>
  </si>
  <si>
    <t>FRATURA DE BENNETT - TRATAMENTO CIRURGICO</t>
  </si>
  <si>
    <t>FRATURA DE OSSO DA MAO - TRATAMENTO CONSERVADOR</t>
  </si>
  <si>
    <t>FRATURA DE METACARPIANO - TRATAMENTO CONSERVADOR</t>
  </si>
  <si>
    <t>FRATURA/ARTRODESE COM FIXADOR EXTERNO</t>
  </si>
  <si>
    <t>FRATURAS DE FALANGES OU METACARPIANOS - REDUCAO INCRUENTA</t>
  </si>
  <si>
    <t>FRATURAS DE FALANGES OU METACARPIANOS - TRATAMENTO CIRURGICO C/ FIXACAO</t>
  </si>
  <si>
    <t>FRATURAS E/OU LUXACOES DE FALANGES (INTERFALANGEANAS) - REDUCAO INCRUENTA</t>
  </si>
  <si>
    <t>FRATURAS E/OU LUXACOES DE FALANGES (INTERFALANGEANAS) - TRATAMENTO CIRURGICO</t>
  </si>
  <si>
    <t>FRATURAS E/OU LUXACOES DE METACARPIANOS - REDUCAO INCRUENTA</t>
  </si>
  <si>
    <t>GIGANTISMO AO NIVEL DA MAO - TRATAMENTO CIRURGICO</t>
  </si>
  <si>
    <t>LESOES LIGAMENTARES AGUDAS DA MAO - REPARACAO CIRURGICA</t>
  </si>
  <si>
    <t>LESOES LIGAMENTARES CRONICAS DA MAO - REPARACAO CIRURGICA</t>
  </si>
  <si>
    <t>LIGAMENTOPLASTIA COM ANCORA</t>
  </si>
  <si>
    <t>LUXACAO METACARPOFALANGEANA - REDUCAO INCRUENTA</t>
  </si>
  <si>
    <t>LUXACAO METACARPOFALANGEANA - TRATAMENTO CIRURGICO</t>
  </si>
  <si>
    <t>OSTEOMIELITE AO NIVEL DA MAO - TRATAMENTO CIRURGICO</t>
  </si>
  <si>
    <t>OSTEOSSINTESE DE FRATURA DE FALANGE E METACARPEANA COM FIXACAO EXTERNA</t>
  </si>
  <si>
    <t>OSTEOSSINTESE DE FRATURA DE FALANGE E METACARPEANA COM USO DE MINIPARAFUSO</t>
  </si>
  <si>
    <t>PERDA DE SUBSTANCIA DA MAO (REPARACAO) - TRATAMENTO CIRURGICO</t>
  </si>
  <si>
    <t>PLASTICA UNGUEAL</t>
  </si>
  <si>
    <t>POLICIZACAO OU TRANSFERENCIA DIGITAL</t>
  </si>
  <si>
    <t>POLIDACTILIA ARTICULADA - TRATAMENTO CIRURGICO</t>
  </si>
  <si>
    <t>POLIDACTILIA NAO ARTICULADA - TRATAMENTO CIRURGICO</t>
  </si>
  <si>
    <t>PROTESE (IMPLANTE) PARA OSSOS DO CARPO</t>
  </si>
  <si>
    <t>PSEUDARTROSE COM PERDA DE SUBSTANCIAS DE METACARPIANO E FALANGES</t>
  </si>
  <si>
    <t>PSEUDARTROSE DO ESCAFOIDE - TRATAMENTO CIRURGICO</t>
  </si>
  <si>
    <t>PSEUDARTROSE DOS OSSOS DA MAO - TRATAMENTO CIRURGICO</t>
  </si>
  <si>
    <t>RECONSTRUCAO DA FALANGE COM RETALHO HOMODIGITAL</t>
  </si>
  <si>
    <t>RECONSTRUCAO DE LEITO UNGUEAL</t>
  </si>
  <si>
    <t>RECONSTRUCAO DO POLEGAR COM RETALHO ILHADO OSTEOCUTANEO ANTEBRAQUIAL</t>
  </si>
  <si>
    <t>REIMPLANTE DE DOIS DEDOS DA MAO</t>
  </si>
  <si>
    <t>REIMPLANTE DO MEMBRO SUPERIOR NIVEL TRANSMETACARPIANO ATE O TERCO DISTAL DO ANTEBRACO</t>
  </si>
  <si>
    <t>REIMPLANTE DO POLEGAR</t>
  </si>
  <si>
    <t>REPARACOES CUTANEAS COM RETALHO ILHADO ANTEBRAQUIAL INVERTIDO</t>
  </si>
  <si>
    <t>RESSECCAO 1A FILEIRA DOS OSSOS DO CARPO</t>
  </si>
  <si>
    <t>RESSECCAO DE CISTO SINOVIAL</t>
  </si>
  <si>
    <t>RETRACAO CICATRICIAL DE MAIS DE UM DEDO, SEM COMPROMETIMENTO TENDINOSO - TRATAMENTO CIRURGICO</t>
  </si>
  <si>
    <t>RETRACAO CICATRICIAL DE UM DEDO SEM COMPROMETIMENTO TENDINOSO - TRATAMENTO CIRURGICO</t>
  </si>
  <si>
    <t>RETRACAO CICATRICIAL DOS DEDOS COM LESAO TENDINEA - TRATAMENTO CIRURGICO</t>
  </si>
  <si>
    <t>REVASCULARIZACAO  DO  POLEGAR  OU  OUTRO  DEDO</t>
  </si>
  <si>
    <t>ROTURAS DO APARELHO EXTENSOR DE DEDO - REDUCAO INCRUENTA</t>
  </si>
  <si>
    <t>ROTURAS TENDINO-LIGAMENTARES DA MAO (MAIS QUE 1) - TRATAMENTO CIRURGICO</t>
  </si>
  <si>
    <t>SEQUESTRECTOMIAS</t>
  </si>
  <si>
    <t>SINDACTILIA DE 2 DIGITOS - TRATAMENTO CIRURGICO</t>
  </si>
  <si>
    <t>SINDACTILIA MULTIPLA - TRATAMENTO CIRURGICO</t>
  </si>
  <si>
    <t>SINOVECTOMIA DA MAO (1 ARTICULACAO)</t>
  </si>
  <si>
    <t>SINOVECTOMIA DA MAO (MULTIPLAS)</t>
  </si>
  <si>
    <t>TRANSPOSICAO DE DEDO - TRATAMENTO CIRURGICO</t>
  </si>
  <si>
    <t>TRATAMENTO CIRURGICO DA POLIDACTILIA MULTIPLA E/OU COMPLEXA</t>
  </si>
  <si>
    <t>TRATAMENTO CIRURGICO DA SINDACTILIA MULTIPLA COM EMPREGO DE EXPANSOR - POR ESTAGIO</t>
  </si>
  <si>
    <t>TRATAMENTO DA DOENCA DE KIEMBUCK COM TRANSPLANTE VASCULARIZADO</t>
  </si>
  <si>
    <t>TRATAMENTO DA PSEUDOARTROSE DO ESCAFOIDE COM TRANSPLANTE OSSEO VASCULARIZADO E FIXACAO COM MICRO PARAFUSO</t>
  </si>
  <si>
    <t>ROTURAS DO APARELHO EXTENSOR DE DEDO - TRATAMENTO CONSERVADOR</t>
  </si>
  <si>
    <t>ROTURA DO APARELHO EXTENSOR DO DEDO - TRATAMENTO CIRURGICO</t>
  </si>
  <si>
    <t>BIOPSIA CIRURGICA DE CINTURA PELVICA</t>
  </si>
  <si>
    <t>DESARTICULACAO INTERILIO ABDOMINAL - TRATAMENTO CIRURGICO</t>
  </si>
  <si>
    <t>FRATURA DA CINTURA PELVICA - TRATAMENTO CONSERVADOR</t>
  </si>
  <si>
    <t>FRATURA/LUXACAO COM FIXADOR EXTERNO - TRATAMENTO CIRURGICO</t>
  </si>
  <si>
    <t>FRATURAS E/OU LUXACOES DO ANEL PELVICO (COM UMA OU MAIS ABORDAGENS) - TRATAMENTO CIRURGICO</t>
  </si>
  <si>
    <t>FRATURAS E/OU LUXACOES DO ANEL PELVICO - REDUCAO INCRUENTA</t>
  </si>
  <si>
    <t>OSTEOMIELITE  AO NIVEL DA PELVE - TRATAMENTO CIRURGICO</t>
  </si>
  <si>
    <t>OSTEOTOMIAS / ARTRODESES - TRATAMENTO CIRURGICO</t>
  </si>
  <si>
    <t>FRATURA DE PELVE SEM APARELHO PELVE-PODALICO - TRATAMENTO CONSERVADOR</t>
  </si>
  <si>
    <t>FRATURA E/OU LUXACAO DE ANEL PELVICO - TRATAMENTO CONSERVADOR</t>
  </si>
  <si>
    <t>FRATURA OU DISJUNCAO AO NIVEL DA PELVE - TRATAMENTO CONSERVADOR COM GESSO</t>
  </si>
  <si>
    <t>FRATURA OU DISJUNCAO AO NIVEL DA PELVE - TRATAMENTO CONSERVADOR SEM GESSO</t>
  </si>
  <si>
    <t>ARTRITE SEPTICA - TRATAMENTO CIRURGICO - ARTICULACAO COXO-FEMORAL</t>
  </si>
  <si>
    <t>ARTRODESE / FRATURA DE ACETABULO (LIGAMENTOTAXIA) COM FIXADOR EXTERNO</t>
  </si>
  <si>
    <t>ARTRODESE COXO-FEMORAL EM GERAL - TRATAMENTO CIRURGICO</t>
  </si>
  <si>
    <t>ARTRODIASTASE DE QUADRIL</t>
  </si>
  <si>
    <t>ARTROPLASTIA (QUALQUER TECNICA OU VERSAO DE QUADRIL) - TRATAMENTO CIRURGICO</t>
  </si>
  <si>
    <t>ARTROPLASTIA DE QUADRIL INFECTADA (RETIRADA DOS COMPONENTES) - TRATAMENTO CIRURGICO</t>
  </si>
  <si>
    <t>ARTROPLASTIA DE RESSECCAO DO QUADRIL (GIRDLESTONE) - TRATAMENTO CIRURGICO</t>
  </si>
  <si>
    <t>ARTROPLASTIA PARCIAL DO QUADRIL (TIPO THOMPSON OU QUALQUER TECNICA) - TRATAMENTO CIRURGICO</t>
  </si>
  <si>
    <t>ARTROTOMIA DE QUADRIL INFECTADA (INCISAO E DRENAGEM DE ARTRITE SEPTICA) SEM RETIRADA DE COMPONENTE - TRATAMENTO CIRURGICO</t>
  </si>
  <si>
    <t>ARTROTOMIA COXO-FEMORAL - TRATAMENTO CIRURGICO</t>
  </si>
  <si>
    <t>BIOPSIA CIRURGICA COXO-FEMORAL</t>
  </si>
  <si>
    <t>DESARTICULACAO COXO-FEMORAL - TRATAMENTO CIRURGICO</t>
  </si>
  <si>
    <t>EPIFISIODESE C/ ABAIXAMENTO DO GRANDE TROCANTER - TRATAMENTO CIRURGICO</t>
  </si>
  <si>
    <t>EPIFISIOLISTESE PROXIMAL DE FEMUR (FIXACAO "IN SITU") - TRATAMENTO CIRURGICO</t>
  </si>
  <si>
    <t>FRATURA DE ACETABULO (COM UMA OU MAIS ABORDAGENS) - TRATAMENTO CIRURGICO</t>
  </si>
  <si>
    <t>FRATURA DE ACETABULO - REDUCAO INCRUENTA</t>
  </si>
  <si>
    <t>FRATURA E/OU LUXACAO E/OU AVULSAO COXO-FEMORAL - REDUCAO INCRUENTA</t>
  </si>
  <si>
    <t>FRATURA E/OU LUXACAO E/OU AVULSAO COXO-FEMORAL - TRATAMENTO CIRURGICO</t>
  </si>
  <si>
    <t>LUXACAO CONGENITA DE QUADRIL (REDUCAO CIRURGICA E OSTEOTOMIA) - TRATAMENTO CIRURGICO</t>
  </si>
  <si>
    <t>LUXACAO CONGENITA DE QUADRIL (REDUCAO CIRURGICA SIMPLES) - TRATAMENTO CIRURGICO</t>
  </si>
  <si>
    <t>LUXACAO CONGENITA DE QUADRIL (REDUCAO INCRUENTA COM OU SEM TENOTOMIA DE ADUTORES)</t>
  </si>
  <si>
    <t>OSTEOTOMIA - FIXADOR EXTERNO</t>
  </si>
  <si>
    <t>OSTEOTOMIAS  AO  NIVEL  DO  COLO OU  REGIAO TROCANTERIANA (SUGIOKA, MARTIN, BOMBELLI ETC) - TRATAMENTO CIRURGICO</t>
  </si>
  <si>
    <t>OSTEOTOMIAS SUPRA-ACETABULARES (CHIARI, PEMBERTON, "DIAL", ETC) - TRATAMENTO CIRURGICO</t>
  </si>
  <si>
    <t>PUNCAO-BIOPSIA COXO-FEMORAL-ARTROCENTESE</t>
  </si>
  <si>
    <t>RECONSTRUCAO DE QUADRIL COM FIXADOR EXTERNO</t>
  </si>
  <si>
    <t>REVISAO DE ARTROPLASTIAS DE QUADRIL COM RETIRADA DE COMPONENTES E IMPLANTE DE PROTESE</t>
  </si>
  <si>
    <t>TRATAMENTO  DE NECROSE  AVASCULAR  POR FORAGEM DE ESTAQUEAMENTO ASSOCIADA A NECROSE MICROCIRURGICA  DA CABECA FEMORAL - TRATAMENTO CIRURGICO</t>
  </si>
  <si>
    <t>ALONGAMENTO / TRANSPORTE OSSEO / PSEUDOARTROSE COM FIXADOR EXTERNO - COXA/FEMUR</t>
  </si>
  <si>
    <t>ALONGAMENTO DE FEMUR - TRATAMENTO CIRURGICO</t>
  </si>
  <si>
    <t>AMPUTACAO AO NIVEL DA COXA - TRATAMENTO CIRURGICO</t>
  </si>
  <si>
    <t>BIOPSIA CIRURGICA DE FEMUR</t>
  </si>
  <si>
    <t>CORRECAO DE DEFORMIDADE ADQUIRIDA DE FEMUR COM FIXADOR EXTERNO</t>
  </si>
  <si>
    <t>DESCOLAMENTO EPIFISARIO (TRAUMATICO OU NAO) - REDUCAO INCRUENTA</t>
  </si>
  <si>
    <t>DESCOLAMENTO EPIFISARIO (TRAUMATICO OU NAO) - TRATAMENTO CIRURGICO</t>
  </si>
  <si>
    <t>ENCURTAMENTO DE FEMUR - TRATAMENTO CIRURGICO</t>
  </si>
  <si>
    <t>EPIFISIODESE (POR SEGMENTO) - TRATAMENTO CIRURGICO</t>
  </si>
  <si>
    <t>FRATURA DE FEMUR - TRATAMENTO CONSERVADOR COM GESSO</t>
  </si>
  <si>
    <t>FRATURAS DE FEMUR - REDUCAO INCRUENTA</t>
  </si>
  <si>
    <t>FRATURAS DE FEMUR - TRATAMENTO CIRURGICO</t>
  </si>
  <si>
    <t>FRATURAS,  PSEUDARTROSES,  CORRECAO  DE  DEFORMIDADES E  ALONGAMENTOS COM FIXADOR EXTERNO DINAMICO - TRATAMENTO CIRURGICO</t>
  </si>
  <si>
    <t>OSTEOMIELITE DE FEMUR - TRATAMENTO CIRURGICO</t>
  </si>
  <si>
    <t>PSEUDARTROSES E/OU OSTEOTOMIAS - TRATAMENTO CIRURGICO</t>
  </si>
  <si>
    <t>TRATAMENTO CIRURGICO DE FRATURAS COM FIXADOR EXTERNO - COXA/FEMUR</t>
  </si>
  <si>
    <t>FEMUR - DESCOLAMENTO EPIFISARIO DE EXTREMIDADES SUPERIOR - TRATAMENTO CONSERVADOR COM GESSO</t>
  </si>
  <si>
    <t>FEMUR - DESCOLAMENTO EPIFISARIO DE EXTREMIDADES SUPERIOR - TRATAMENTO CONSERVADOR SEM GESSO</t>
  </si>
  <si>
    <t>FRATURA DE EXTREMIDADE SUPERIOR DO FEMUR OU CAVIDADE COTILOIDE - TRATAMENTO CONSERVADOR COM GESSO</t>
  </si>
  <si>
    <t>NECROSE ASSEPTICA DA CABECA FEMORAL - TRATAMENTO CONSERVADOR</t>
  </si>
  <si>
    <t>ARTRITE SEPTICA - TRATAMENTO CIRURGICO - JOELHO</t>
  </si>
  <si>
    <t>ARTRODESE DE JOELHO - TRATAMENTO CIRURGICO</t>
  </si>
  <si>
    <t>ARTROPLASTIA TOTAL DE JOELHO COM IMPLANTES - TRATAMENTO CIRURGICO</t>
  </si>
  <si>
    <t>ARTROTOMIA - TRATAMENTO CIRURGICO - JOELHO</t>
  </si>
  <si>
    <t>BIOPSIA CIRURGICA DE JOELHO</t>
  </si>
  <si>
    <t>DESARTICULACAO DE JOELHO - TRATAMENTO CIRURGICO</t>
  </si>
  <si>
    <t>EPIFISITES E TENDINITES - TRATAMENTO CIRURGICO</t>
  </si>
  <si>
    <t>FRATURA DE JOELHO - TRATAMENTO CONSERVADOR</t>
  </si>
  <si>
    <t>FRATURA E/OU LUXACAO DE PATELA (INCLUSIVE OSTEOCONDRAL) - REDUCAO INCRUENTA</t>
  </si>
  <si>
    <t>FRATURA E/OU LUXACAO DE PATELA - TRATAMENTO CIRURGICO</t>
  </si>
  <si>
    <t>FRATURAS E/OU LUXACOES AO NIVEL DO JOELHO - REDUCAO INCRUENTA</t>
  </si>
  <si>
    <t>FRATURAS E/OU LUXACOES AO NIVEL DO JOELHO - TRATAMENTO CIRURGICO</t>
  </si>
  <si>
    <t>LESAO AGUDA DE LIGAMENTO COLATERAL, ASSOCIADA A LIGAMENTO CRUZADO E MENISCO - TRATAMENTO CIRURGICO</t>
  </si>
  <si>
    <t>LESOES AGUDAS E/OU LUXACOES DE MENISCOS (1 OU AMBOS) - TRATAMENTO CIRURGICO</t>
  </si>
  <si>
    <t>LESOES COMPLEXAS DE JOELHO (FRATURA COM LESAO LIGAMENTAR E MENISCAL) - TRATAMENTO CIRURGICO</t>
  </si>
  <si>
    <t>LESOES INTRINSECAS  DE  JOELHO  (LESOES  CONDRAIS,  OSTEOCONDRITE DISSECANTE, PLICA PATOLOGICA, CORPOS LIVRES, ARTROFITOSE.) - TRATAMENTO CIRURGICO</t>
  </si>
  <si>
    <t>LESOES LIGAMENTARES AGUDAS - TRATAMENTO INCRUENTO</t>
  </si>
  <si>
    <t>LESOES LIGAMENTARES AGUDAS - TRATAMENTO CIRURGICO</t>
  </si>
  <si>
    <t>LESOES LIGAMENTARES PERIFERICAS CRONICAS - TRATAMENTO CIRURGICO</t>
  </si>
  <si>
    <t>LIBERACAO LATERAL E FACECTOMIAS - TRATAMENTO CIRURGICO</t>
  </si>
  <si>
    <t>MENISCORRAFIA - TRATAMENTO CIRURGICO</t>
  </si>
  <si>
    <t>OSTEOTOMIAS AO NIVEL DO JOELHO - TRATAMENTO CIRURGICO</t>
  </si>
  <si>
    <t>REALINHAMENTOS DO APARELHO EXTENSOR - TRATAMENTO CIRURGICO</t>
  </si>
  <si>
    <t>RECONSTRUCOES LIGAMENTARES DO PIVOT CENTRAL - TRATAMENTO CIRURGICO</t>
  </si>
  <si>
    <t>REVISOES DE ARTROPLASTIA TOTAL - TRATAMENTO CIRURGICO</t>
  </si>
  <si>
    <t>REVISOES DE REALINHAMENTOS DO APARELHO EXTENSOR - TRATAMENTO CIRURGICO</t>
  </si>
  <si>
    <t>REVISOES DE RECONSTRUCOES INTRA-ARTICULARES - TRATAMENTO CIRURGICO</t>
  </si>
  <si>
    <t>TOALETE CIRURGICA - CORRECAO DE JOELHO FLEXO - TRATAMENTO CIRURGICO</t>
  </si>
  <si>
    <t>TRATAMENTO CIRURGICO DE LUXACOES / ARTRODESE / CONTRATURAS COM FIXADOR EXTERNO</t>
  </si>
  <si>
    <t>BOLSA PRE-PATELAR - RESSECCAO</t>
  </si>
  <si>
    <t>ALONGAMENTO / TRANSPORTE OSSEO / PSEUDOARTROSE COM FIXADOR EXTERNO - PERNA</t>
  </si>
  <si>
    <t>ALONGAMENTO COM FIXADOR DINAMICO - TRATAMENTO CIRURGICO</t>
  </si>
  <si>
    <t>ALONGAMENTO DOS OSSOS DA PERNA - TRATAMENTO CIRURGICO</t>
  </si>
  <si>
    <t>AMPUTACAO DE PERNA - TRATAMENTO CIRURGICO</t>
  </si>
  <si>
    <t>BIOPSIA CIRURGICA DE TIBIA OU FIBULA</t>
  </si>
  <si>
    <t>CORRECAO DE DEFORMIDADE ADQUIRIDA DE TIBIA COM FIXADOR EXTERNO</t>
  </si>
  <si>
    <t>CORRECAO DE DEFORMIDADES CONGENITAS NA PERNA COM FIXADOR EXTERNO</t>
  </si>
  <si>
    <t>ENCURTAMENTO DOS OSSOS DA PERNA - TRATAMENTO CIRURGICO</t>
  </si>
  <si>
    <t>EPIFISIODESE DE TIBIA / FIBULA - TRATAMENTO CIRURGICO</t>
  </si>
  <si>
    <t>FRATURA DE OSSO DA PERNA - TRATAMENTO CONSERVADOR</t>
  </si>
  <si>
    <t>FRATURAS DE FIBULA (INCLUI O DESCOLAMENTO EPIFISARIO) - TRATAMENTO CIRURGICO</t>
  </si>
  <si>
    <t>FRATURAS DE FIBULA - (INCLUI DESCOLAMENTO EPIFISARIO) - REDUCAO INCRUENTA</t>
  </si>
  <si>
    <t>FRATURAS DE TIBIA ASSOCIADA OU NAO A FIBULA (INCLUI DESCOLAMENTO EPIFISARIO) - TRATAMENTO CIRURGICO</t>
  </si>
  <si>
    <t>FRATURAS DE TIBIA E FIBULA (INCLUI DESCOLAMENTO EPIFISARIO) - REDUCAO INCRUENTA</t>
  </si>
  <si>
    <t>OSTEOMIELITE DOS OSSOS DA PERNA - TRATAMENTO CIRURGICO</t>
  </si>
  <si>
    <t>OSTEOTOMIAS E/OU PSEUDARTROSES - TRATAMENTO CIRURGICO</t>
  </si>
  <si>
    <t>TRANSPOSICAO DE FIBULA/TIBIA - TRATAMENTO CIRURGICO</t>
  </si>
  <si>
    <t>TRATAMENTO CIRURGICO DE FRATURAS DE TIBIA COM FIXADOR EXTERNO</t>
  </si>
  <si>
    <t>FRATURA DE DOIS OSSOS DA PERNA - TRATAMENTO CONSERVADOR</t>
  </si>
  <si>
    <t>AMPUTACAO AO NIVEL DO TORNOZELO - TRATAMENTO CIRURGICO</t>
  </si>
  <si>
    <t>ARTRITE OU OSTEOARTRITE - TRATAMENTO CIRURGICO</t>
  </si>
  <si>
    <t>ARTRODESE (COM OU SEM ALONGAMENTO SIMULTANEO) COM FIXADOR EXTERNO</t>
  </si>
  <si>
    <t>ARTRODESE AO NIVEL DO TORNOZELO - TRATAMENTO CIRURGICO</t>
  </si>
  <si>
    <t>ARTROPLASTIA DE TORNOZELO (COM IMPLANTE) - TRATAMENTO CIRURGICO</t>
  </si>
  <si>
    <t>ARTRORRISE DO TORNOZELO - TRATAMENTO CIRURGICO</t>
  </si>
  <si>
    <t>ARTROTOMIA DE TORNOZELO - TRATAMENTO CIRURGICO</t>
  </si>
  <si>
    <t>BIOPSIA CIRURGICA DO TORNOZELO</t>
  </si>
  <si>
    <t>FRATURA DE TORNOZELO - TRATAMENTO CONSERVADOR</t>
  </si>
  <si>
    <t>FRATURAS / PSEUDARTROSES / ARTROSES AO NIVEL DO TORNOZELO COM FIXADOR EXTERNO DINAMICO - TRATAMENTO CIRURGICO</t>
  </si>
  <si>
    <t>FRATURAS E/OU LUXACOES AO NIVEL DO TORNOZELO - REDUCAO INCRUENTA</t>
  </si>
  <si>
    <t>FRATURAS E/OU LUXACOES AO NIVEL DO TORNOZELO - TRATAMENTO CIRURGICO</t>
  </si>
  <si>
    <t>LESOES LIGAMENTARES AGUDAS AO NIVEL DO TORNOZELO - TRATAMENTO INCRUENTO</t>
  </si>
  <si>
    <t>LESOES LIGAMENTARES AGUDAS AO NIVEL DO TORNOZELO - TRATAMENTO CIRURGICO</t>
  </si>
  <si>
    <t>LESOES LIGAMENTARES CRONICAS AO NIVEL DO TORNOZELO - TRATAMENTO CIRURGICO</t>
  </si>
  <si>
    <t>OSTEOCONDRITE DE TORNOZELO - TRATAMENTO CIRURGICO</t>
  </si>
  <si>
    <t>PSEUDARTROSES OU OSTEOTOMIAS AO NIVEL DO TORNOZELO - TRATAMENTO CIRURGICO</t>
  </si>
  <si>
    <t>AMPUTACAO AO NIVEL DO PE - TRATAMENTO CIRURGICO</t>
  </si>
  <si>
    <t>AMPUTACAO/DESARTICULACAO DE PODODACTILOS (POR SEGMENTO) - TRATAMENTO CIRURGICO</t>
  </si>
  <si>
    <t>ARTRITE OU OSTEOARTRITE DOS OSSOS DO PE (INCLUI OSTEOMIELITE) - TRATAMENTO CIRURGICO</t>
  </si>
  <si>
    <t>ARTRODESE DE TARSO E/OU MEDIO PE - TRATAMENTO CIRURGICO</t>
  </si>
  <si>
    <t>ARTRODESE METATARSO - FALANGICA OU INTERFALANGICA - TRATAMENTO CIRURGICO</t>
  </si>
  <si>
    <t>BIOPSIA CIRURGICA DOS OSSOS DO PE</t>
  </si>
  <si>
    <t>CORRECAO DE DEFORMIDADES DO PE COM FIXADOR EXTERNO DINAMICO - TRATAMENTO CIRURGICO</t>
  </si>
  <si>
    <t>CORRECAO DE PE TORTO CONGENITO COM FIXADOR EXTERNO</t>
  </si>
  <si>
    <t>DEFORMIDADE DOS DEDOS - TRATAMENTO CIRURGICO</t>
  </si>
  <si>
    <t>EXERESE UNGUEAL</t>
  </si>
  <si>
    <t>FASCIOTOMIA OU RESSECCAO DE FASCIA PLANTAR - TRATAMENTO CIRURGICO</t>
  </si>
  <si>
    <t>FRATURA DE OSSO DO PE - TRATAMENTO CONSERVADOR</t>
  </si>
  <si>
    <t>FRATURA E/OU LUXACOES DO PE (EXCETO ANTEPE) - REDUCAO INCRUENTA</t>
  </si>
  <si>
    <t>FRATURA E/OU LUXACOES DO PE (EXCETO ANTEPE) - TRATAMENTO CIRURGICO</t>
  </si>
  <si>
    <t>FRATURAS E/OU LUXACOES DO ANTEPE - REDUCAO INCRUENTA</t>
  </si>
  <si>
    <t>FRATURAS E/OU LUXACOES DO ANTEPE - TRATAMENTO CIRURGICO</t>
  </si>
  <si>
    <t>HALLUX VALGUS (UM PE) - TRATAMENTO CIRURGICO</t>
  </si>
  <si>
    <t>OSTEOTOMIA OU PSEUDARTROSE DO TARSO E MEDIO PE - TRATAMENTO CIRURGICO</t>
  </si>
  <si>
    <t>OSTEOTOMIA OU PSEUDARTROSE DOS METATARSOS/FALANGES - TRATAMENTO CIRURGICO</t>
  </si>
  <si>
    <t>OSTEOTOMIAS / FRATURAS COM FIXADOR EXTERNO</t>
  </si>
  <si>
    <t>PE PLANO/PE CAVO/COALISAO TARSAL - TRATAMENTO CIRURGICO</t>
  </si>
  <si>
    <t>PE TORTO CONGENITO (UM PE) - TRATAMENTO CIRURGICO</t>
  </si>
  <si>
    <t>RESSECCAO DE OSSO DO PE - TRATAMENTO CIRURGICO</t>
  </si>
  <si>
    <t>RETRACAO CICATRICIAL DOS DEDOS</t>
  </si>
  <si>
    <t>ROTURA DO TENDAO DE AQUILES - TRATAMENTO INCRUENTO</t>
  </si>
  <si>
    <t>ROTURA DO TENDAO DE AQUILES - TRATAMENTO CIRURGICO</t>
  </si>
  <si>
    <t>TRATAMENTO CIRURGICO DA SINDACTILIA COMPLEXA E /OU MULTIPLA</t>
  </si>
  <si>
    <t>TRATAMENTO CIRURGICO DA SINDACTILIA SIMPLES</t>
  </si>
  <si>
    <t>TRATAMENTO CIRURGICO DE GIGANTISMO</t>
  </si>
  <si>
    <t>TRATAMENTO CIRURGICO DE LINFEDEMA AO NIVEL DO PE</t>
  </si>
  <si>
    <t>TRATAMENTO CIRURGICO DE POLIDACTILIA MULTIPLA E/OU COMPLEXA</t>
  </si>
  <si>
    <t>TRATAMENTO CIRURGICO DE POLIDACTILIA SIMPLES</t>
  </si>
  <si>
    <t>TRATAMENTO CIRURGICO DO MAL PERFURANTE PLANTAR</t>
  </si>
  <si>
    <t>ALONGAMENTO</t>
  </si>
  <si>
    <t>BIOPSIA DE MUSCULO</t>
  </si>
  <si>
    <t>DESBRIDAMENTO CIRURGICO DE FERIDAS OU EXTREMIDADES</t>
  </si>
  <si>
    <t>DESINSERCAO OU MIOTOMIA</t>
  </si>
  <si>
    <t>DISSECCAO MUSCULAR</t>
  </si>
  <si>
    <t>DRENAGEM CIRURGICA DO PSOAS</t>
  </si>
  <si>
    <t>FASCIOTOMIA</t>
  </si>
  <si>
    <t>FASCIOTOMIA - POR COMPARTIMENTO</t>
  </si>
  <si>
    <t>FASCIOTOMIAS (DESCOMPRESSIVAS)</t>
  </si>
  <si>
    <t>FASCIOTOMIAS ACIMA DO PUNHO</t>
  </si>
  <si>
    <t>MIORRAFIAS</t>
  </si>
  <si>
    <t>TRANSPOSICAO MUSCULAR</t>
  </si>
  <si>
    <t>LESAO LIGAMENTAR AGUDA - TRATAMENTO CONSERVADOR</t>
  </si>
  <si>
    <t>LESOES MUSCULO TENDINOSAS - TRATAMENTO INCRUENTO</t>
  </si>
  <si>
    <t>ABERTURA DE BAINHA TENDINOSA - TRATAMENTO CIRURGICO</t>
  </si>
  <si>
    <t>BIOPSIAS CIRURGICAS DE TENDOES, BURSAS E SINOVIAS</t>
  </si>
  <si>
    <t>BURSECTOMIA - TRATAMENTO CIRURGICO</t>
  </si>
  <si>
    <t>CISTO SINOVIAL - TRATAMENTO CIRURGICO</t>
  </si>
  <si>
    <t>ENCURTAMENTO DE TENDAO - TRATAMENTO CIRURGICO</t>
  </si>
  <si>
    <t>SINOVECTOMIA - TRATAMENTO CIRURGICO</t>
  </si>
  <si>
    <t>TENOARTROPLASTIA PARA OSSOS DO CARPO</t>
  </si>
  <si>
    <t>TENODESE</t>
  </si>
  <si>
    <t>TENOLISE NO TUNEL OSTEOFIBROSO</t>
  </si>
  <si>
    <t>TENOLISE/TENDONESE - TRATAMENTO CIRURGICO</t>
  </si>
  <si>
    <t>TENOPLASTIA / ENXERTO DE TENDAO - TRATAMENTO CIRURGICO</t>
  </si>
  <si>
    <t>TENOPLASTIA DE TENDAO EM OUTRAS REGIOES</t>
  </si>
  <si>
    <t>TENORRAFIA MULTIPLA EM OUTRAS REGIOES</t>
  </si>
  <si>
    <t>TENORRAFIA NO TUNEL OSTEOFIBROSO - MAIS DE 2 DIGITOS</t>
  </si>
  <si>
    <t>TENORRAFIA NO TUNEL OSTEOFIBROSO ATE 2 DIGITOS</t>
  </si>
  <si>
    <t>TENORRAFIA UNICA EM OUTRAS REGIOES</t>
  </si>
  <si>
    <t>TENOSSINOVECTOMIA DE MAO OU PUNHO</t>
  </si>
  <si>
    <t>TENOSSINOVITES ESTENOSANTES - TRATAMENTO CIRURGICO</t>
  </si>
  <si>
    <t>TENOSSINOVITES INFECCIOSAS - DRENAGEM</t>
  </si>
  <si>
    <t>TENOTOMIA</t>
  </si>
  <si>
    <t>TRANSPOSICAO DE MAIS DE 1 TENDAO - TRATAMENTO CIRURGICO</t>
  </si>
  <si>
    <t>TRANSPOSICAO UNICA DE TENDAO</t>
  </si>
  <si>
    <t>TUMORES DE TENDAO OU SINOVIAL - TRATAMENTO CIRURGICO</t>
  </si>
  <si>
    <t>ALONGAMENTO DE TENDOES - TRATAMENTO CRUENTO</t>
  </si>
  <si>
    <t>ROTURA DE TENDAO DE AQUILES - TRATAMENTO CONSERVADOR</t>
  </si>
  <si>
    <t>CURETAGEM OU RESSECCAO EM BLOCO DE TUMOR COM RECONSTRUCAO E ENXERTO VASCULARIZADO</t>
  </si>
  <si>
    <t>ENXERTO OSSEO</t>
  </si>
  <si>
    <t>RESSECCAO DA LESAO COM CIMENTACAO E OSTEOSINTESE</t>
  </si>
  <si>
    <t>REVISAO DE ENDOPROTESE</t>
  </si>
  <si>
    <t>TUMOR OSSEO (RESSECCAO COM SUBSTITUICAO)</t>
  </si>
  <si>
    <t>TUMOR OSSEO (RESSECCAO E ARTRODESE)</t>
  </si>
  <si>
    <t>TUMOR OSSEO (RESSECCAO E CIMENTO)</t>
  </si>
  <si>
    <t>TUMOR OSSEO (RESSECCAO E ENXERTO)</t>
  </si>
  <si>
    <t>TUMOR OSSEO (RESSECCAO SEGMENTAR)</t>
  </si>
  <si>
    <t>TUMOR OSSEO (RESSECCAO SIMPLES)</t>
  </si>
  <si>
    <t>SINOVECTOMIA TOTAL - PROCEDIMENTO VIDEOARTROSCOPICO DE JOELHO</t>
  </si>
  <si>
    <t>SINOVECTOMIA PARCIAL OU SUBTOTAL - PROCEDIMENTO VIDEOARTROSCOPICO DE JOELHO</t>
  </si>
  <si>
    <t>CONDROPLASTIA (COM REMOCAO DE CORPOS LIVRES) - PROCEDIMENTO VIDEOARTROSCOPICO DE JOELHO</t>
  </si>
  <si>
    <t>OSTEOCONDROPLASTIA - ESTABILIZACAO, RESSECCAO E/OU PLASTIA # - PROCEDIMENTO VIDEOARTROSCOPICO DE JOELHO</t>
  </si>
  <si>
    <t>MENISCECTOMIA - UM MENISCO - PROCEDIMENTO VIDEOARTROSCOPICO DE JOELHO</t>
  </si>
  <si>
    <t>REPARO OU SUTURA DE UM MENISCO - PROCEDIMENTO VIDEOARTROSCOPICO DE JOELHO</t>
  </si>
  <si>
    <t>RECONSTRUCAO, RETENCIONAMENTO OU REFORCO DO LIGAMENTO CRUZADO ANTERIOR OU POSTERIOR # - PROCEDIMENTO VIDEOARTROSCOPICO DE JOELHO</t>
  </si>
  <si>
    <t>FRATURA COM REDUCAO E/OU ESTABILIZACAO DA SUPERFICIE ARTICULAR - UM COMPARTIMENTO # - PROCEDIMENTO VIDEOARTROSCOPICO DE JOELHO</t>
  </si>
  <si>
    <t>TRATAMENTO CIRURGICO DA ARTROFIBROSE # - PROCEDIMENTO VIDEOARTROSCOPICO DE JOELHO</t>
  </si>
  <si>
    <t>INSTABILIDADE FEMORO-PATELAR, RELEASE LATERAL DA PATELA, RETENCIONAMENTO, REFORCO OU RECONSTRUCAO DO LIGAMENTO PATELO-FEMORAL MEDIAL # - PROCEDIMENTO VIDEOARTROSCOPICO DE JOELHO</t>
  </si>
  <si>
    <t>SINOVECTOMIA TOTAL - PROCEDIMENTO VIDEOARTROSCOPICO DE TORNOZELO</t>
  </si>
  <si>
    <t>SINOVECTOMIA PARCIAL OU SUBTOTAL - PROCEDIMENTO VIDEOARTROSCOPICO DE TORNOZELO</t>
  </si>
  <si>
    <t>CONDROPLASTIA (COM REMOCAO DE CORPOS LIVRES) - PROCEDIMENTO VIDEOARTROSCOPICO DE TORNOZELO</t>
  </si>
  <si>
    <t>OSTEOCONDROPLASTIA - ESTABILIZACAO, RESSECCAO E OU PLASTIA (ENXERTIA) # - PROCEDIMENTO VIDEOARTROSCOPICO DE TORNOZELO</t>
  </si>
  <si>
    <t>RECONSTRUCAO, RETENCIONAMENTO OU REFORCO DE LIGAMENTO - PROCEDIMENTO VIDEOARTROSCOPICO DE TORNOZELO</t>
  </si>
  <si>
    <t>FRATURAS - REDUCAO E ESTABILIZACAO DE CADA SUPERFICIE - PROCEDIMENTO VIDEOARTROSCOPICO DE TORNOZELO</t>
  </si>
  <si>
    <t>SINOVECTOMIA TOTAL - PROCEDIMENTO VIDEOARTROSCOPICO DE OMBRO</t>
  </si>
  <si>
    <t>SINOVECTOMIA PARCIAL OU SUBTOTAL - PROCEDIMENTO VIDEOARTROSCOPICO DE OMBRO</t>
  </si>
  <si>
    <t>ACROMIOPLASTIA - PROCEDIMENTO VIDEOARTROSCOPICO DE OMBRO</t>
  </si>
  <si>
    <t>LESAO LABRAL - PROCEDIMENTO VIDEOARTROSCOPICO DE OMBRO</t>
  </si>
  <si>
    <t>LUXACAO GLENO-UMERAL - PROCEDIMENTO VIDEOARTROSCOPICO DE OMBRO</t>
  </si>
  <si>
    <t>RUPTURA DO MANGUITO ROTADOR - PROCEDIMENTO VIDEOARTROSCOPICO DE OMBRO</t>
  </si>
  <si>
    <t>INSTABILIDADE MULTIDIRECIONAL - PROCEDIMENTO VIDEOARTROSCOPICO DE OMBRO</t>
  </si>
  <si>
    <t>RESSECCAO LATERAL DA CLAVICULA - PROCEDIMENTO VIDEOARTROSCOPICO DE OMBRO</t>
  </si>
  <si>
    <t>TENOTOMIA DA PORCAO LONGA DO BICEPS - PROCEDIMENTO VIDEOARTROSCOPICO DE OMBRO</t>
  </si>
  <si>
    <t>SINOVECTOMIA TOTAL - PROCEDIMENTO VIDEOARTROSCOPICO DE COTOVELO</t>
  </si>
  <si>
    <t>SINOVECTOMIA PARCIAL OU SUBTOTAL - PROCEDIMENTO VIDEOARTROSCOPICO DE COTOVELO</t>
  </si>
  <si>
    <t>CONDROPLASTIA (COM REMOCAO DE CORPOS LIVRES) - PROCEDIMENTO VIDEOARTROSCOPICO DE COTOVELO</t>
  </si>
  <si>
    <t>OSTEOCONDROPLASTIA - ESTABILIZACAO, RESSECCAO E/OU PLASTIA (ENXERTIA) # - PROCEDIMENTO VIDEOARTROSCOPICO DE COTOVELO</t>
  </si>
  <si>
    <t>RECONSTRUCAO, RETENCIONAMENTO OU REFORCO DE LIGAMENTO # - PROCEDIMENTO VIDEOARTROSCOPICO DE COTOVELO</t>
  </si>
  <si>
    <t>FRATURAS: REDUCAO E ESTABILIZACAO PARA CADA SUPERFICIE - PROCEDIMENTO VIDEOARTROSCOPICO DE COTOVELO</t>
  </si>
  <si>
    <t>SINOVECTOMIA TOTAL - PROCEDIMENTO VIDEOARTROSCOPICO DE PUNHO E TUNEL DO CARPO</t>
  </si>
  <si>
    <t>SINOVECTOMIA PARCIAL OU SUBTOTAL - PROCEDIMENTO VIDEOARTROSCOPICO DE PUNHO E TUNEL DO CARPO</t>
  </si>
  <si>
    <t>CONDROPLASTIA (COM REMOCAO DE CORPOS LIVRES) - PROCEDIMENTO VIDEOARTROSCOPICO DE PUNHO E TUNEL DO CARPO</t>
  </si>
  <si>
    <t>OSTEOCONDROPLASTIA - ESTABILIZACAO, RESSECCAO E/OU PLASTIA (ENXERTIA) - PROCEDIMENTO VIDEOARTROSCOPICO DE PUNHO E TUNEL DO CARPO</t>
  </si>
  <si>
    <t>RECONSTRUCAO, RETENCIONAMENTO OU REFORCO DE LIGAMENTO OU REPARO DE CARTILAGEM TRIANGULAR # - PROCEDIMENTO VIDEOARTROSCOPICO DE PUNHO E TUNEL DO CARPO</t>
  </si>
  <si>
    <t>FRATURAS - REDUCAO E ESTABILIZACAO DE CADA SUPERFICIE - PROCEDIMENTO VIDEOARTROSCOPICO DE PUNHO E TUNEL DO CARPO</t>
  </si>
  <si>
    <t>TUNEL DO CARPO - DESCOMPRESSAO - PROCEDIMENTO VIDEOARTROSCOPICO DE PUNHO E TUNEL DO CARPO</t>
  </si>
  <si>
    <t>SINOVECTOMIA TOTAL - PROCEDIMENTO VIDEOARTROSCOPICO DE COXOFEMORAL</t>
  </si>
  <si>
    <t>SINOVECTOMIA PARCIAL E/OU REMOCAO DE CORPOS LIVRES - PROCEDIMENTO VIDEOARTROSCOPICO DE COXOFEMORAL</t>
  </si>
  <si>
    <t>DESBRIDAMENTO DO LABRUM OU LIGAMENTO REDONDO COM OU SEM CONDROPLASTIA - PROCEDIMENTO VIDEOARTROSCOPICO DE COXOFEMORAL</t>
  </si>
  <si>
    <t>TRATAMENTO DO IMPACTO FEMORO-ACETABULAR - PROCEDIMENTO VIDEOARTROSCOPICO DE COXOFEMORAL</t>
  </si>
  <si>
    <t>CONDROPLASTIA COM SUTURA LABRAL - PROCEDIMENTO VIDEOARTROSCOPICO DE COXOFEMORAL</t>
  </si>
  <si>
    <t>COLOCACAO DE ORTOSE TRAQUEAL, TRAQUEOBRONQUICA OU BRONQUICA, POR VIA ENDOSCOPICA (TUBO DE SILICONE OU METALICO)</t>
  </si>
  <si>
    <t>COLOCACAO DE PROTESE TRAQUEAL OU TRAQUEOBRONQUICA (QUALQUER VIA)</t>
  </si>
  <si>
    <t>FECHAMENTO DE FISTULA TRAQUEO-CUTANEA</t>
  </si>
  <si>
    <t>PUNCAO TRAQUEAL</t>
  </si>
  <si>
    <t>RESSECCAO CARINAL (TRAQUEOBRONQUICA)</t>
  </si>
  <si>
    <t>RESSECCAO DE TUMOR TRAQUEAL</t>
  </si>
  <si>
    <t>TRAQUEOPLASTIA (QUALQUER VIA)</t>
  </si>
  <si>
    <t>TRAQUEORRAFIA (QUALQUER VIA)</t>
  </si>
  <si>
    <t>TRAQUEOSTOMIA COM COLOCACAO DE ORTESE TRAQUEAL OU TRAQUEOBRONQUICA POR VIA CERVICAL</t>
  </si>
  <si>
    <t>TRAQUEOSTOMIA MEDIASTINAL</t>
  </si>
  <si>
    <t>PLASTIA DE TRAQUEOSTOMA</t>
  </si>
  <si>
    <t>TRAQUEOTOMIA OU FECHAMENTO CIRURGICO</t>
  </si>
  <si>
    <t>TROCA DE PROTESE TRAQUEO-ESOFAGICA</t>
  </si>
  <si>
    <t>RESSECCAO DE TUMOR TRAQUEAL POR VIDEOTORACOSCOPIA</t>
  </si>
  <si>
    <t>TRAQUEORRAFIA POR VIDEOTORACOSCOPIA</t>
  </si>
  <si>
    <t>TRAQUEOSTOMIA COM RETIRADA DE CORPO ESTRANHO</t>
  </si>
  <si>
    <t>BRONCOPLASTIA E/OU ARTERIOPLASTIA</t>
  </si>
  <si>
    <t>BRONCOTOMIA E/OU BRONCORRAFIA</t>
  </si>
  <si>
    <t>COLOCACAO DE MOLDE BRONQUICO POR TORACOTOMIA</t>
  </si>
  <si>
    <t>BRONCOPLASTIA E/OU ARTERIOPLASTIA POR VIDEOTORACOSCOPIA</t>
  </si>
  <si>
    <t>BRONCOTOMIA E/OU BRONCORRAFIA POR VIDEOTORACOSCOPIA</t>
  </si>
  <si>
    <t>BULECTOMIA UNILATERAL</t>
  </si>
  <si>
    <t>CIRURGIA REDUTORA DO VOLUME PULMONAR UNILATERAL (QUALQUER TECNICA)</t>
  </si>
  <si>
    <t>CISTO PULMONAR CONGENITO - TRATAMENTO CIRURGICO</t>
  </si>
  <si>
    <t>CORRECAO DE FISTULA BRONCO-PLEURAL (QUALQUER TECNICA)</t>
  </si>
  <si>
    <t>DRENAGEM TUBULAR ABERTA DE CAVIDADE PULMONAR</t>
  </si>
  <si>
    <t>EMBOLECTOMIA PULMONAR</t>
  </si>
  <si>
    <t>LOBECTOMIA POR MALFORMACAO PULMONAR</t>
  </si>
  <si>
    <t>LOBECTOMIA PULMONAR</t>
  </si>
  <si>
    <t>METASTASECTOMIA PULMONAR UNILATERAL (QUALQUER TECNICA)</t>
  </si>
  <si>
    <t>PNEUMONECTOMIA</t>
  </si>
  <si>
    <t>PNEUMONECTOMIA DE TOTALIZACAO</t>
  </si>
  <si>
    <t>PNEUMORRAFIA</t>
  </si>
  <si>
    <t>PNEUMOSTOMIA (CAVERNOSTOMIA) COM COSTECTOMIA E ESTOMA CUTANEO-CAVITARIO</t>
  </si>
  <si>
    <t>POSICIONAMENTO DE AGULHAS RADIATIVAS POR TORACOTOMIA (BRAQUITERAPIA)</t>
  </si>
  <si>
    <t>SEGMENTECTOMIA (QUALQUER TECNICA)</t>
  </si>
  <si>
    <t>TROMBOENDARTERECTOMIA PULMONAR</t>
  </si>
  <si>
    <t>BULECTOMIA UNILATERAL POR VIDEOTORACOSCOPIA</t>
  </si>
  <si>
    <t>CIRURGIA REDUTORA DO VOLUME PULMONAR UNILATERAL  POR VIDEOTORACOSCOPIA</t>
  </si>
  <si>
    <t>CORRECAO DE FISTULA BRONCO-PLEURAL POR VIDEOTORACOSCOPIA</t>
  </si>
  <si>
    <t>DRENAGEM TUBULAR ABERTA DE CAVIDADE PULMONAR POR VIDEOTORACOSCOPIA</t>
  </si>
  <si>
    <t>LOBECTOMIA PULMONAR POR VIDEOTORACOSCOPIA</t>
  </si>
  <si>
    <t>METASTASECTOMIA PULMONAR UNILATERAL POR VIDEOTORACOSCOPIA</t>
  </si>
  <si>
    <t>SEGMENTECTOMIA POR VIDEOTORACOSCOPIA</t>
  </si>
  <si>
    <t>BIOPSIA TRANSCUTANEA DE PULMAO POR AGULHA</t>
  </si>
  <si>
    <t>BIOPSIA PERCUTANEA DE PLEURA POR AGULHA</t>
  </si>
  <si>
    <t>DESCORTICACAO PULMONAR</t>
  </si>
  <si>
    <t>PLEURECTOMIA</t>
  </si>
  <si>
    <t>PLEURODESE (QUALQUER TECNICA)</t>
  </si>
  <si>
    <t>PLEUROSCOPIA</t>
  </si>
  <si>
    <t>PLEUROSTOMIA (ABERTA)</t>
  </si>
  <si>
    <t>PUNCAO PLEURAL</t>
  </si>
  <si>
    <t>REPLECAO DE CAVIDADE PLEURAL COM SOLUCAO DE ANTIBIOTICO PARA TRATAMENTO DE EMPIEMA</t>
  </si>
  <si>
    <t>RESSECCAO DE TUMOR DA PLEURA LOCALIZADO</t>
  </si>
  <si>
    <t>RETIRADA DE DRENO TUBULAR TORACICO (COLOCADO EM OUTRO SERVICO)</t>
  </si>
  <si>
    <t>TENDA PLEURAL</t>
  </si>
  <si>
    <t>TORACOSTOMIA COM DRENAGEM PLEURAL FECHADA</t>
  </si>
  <si>
    <t>TRATAMENTO OPERATORIO DA HEMORRAGIA INTRAPLEURAL</t>
  </si>
  <si>
    <t>DESCORTICACAO PULMONAR POR VIDEOTORACOSCOPIA</t>
  </si>
  <si>
    <t>PLEURECTOMIA POR VIDEOTORACOSCOPIA</t>
  </si>
  <si>
    <t>PLEURODESE POR VIDEO</t>
  </si>
  <si>
    <t>PLEUROSCOPIA POR VIDEO</t>
  </si>
  <si>
    <t>RESSECCAO DE TUMOR DA PLEURA LOCALIZADO POR VIDEO</t>
  </si>
  <si>
    <t>TENDA PLEURAL POR VIDEO</t>
  </si>
  <si>
    <t>TRATAMENTO OPERATORIO DA HEMORRAGIA INTRAPLEURAL POR  VIDEO</t>
  </si>
  <si>
    <t>RESSECCAO DE BOCIO INTRATORACICO</t>
  </si>
  <si>
    <t>BIOPSIA DE LINFONODOS PRE-ESCALENICOS OU DO CONFLUENTE VENOSO</t>
  </si>
  <si>
    <t>BIOPSIA DE TUMOR DO MEDIASTINO (QUALQUER VIA)</t>
  </si>
  <si>
    <t>CISTO OU DUPLICACAO BRONQUICA OU ESOFAGICA - TRATAMENTO CIRURGICO</t>
  </si>
  <si>
    <t>LIGADURA DE ARTERIAS BRONQUICAS POR TORACOTOMIA PARA CONTROLE DE HEMOPTISE</t>
  </si>
  <si>
    <t>LIGADURA DO DUCTO-TORACICO (QUALQUER VIA)</t>
  </si>
  <si>
    <t>LINFADENECTOMIA MEDIASTINAL</t>
  </si>
  <si>
    <t>MEDIASTINOSCOPIA, VIA CERVICAL</t>
  </si>
  <si>
    <t>MEDIASTINOTOMIA (VIA PARAESTERNAL, TRANSESTERNAL, CERVICAL)</t>
  </si>
  <si>
    <t>MEDIASTINOTOMIA EXTRAPLEURAL POR VIA POSTERIOR</t>
  </si>
  <si>
    <t>PERICARDIOTOMIA COM ABERTURA PLEURO-PERICARDICA (QUALQUER TECNICA)</t>
  </si>
  <si>
    <t>RESSECCAO DE TUMOR DE MEDIASTINO</t>
  </si>
  <si>
    <t>TIMECTOMIA (QUALQUER VIA)</t>
  </si>
  <si>
    <t>TRATAMENTO DA MEDIASTINITE (QUALQUER VIA)</t>
  </si>
  <si>
    <t>VAGOTOMIA TRONCULAR TERAPEUTICA POR TORACOTOMIA</t>
  </si>
  <si>
    <t>BIOPSIA DE TUMOR DO MEDIASTINO POR VIDEO</t>
  </si>
  <si>
    <t>CISTO OU DUPLICACAO BRONQUICA OU ESOFAGICA - TRATAMENTO CIRURGICO POR VIDEO</t>
  </si>
  <si>
    <t>LIGADURA DE ARTERIAS BRONQUICAS PARA CONTROLE DE HEMOPTISE POR VIDEO</t>
  </si>
  <si>
    <t>LIGADURA DE DUCTO-TORACICO POR VIDEO</t>
  </si>
  <si>
    <t>LINFADENECTOMIA MEDIASTINAL POR VIDEO</t>
  </si>
  <si>
    <t>MEDIASTINOSCOPIA, VIA CERVICAL POR VIDEO</t>
  </si>
  <si>
    <t>MEDIASTINOTOMIA EXTRAPLEURAL POR VIA POSTERIOR POR VIDEO</t>
  </si>
  <si>
    <t>PERICARDIOTOMIA COM ABERTURA PLEURO-PERICARDICA POR VIDEO</t>
  </si>
  <si>
    <t>RESSECCAO DE TUMOR DE MEDIASTINO POR VIDEO</t>
  </si>
  <si>
    <t>TIMECTOMIA POR VIDEO</t>
  </si>
  <si>
    <t>TRATAMENTO DA MEDIASTINITE POR VIDEO</t>
  </si>
  <si>
    <t>RETIRADA DE CORPO ESTRANHO DO MEDIASTINO</t>
  </si>
  <si>
    <t>ABSCESSO SUBFRENICO - TRATAMENTO CIRURGICO</t>
  </si>
  <si>
    <t>EVENTRACAO DIAFRAGMATICA - TRATAMENTO CIRURGICO</t>
  </si>
  <si>
    <t>HERNIA DIAFRAGMATICA - TRATAMENTO CIRURGICO (QUALQUER TECNICA)</t>
  </si>
  <si>
    <t>HERNIA DIAFRAGMATICA - TRATAMENTO CIRURGICO POR VIDEO</t>
  </si>
  <si>
    <t>HERNIA DIAFRAGMATICA CONGENITA - TRATAMENTO CIRURGICO  QUALQUER VIA</t>
  </si>
  <si>
    <t>AMPLIACAO (ANEL VALVAR, GRANDES VASOS, ATRIO, VENTRICULO)</t>
  </si>
  <si>
    <t>CANAL ARTERIAL PERSISTENTE - CORRECAO CIRURGICA</t>
  </si>
  <si>
    <t>COARCTACAO DA AORTA - CORRECAO CIRURGICA</t>
  </si>
  <si>
    <t>CONFECCAO DE BANDAGEM DA ARTERIA PULMONAR</t>
  </si>
  <si>
    <t>CORRECAO CIRURGICA DA COMUNICACAO INTERATRIAL</t>
  </si>
  <si>
    <t>CORRECAO CIRURGICA DA COMUNICACAO INTERVENTRICULAR</t>
  </si>
  <si>
    <t>CORRECAO DE CARDIOPATIA CONGENITA + CIRURGIA VALVAR</t>
  </si>
  <si>
    <t>CORRECAO DE CARDIOPATIA CONGENITA + REVASCULARIZACAO DO MIOCARDIO</t>
  </si>
  <si>
    <t>REDIRECIONAMENTO DO FLUXO SANGUINEO (COM ANASTOMOSE DIRETA, RETALHO, TUBO) - EM DEFEITOS CARDIACOS CONGENITOS</t>
  </si>
  <si>
    <t>RESSECCAO (INFUNDIBULO, SEPTO, MEMBRANAS, BANDAS) -EM DEFEITOS CARDIACOS CONGENITOS</t>
  </si>
  <si>
    <t>TRANSPOSICOES (VASOS, CAMARAS) - EM DEFEITOS CARDIACOS CONGENITOS</t>
  </si>
  <si>
    <t>AMPLIACAO DO ANEL VALVAR</t>
  </si>
  <si>
    <t>CIRURGIA MULTIVALVAR</t>
  </si>
  <si>
    <t>COMISSUROTOMIA VALVAR</t>
  </si>
  <si>
    <t>PLASTIA VALVAR</t>
  </si>
  <si>
    <t>TROCA VALVAR</t>
  </si>
  <si>
    <t>ANEURISMECTOMIA DE VE</t>
  </si>
  <si>
    <t>REVASCULARIZACAO DO MIOCARDIO</t>
  </si>
  <si>
    <t>REVASCULARIZACAO DO MIOCARDIO + CIRURGIA VALVAR</t>
  </si>
  <si>
    <t>VENTRICULECTOMIA PARCIAL - EM CORONARIOPATIAS</t>
  </si>
  <si>
    <t>CARDIO-ESTIMULACAO TRANSESOFAGICA (CETE), TERAPEUTICA OU DIAGNOSTICA</t>
  </si>
  <si>
    <t>IMPLANTE DE DESFIBRILADOR INTERNO, PLACAS E ELETRODOS</t>
  </si>
  <si>
    <t>IMPLANTE DE ESTIMULADOR CARDIACO ARTIFICIAL MULTISSITIO</t>
  </si>
  <si>
    <t>INSTALACAO DE MARCA-PASSO EPIMIOCARDIO TEMPORARIO</t>
  </si>
  <si>
    <t>IMPLANTE DE MARCA-PASSO TEMPORARIO A BEIRA DO LEITO</t>
  </si>
  <si>
    <t>RECOLOCACAO DE ELETRODO / GERADOR COM OU SEM TROCA DE UNIDADES</t>
  </si>
  <si>
    <t>RETIRADA DO SISTEMA (NAO APLICAVEL NA TROCA DO GERADOR)</t>
  </si>
  <si>
    <t>TROCA DE GERADOR</t>
  </si>
  <si>
    <t>IMPLANTE DE MARCA-PASSO MONOCAMERAL (GERADOR + ELETRODO ATRIAL OU VENTRICULAR)</t>
  </si>
  <si>
    <t>IMPLANTE DE MARCA-PASSO BICAMERAL (GERADOR + ELETRODO ATRIAL E VENTRICULAR)</t>
  </si>
  <si>
    <t>REMOCAO DE CABO-ELETRODO DE MARCAPASSO E/OU CARDIO-DESFIBRILADOR IMPLANTAVEL COM AUXILIO DE DILATADOR MECANICO, LASER OU RADIOFREQUENCIA</t>
  </si>
  <si>
    <t>COLOCACAO DE BALAO INTRA-AORTICO</t>
  </si>
  <si>
    <t>COLOCACAO DE STENT NA AORTA SEM CEC</t>
  </si>
  <si>
    <t>INSTALACAO DO CIRCUITO DE CIRCULACAO EXTRACORPOREA CONVENCIONAL</t>
  </si>
  <si>
    <t>INSTALACAO DO CIRCUITO DE CIRCULACAO EXTRACORPOREA EM CRIANCAS DE BAIXO PESO (10 KG)</t>
  </si>
  <si>
    <t>DERIVACAO CAVO-ATRIAL</t>
  </si>
  <si>
    <t>PERFUSIONISTA - EM PROCEDIMENTOS CARDIACOS</t>
  </si>
  <si>
    <t>ANEURISMA DE AORTA ABDOMINAL INFRA-RENAL</t>
  </si>
  <si>
    <t>ANEURISMA DE AORTA ABDOMINAL SUPRA-RENAL</t>
  </si>
  <si>
    <t>ANEURISMA DE AORTA-TORACICA</t>
  </si>
  <si>
    <t>ANEURISMA DE ARTERIAS VISCERAIS</t>
  </si>
  <si>
    <t>ANEURISMA DE AXILAR, FEMORAL, POPLITEA</t>
  </si>
  <si>
    <t>ANEURISMA DE CAROTIDA, SUBCLAVIA, ILIACA</t>
  </si>
  <si>
    <t>ANEURISMAS - OUTROS</t>
  </si>
  <si>
    <t>ANEURISMAS TORACICOS OU TORACO-ABDOMINAIS</t>
  </si>
  <si>
    <t>ANGIOPLASTIA TRANSLUMINAL TRANSOPERATORIA - POR ARTERIA</t>
  </si>
  <si>
    <t>ARTERIA HIPOGASTRICA - UNILATERAL - QUALQUER TECNICA</t>
  </si>
  <si>
    <t>ARTERIA MESENTERICA INFERIOR - QUALQUER TECNICA</t>
  </si>
  <si>
    <t>ARTERIA MESENTERICA SUPERIOR - QUALQUER TECNICA</t>
  </si>
  <si>
    <t>ARTERIA RENAL BILATERAL REVASCULARIZACAO</t>
  </si>
  <si>
    <t>CATETERISMO DA ARTERIA RADIAL - PARA PAM</t>
  </si>
  <si>
    <t>CORRECAO DAS DISSECCOES DA AORTA</t>
  </si>
  <si>
    <t>ENDARTERECTOMIA AORTO-ILIACA</t>
  </si>
  <si>
    <t>ENDARTERECTOMIA CAROTIDEA - CADA SEGMENTO ARTERIAL TRATADO</t>
  </si>
  <si>
    <t>ENDARTERECTOMIA ILIACO-FEMORAL</t>
  </si>
  <si>
    <t>LIGADURA DE CAROTIDA OU RAMOS</t>
  </si>
  <si>
    <t>PONTE AORTO-BIFEMORAL</t>
  </si>
  <si>
    <t>PONTE AORTO-BIILIACA</t>
  </si>
  <si>
    <t>PONTE AORTO-FEMORAL - UNILATERAL</t>
  </si>
  <si>
    <t>PONTE AORTO-ILIACA - UNILATERAL</t>
  </si>
  <si>
    <t>PONTE AXILO-BIFEMORAL</t>
  </si>
  <si>
    <t>PONTE AXILO-FEMORAL</t>
  </si>
  <si>
    <t>PONTE DISTAL</t>
  </si>
  <si>
    <t>PONTE FEMORO POPLITEA PROXIMAL</t>
  </si>
  <si>
    <t>PONTE FEMORO-FEMORAL CRUZADA</t>
  </si>
  <si>
    <t>PONTE FEMORO-FEMORAL IPSILATERAL</t>
  </si>
  <si>
    <t>PONTE SUBCLAVIO BIFEMORAL</t>
  </si>
  <si>
    <t>PONTE SUBCLAVIO FEMORAL</t>
  </si>
  <si>
    <t>PONTES AORTO-CERVICAIS OU ENDARTERECTOMIAS DOS TRONCOS SUPRA-AORTICOS</t>
  </si>
  <si>
    <t>PONTES TRANSCERVICAIS - QUALQUER TIPO</t>
  </si>
  <si>
    <t>PREPARO DE VEIA AUTOLOGA PARA REMENDOS VASCULARES</t>
  </si>
  <si>
    <t>ARTERIOPLASTIA DA FEMORAL PROFUNDA (PROFUNDOPLASTIA)</t>
  </si>
  <si>
    <t>REOPERACAO DE AORTA ABDOMINAL</t>
  </si>
  <si>
    <t>RETIRADA DE ENXERTO INFECTADO EM POSICAO NAO AORTICA</t>
  </si>
  <si>
    <t>REVASCULARIZACAO AORTO-FEMORAL - UNILATERAL</t>
  </si>
  <si>
    <t>REVASCULARIZACAO ARTERIAL DE MEMBRO SUPERIOR</t>
  </si>
  <si>
    <t>TRATAMENTO CIRURGICO DA ISQUEMIA CEREBRAL</t>
  </si>
  <si>
    <t>TRATAMENTO CIRURGICO DE SINDROME VERTEBRO BASILAR</t>
  </si>
  <si>
    <t>TRATAMENTO CIRURGICO DE TUMOR CAROTIDEO</t>
  </si>
  <si>
    <t>TRONCO CELIACO - QUALQUER TECNICA</t>
  </si>
  <si>
    <t>CIRURGIA DE RESTAURACAO VENOSA COM PONTES EM CAVIDADES</t>
  </si>
  <si>
    <t>CIRURGIA DE RESTAURACAO VENOSA COM PONTES NOS MEMBROS</t>
  </si>
  <si>
    <t>CURA CIRURGICA DA IMPOTENCIA COEUNDI VENOSA</t>
  </si>
  <si>
    <t>CURA CIRURGICA DE HIPERTENSAO PORTAL - QUALQUER TIPO</t>
  </si>
  <si>
    <t>ESCLEROTERAPIA DE VEIAS - POR SESSAO</t>
  </si>
  <si>
    <t>FULGURACAO DE TELANGIECTASIAS (POR GRUPO)</t>
  </si>
  <si>
    <t>IMPLANTE DE FILTRO DE VEIA CAVA</t>
  </si>
  <si>
    <t>INTERRUPCAO CIRURGICA VEIA CAVA INFERIOR</t>
  </si>
  <si>
    <t>TRATAMENTO CIRURGICO DE VARIZES COM LIPODERMATOESCLEROSE OU ULCERA (UM MEMBRO)</t>
  </si>
  <si>
    <t>TROMBECTOMIA VENOSA</t>
  </si>
  <si>
    <t>VALVULOPLASTIA OU INTERPOSICAO DE SEGMENTO VALVULADO VENOSO</t>
  </si>
  <si>
    <t>VARIZES - TRATAMENTO CIRURGICO DE DOIS MEMBROS</t>
  </si>
  <si>
    <t>VARIZES - TRATAMENTO CIRURGICO DE UM MEMBRO</t>
  </si>
  <si>
    <t>VARIZES - RESSECCAO DE COLATERAIS COM ANESTESIA LOCAL EM CONSULTORIO / AMBULATORIO</t>
  </si>
  <si>
    <t>FISTULA AORTO-CAVA, RENO-CAVA OU ILIO-ILIACA</t>
  </si>
  <si>
    <t>FISTULA ARTERIOVENOSA - COM ENXERTO</t>
  </si>
  <si>
    <t>FISTULA ARTERIOVENOSA CERVICAL OU CEFALICA EXTRACRANIANA</t>
  </si>
  <si>
    <t>FISTULA ARTERIOVENOSA CONGENITA - REINTERVENCAO</t>
  </si>
  <si>
    <t>FISTULA ARTERIOVENOSA CONGENITA - CORRECAO CIRURGICA RADICAL</t>
  </si>
  <si>
    <t>FISTULA ARTERIOVENOSA CONGENITA PARA REDUCAO DE FLUXO</t>
  </si>
  <si>
    <t>FISTULA ARTERIOVENOSA DIRETA</t>
  </si>
  <si>
    <t>FISTULA ARTERIOVENOSA DOS GRANDES VASOS INTRATORACICOS</t>
  </si>
  <si>
    <t>FISTULA ARTERIOVENOSA DOS MEMBROS</t>
  </si>
  <si>
    <t>TROMBOEMBOLECTOMIA DE FISTULA ARTERIOVENOSA</t>
  </si>
  <si>
    <t>HEMODIALISE CONTINUA (12H)</t>
  </si>
  <si>
    <t>HEMODIALISE CRONICA (POR SESSAO)</t>
  </si>
  <si>
    <t>HEMODEPURACAO DE CASOS AGUDOS (SESSAO HEMODIALISE, HEMOFILTRACAO, HEMODIAFILTRACAO ISOLADA, PLASMAFERESE OU HEMOPERFUSAO) - ATE 4 HORAS OU FRACAO</t>
  </si>
  <si>
    <t>HEMODEPURACAO DE CASOS AGUDOS (SESSAO HEMODIALISE, HEMOFILTRACAO, HEMODIAFILTRACAO ISOLADA, PLASMAFERESE OU HEMOPERFUSAO) - ATE 12 HORAS</t>
  </si>
  <si>
    <t>HEMODIALFILTRACAO ONLINE  HDF-OL</t>
  </si>
  <si>
    <t>ANEURISMA ROTO OU TROMBOSADO DE AORTA ABDOMINAL ABAIXO DA ARTERIA RENAL</t>
  </si>
  <si>
    <t>ANEURISMAS ROTOS OU TROMBOSADOS - OUTROS</t>
  </si>
  <si>
    <t>ANEURISMAS ROTOS OU TROMBOSADOS DE AORTA ABDOMINAL ACIMA DA ARTERIA RENAL</t>
  </si>
  <si>
    <t>ANEURISMAS ROTOS OU TROMBOSADOS DE ARTERIAS VISCERAIS</t>
  </si>
  <si>
    <t>ANEURISMAS ROTOS OU TROMBOSADOS DE AXILAR, FEMORAL, POPLITEA</t>
  </si>
  <si>
    <t>ANEURISMAS ROTOS OU TROMBOSADOS DE CAROTIDA, SUBCLAVIA, ILIACA</t>
  </si>
  <si>
    <t>ANEURISMAS ROTOS OU TROMBOSADOS TORACICOS OU TORACO-ABDOMINAIS</t>
  </si>
  <si>
    <t>EMBOLECTOMIA OU TROMBO - EMBOLECTOMIA ARTERIAL</t>
  </si>
  <si>
    <t>EXPLORACAO VASCULAR EM TRAUMAS DE OUTROS SEGMENTOS</t>
  </si>
  <si>
    <t>EXPLORACAO VASCULAR EM TRAUMAS TORACICOS E ABDOMINAIS</t>
  </si>
  <si>
    <t>LESOES VASCULARES CERVICAIS E CERVICO TORACICAS</t>
  </si>
  <si>
    <t>LESOES VASCULARES DE MEMBRO INFERIOR OU SUPERIOR-UNILATERAL</t>
  </si>
  <si>
    <t>LESOES VASCULARES INTRA-ABDOMINAIS</t>
  </si>
  <si>
    <t>LESOES VASCULARES TRAUMATICAS INTRATORACICAS</t>
  </si>
  <si>
    <t>AVALIACAO FISIOLOGICA DA GRAVIDADE DE OBSTRUCOES (CATETER OU GUIA)</t>
  </si>
  <si>
    <t>BIOPSIA ENDOMIOCARDICA</t>
  </si>
  <si>
    <t>CATETERISMO CARDIACO D E/OU E COM  OU  SEM  CINECORONARIOGRAFIA / CINEANGIOGRAFIA  COM  AVALIACAO  DE REATIVIDADE VASCULAR PULMONAR OU TESTE DE SOBRECARGA HEMODINANICA</t>
  </si>
  <si>
    <t>CATETERISMO CARDIACO D E/OU E COM ESTUDO CINEANGIOGRAFICO E DE REVASCULARIZACAO CIRURGICA DO MIOCARDIO</t>
  </si>
  <si>
    <t>CATETERISMO CARDIACO DIREITO COM ESTUDO ANGIOGRAFICO DA ARTERIA PULMONAR</t>
  </si>
  <si>
    <t>CATETERISMO CARDIACO E E/OU D COM CINEANGIOCORONARIOGRAFIA E VENTRICULOGRAFIA</t>
  </si>
  <si>
    <t>CATETERISMO CARDIACO E E/OU D COM CINEANGIOCORONARIOGRAFIA, VENTRICULOGRAFIA E ESTUDO ANGIOGRAFICO  DA AORTA E/OU RAMOS TORACO-ABDOMINAIS E/OU MEMBROS</t>
  </si>
  <si>
    <t>CATETERISMO E E ESTUDO CINEANGIOGRAFICO DA AORTA E/OU SEUS RAMOS</t>
  </si>
  <si>
    <t>CATETERIZACAO CARDIACA E POR VIA TRANSEPTAL</t>
  </si>
  <si>
    <t>ESTUDO HEMODINAMICO DAS CARDIOPATIAS CONGENITAS  ESTRUTURALMENTE  COMPLEXAS (MENOS: CIA, CIV, PCA, CO, AO, ESTENOSE AORTICA E PULMONAR ISOLADAS)</t>
  </si>
  <si>
    <t>ESTUDO HEMODINAMICO DE CARDIOPATIAS CONGENITAS E/OU VALVOPATIAS  COM  OU  SEM  CINECORONARIOGRAFIA  OU OXIMETRIA</t>
  </si>
  <si>
    <t>ESTUDO ULTRA-SONOGRAFICO INTRAVASCULAR</t>
  </si>
  <si>
    <t>MAPEAMENTO DE FEIXES ANOMALOS E FOCOS ECTOPICOS POR ELETROFISIOLOGIA INTRACAVITARIA, COM PROVAS</t>
  </si>
  <si>
    <t>TESTE DE AVALIACAO DO LIMIAR DE FIBRILACAO VENTRICULAR</t>
  </si>
  <si>
    <t>ABLACAO DE CIRCUITO ARRITMOGENICO POR CATETER DE RADIOFREQUENCIA</t>
  </si>
  <si>
    <t>ANGIOPLASTIA TRANSLUMINAL DA AORTA OU RAMOS OU DA ARTERIA PULMONAR E RAMOS (POR VASO)</t>
  </si>
  <si>
    <t>ANGIOPLASTIA TRANSLUMINAL PERCUTANEA DE MULTIPLOS VASOS, COM IMPLANTE DE STENT</t>
  </si>
  <si>
    <t>ANGIOPLASTIA TRANSLUMINAL PERCUTANEA POR BALAO (1 VASO)</t>
  </si>
  <si>
    <t>ATRIOSSEPTOSTOMIA POR BALAO</t>
  </si>
  <si>
    <t>ATRIOSSEPTOSTOMIA POR LAMINA</t>
  </si>
  <si>
    <t>EMBOLOTERAPIA</t>
  </si>
  <si>
    <t>COLOCACAO DE CATETER INTRACAVITARIO PARA MONITORIZACAO HEMODINAMICA</t>
  </si>
  <si>
    <t>IMPLANTE DE PROTESE INTRAVASCULAR NA AORTA/PULMONAROU RAMOS COM OU SEM ANGIOPLASTIA</t>
  </si>
  <si>
    <t>IMPLANTE DE STENT CORONARIO COM OU SEM ANGIOPLASTIA POR BALAO CONCOMITANTE (1 VASO)</t>
  </si>
  <si>
    <t>INFUSAO SELETIVA INTRAVASCULAR DE ENZIMAS TROMBOLITICAS</t>
  </si>
  <si>
    <t>OCLUSAO PERCUTANEA DE "SHUNTS" INTRACARDIACOS</t>
  </si>
  <si>
    <t>OCLUSAO PERCUTANEA DE FISTULA E/OU CONEXOES SISTEMICO PULMONARES</t>
  </si>
  <si>
    <t>OCLUSAO PERCUTANEA DO CANAL ARTERIAL</t>
  </si>
  <si>
    <t>RECANALIZACAO ARTERIAL NO IAM - ANGIOPLASTIA PRIMARIA - COM IMPLANTE DE STENT COM OU SEM SUPORTE CIRCULATORIO (BALAO INTRA-ORTICO)</t>
  </si>
  <si>
    <t>RECANALIZACAO MECANICA DO IAM (ANGIOPLASTIA PRIMARIA COM BALAO)</t>
  </si>
  <si>
    <t>RETIRADA PERCUTANEA DE CORPOS ESTRANHOS VASCULARES</t>
  </si>
  <si>
    <t>TRATAMENTO PERCUTANEO DO ANEURISMA/DISSECCAO DA AORTA</t>
  </si>
  <si>
    <t>VALVOPLASTIA PERCUTANEA POR VIA ARTERIAL OU VENOSA</t>
  </si>
  <si>
    <t>VALVOPLASTIA PERCUTANEA POR VIA TRANSEPTAL</t>
  </si>
  <si>
    <t>ANGIOPLASTIA TRANSLUMINAL PERCUTANEA DE BIFURCACAO E DE TRONCO COM IMPLANTE DE STENT</t>
  </si>
  <si>
    <t>PROCEDIMENTO TERAPEUTICO NAS CARDIOPATIAS CONGENITAS, EXCETO ATRIOSSEPTOSTOMIA</t>
  </si>
  <si>
    <t>IMPLANTE TRANSCATETER DE PROTESE VALVAR AORTICO  TAVI</t>
  </si>
  <si>
    <t>ANGIOPLASTIA TRANSLUMINAL PERCUTANEA POR BALAO PARA TRATAMENTO DE OCLUSAO CORONARIA CRONICA COM OU SEM STENT</t>
  </si>
  <si>
    <t>IMPLANTE DE CATETER VENOSO CENTRAL POR PUNCAO, PARA NPP, QT, HEMODEPURACAO OU PARA INFUSAO DE SOROS/DROGAS</t>
  </si>
  <si>
    <t>INSTALACAO DE CATETER PARA MONITORIZACAO HEMODINAMICA A BEIRA DO LEITO  SWAN-GANZ</t>
  </si>
  <si>
    <t>INSTALACAO DE CIRCUITO PARA ASSISTENCIA MECANICA CIRCULATORIA PROLONGADA (TORACOTOMIA)</t>
  </si>
  <si>
    <t>MANUTENCAO DE CIRCUITO PARA ASSISTENCIA MECANICA CIRCULATORIA PROLONGADA - PERIODO DE 6 HORAS</t>
  </si>
  <si>
    <t>DISSECCAO DE VASO UMBILICAL COM COLOCACAO DE CATETER</t>
  </si>
  <si>
    <t>DISSECCAO DE VEIA EM RN OU LACTENTE</t>
  </si>
  <si>
    <t>DISSECCAO DE VEIA COM COLOCACAO CATETER VENOSO</t>
  </si>
  <si>
    <t>IMPLANTE CIRURGICO DE CATETER DE LONGA PERMANENCIA PARA NPP, QT OU PARA HEMODEPURACAO</t>
  </si>
  <si>
    <t>RETIRADA CIRURGICA DE CATETER DE LONGA PERMANENCIA PARA NPP, QT OU PARA HEMODEPURACAO</t>
  </si>
  <si>
    <t>CONFECCAO DE FISTULA AV PARA HEMODIALISE</t>
  </si>
  <si>
    <t>RETIRADA/DESATIVACAO  DE FISTULA AV PARA HEMODIALISE</t>
  </si>
  <si>
    <t>ANASTOMOSE LINFOVENOSA</t>
  </si>
  <si>
    <t>DOENCA DE HODGKIN - ESTADIAMENTO CIRURGICO</t>
  </si>
  <si>
    <t>LINFADENECTOMIA INGUINAL OU ILIACA</t>
  </si>
  <si>
    <t>LINFADENECTOMIA CERVICAL</t>
  </si>
  <si>
    <t>LINFADENECTOMIA PELVICA</t>
  </si>
  <si>
    <t>LINFADENECTOMIA RETROPERITONEAL</t>
  </si>
  <si>
    <t>LINFANGIOPLASTIA</t>
  </si>
  <si>
    <t>LINFEDEMA - RESSECCAO TOTAL</t>
  </si>
  <si>
    <t>LINFEDEMA GENITAL - RESSECCAO</t>
  </si>
  <si>
    <t>MARSUPIALIZACAO DE LINFOCELE</t>
  </si>
  <si>
    <t>PUNCAO BIOPSIA GANGLIONAR</t>
  </si>
  <si>
    <t>LINFEDEMA - RESSECCAO PARCIAL</t>
  </si>
  <si>
    <t>LINFADENECTOMIA PELVICA LAPAROSCOPICA</t>
  </si>
  <si>
    <t>LINFADENECTOMIA RETROPERITONEAL LAPAROSCOPICA</t>
  </si>
  <si>
    <t>MARSUPIALIZACAO LAPAROSCOPICA DE LINFOCELE</t>
  </si>
  <si>
    <t>CORRECAO CIRURGICA DAS ARRITMIAS</t>
  </si>
  <si>
    <t>DRENAGEM DO PERICARDIO</t>
  </si>
  <si>
    <t>PERICARDIOCENTESE</t>
  </si>
  <si>
    <t>PERICARDIOTOMIA / PERICARDIECTOMIA</t>
  </si>
  <si>
    <t>DRENAGEM DO PERICARDIO POR VIDEO</t>
  </si>
  <si>
    <t>PERICARDIOTOMIA / PERICARDIECTOMIA POR VIDEO</t>
  </si>
  <si>
    <t>HIPOTERMIA PROFUNDA COM OU SEM PARADA CIRCULATORIA TOTAL</t>
  </si>
  <si>
    <t>BIOPSIA DO MIOCARDIO</t>
  </si>
  <si>
    <t>CARDIOTOMIA (FERIMENTO, CORPO ESTRANHO, EXPLORACAO)</t>
  </si>
  <si>
    <t>RETIRADA DE TUMORES INTRACARDIACOS</t>
  </si>
  <si>
    <t>ESTUDO ELETROFISIOLOGICO CARDIACO COM OU SEM       SENSIBILIZACAO FARMACOLOGICA</t>
  </si>
  <si>
    <t>MAPEAMENTO DE GATILHOS OU SUBSTRATOS ARRITMOGENICOSPOR TECNICA ELETROFISIOLOGICA COM OU SEM PROVAS    FARMACOLOGICAS</t>
  </si>
  <si>
    <t>MAPEAMENTO ELETROANATOMICO TRIDIMENSIONAL</t>
  </si>
  <si>
    <t>PUNCAO DO SACO PERICARDICO COM INTRODUCAO DE CATETER MULTIPOLAR NO ESPACO PERICARDICO</t>
  </si>
  <si>
    <t>PUNCAO TRANSEPTAL COM INTRODUCAO DE CATETER MULTIPOLAR NAS CAMARAS ESQUERDAS E/OU VEIAS PULMONARES</t>
  </si>
  <si>
    <t>ABLACAO PERCUTANEA POR CATETER PARA TRATAMENTO DE ARRITMIAS CARDIACAS POR ENERGIA DE RADIOFREQUENCIA OU CRIOABLACAO</t>
  </si>
  <si>
    <t>ABLACAO PERCUTANEA P/ CATETER PARA TTO DE ARRITMIASCARDIACAS COMPLEXAS (FA, TAQUICARDIA VENTRICULAR   COM MODIFICACAO DE CICATRIZ, TAQUICARDIAS ATRIAIS  MACRORRENTRANTES C/ MODIFICACAO DE CICATRIZ), POR  ENERGIA DE RADIOFREQUENCIA OU CRIOABLACAO</t>
  </si>
  <si>
    <t>ATRESIA DE ESOFAGO COM FISTULA TRAQUEAL - TRATAMENTO CIRURGICO</t>
  </si>
  <si>
    <t>ATRESIA DE ESOFAGO SEM FISTULA (DUPLA ESTOMIA) - TRATAMENTO CIRURGICO</t>
  </si>
  <si>
    <t>AUTOTRANSPLANTE COM MICROCIRURGIA</t>
  </si>
  <si>
    <t>ESOFAGECTOMIA DISTAL COM TORACOTOMIA</t>
  </si>
  <si>
    <t>ESOFAGECTOMIA DISTAL SEM TORACOTOMIA</t>
  </si>
  <si>
    <t>ESOFAGOPLASTIA  COLOPLASTIA</t>
  </si>
  <si>
    <t>ESOFAGOPLASTIA  GASTROPLASTIA</t>
  </si>
  <si>
    <t>ESTENOSE DE ESOFAGO - TRATAMENTO CIRURGICO VIA TORACICA</t>
  </si>
  <si>
    <t>FARINGO-LARINGO-ESOFAGECTOMIA TOTAL COM OU SEM TORACOTOMIA</t>
  </si>
  <si>
    <t>FISTULA TRAQUEO ESOFAGICA - TRATAMENTO CIRURGICO VIA CERVICAL</t>
  </si>
  <si>
    <t>FISTULA TRAQUEO ESOFAGICA - TRATAMENTO CIRURGICO VIA TORACICA</t>
  </si>
  <si>
    <t>REINTERVENCAO SOBRE A TRANSICAO ESOFAGO GASTRICA</t>
  </si>
  <si>
    <t>RESSECCAO DO ESOFAGO CERVICAL E/OU TORACICO E TRANSPLANTE COM MICROCIRURGIA</t>
  </si>
  <si>
    <t>SUBSTITUICAO ESOFAGICA - COLON OU TUBO GASTRICO</t>
  </si>
  <si>
    <t>TRATAMENTO CIRURGICO DAS VARIZES ESOFAGICAS</t>
  </si>
  <si>
    <t>TRATAMENTO CIRURGICO CONSERVADOR DO MEGAESOFAGO</t>
  </si>
  <si>
    <t>TUNELIZACAO ESOFAGICA</t>
  </si>
  <si>
    <t>ESOFAGORRAFIA CERVICAL</t>
  </si>
  <si>
    <t>ESOFAGORRAFIA TORACICA</t>
  </si>
  <si>
    <t>ESOFAGOSTOMIA</t>
  </si>
  <si>
    <t>TRATAMENTO CIRURGICO DO DIVERTICULO ESOFAGICO</t>
  </si>
  <si>
    <t>TRATAMENTO CIRURGICO DO DIVERTICULO FARINGOESOFAGICO</t>
  </si>
  <si>
    <t>ESOFAGECTOMIA SUBTOTAL COM LINFADENECTOMIA COM OU SEM TORACOTOMIA</t>
  </si>
  <si>
    <t>REFLUXO GASTROESOFAGICO - TRATAMENTO CIRURGICO (HERNIA DE HIATO)</t>
  </si>
  <si>
    <t>RECONSTRUCAO DO ESOFAGO CERVICAL E TORACICO COM TRANSPLANTE SEGMENTAR DE INTESTINO</t>
  </si>
  <si>
    <t>RECONSTRUCAO DO ESOFAGO CERVICAL OU TORACICO, COM TRANSPLANTE DE INTESTINO</t>
  </si>
  <si>
    <t>DISSECCAO DO ESOFAGO TORACICO  QUALQUER TECNICA</t>
  </si>
  <si>
    <t>ESOFAGECTOMIA DISTAL COM OU SEM TORACOTOMIA POR VIDEOLAPAROSCOPIA</t>
  </si>
  <si>
    <t>REINTERVENCAO SOBRE A TRANSICAO ESOFAGO GASTRICA POR VIDEOLAPAROSCOPIA</t>
  </si>
  <si>
    <t>TRATAMENTO CIRURGICO DAS VARIZES ESOFAGICAS POR VIDEOLAPAROSCOPIA</t>
  </si>
  <si>
    <t>TRATAMENTO CIRURGICO CONSERVADOR DO MEGAESOFAGO POR VIDEOLAPAROSCOPIA</t>
  </si>
  <si>
    <t>ESOFAGORRAFIA TORACICA POR VIDEOTORACOSCOPIA</t>
  </si>
  <si>
    <t>TRATAMENTO CIRURGICO DO DIVERTICULO ESOFAGICO POR VIDEOTORACOSCOPIA</t>
  </si>
  <si>
    <t>REFLUXO GASTROESOFAGICO - TRATAMENTO CIRURGICO  HERNIA DE HIATO  POR VIDEOLAPAROSCOPIA</t>
  </si>
  <si>
    <t>COLOCACAO DE BANDA GASTRICA</t>
  </si>
  <si>
    <t>CONVERSAO DE ANASTOMOSE GASTROJEJUNAL (QUALQUER TECNICA)</t>
  </si>
  <si>
    <t>DEGASTROGASTRECTOMIA COM VAGOTOMIA</t>
  </si>
  <si>
    <t>DEGASTROGASTRECTOMIA SEM VAGOTOMIA</t>
  </si>
  <si>
    <t>GASTROSTOMIA CONFECCAO / FECHAMENTO</t>
  </si>
  <si>
    <t>GASTRECTOMIA PARCIAL COM LINFADENECTOMIA</t>
  </si>
  <si>
    <t>GASTRECTOMIA PARCIAL COM VAGOTOMIA</t>
  </si>
  <si>
    <t>GASTRECTOMIA PARCIAL SEM VAGOTOMIA</t>
  </si>
  <si>
    <t>GASTRECTOMIA POLAR SUPERIOR COM RECONSTRUCAO JEJUNAL COM TORACOTOMIA</t>
  </si>
  <si>
    <t>GASTRECTOMIA POLAR SUPERIOR COM RECONSTRUCAO JEJUNAL SEM TORACOTOMIA</t>
  </si>
  <si>
    <t>GASTRECTOMIA TOTAL COM LINFADENECTOMIA</t>
  </si>
  <si>
    <t>GASTRECTOMIA TOTAL VIA ABDOMINAL</t>
  </si>
  <si>
    <t>GASTROENTEROANASTOMOSE</t>
  </si>
  <si>
    <t>GASTRORRAFIA</t>
  </si>
  <si>
    <t>GASTROTOMIA COM SUTURA DE VARIZES</t>
  </si>
  <si>
    <t>GASTROTOMIA PARA RETIRADA DE CE OU LESAO ISOLADA</t>
  </si>
  <si>
    <t>GASTROTOMIA PARA QUALQUER FINALIDADE</t>
  </si>
  <si>
    <t>MEMBRANA ANTRAL - TRATAMENTO CIRURGICO</t>
  </si>
  <si>
    <t>PILOROPLASTIA</t>
  </si>
  <si>
    <t>GASTROPLASTIA PARA OBESIDADE MORBIDA - QUALQUER TECNICA</t>
  </si>
  <si>
    <t>TRATAMENTO CIRURGICO DAS VARIZES GASTRICAS</t>
  </si>
  <si>
    <t>VAGOTOMIA COM OPERACAO DE DRENAGEM</t>
  </si>
  <si>
    <t>VAGOTOMIA GASTRICA PROXIMAL OU SUPERSELETIVA COM DUODENOPLASTIA (OPERACAO DE DRENAGEM)</t>
  </si>
  <si>
    <t>VAGOTOMIA SUPERSELETIVA OU VAGOTOMIA GASTRICA PROXIMAL</t>
  </si>
  <si>
    <t>COLOCACAO DE BANDA GASTRICA POR VIDEOLAPAROSCOPIA</t>
  </si>
  <si>
    <t>CONVERSAO DE ANASTOMOSE GASTROJEJUNAL POR VIDEOLAPAROSCOPIA</t>
  </si>
  <si>
    <t>GASTRECTOMIA PARCIAL COM LINFADENECTOMIA POR VIDEOLAPAROSCOPIA</t>
  </si>
  <si>
    <t>GASTRECTOMIA PARCIAL COM VAGOTOMIA POR VIDEOLAPAROSCOPIA</t>
  </si>
  <si>
    <t>GASTRECTOMIA PARCIAL SEM VAGOTOMIA POR VIDEOLAPAROSCOPIA</t>
  </si>
  <si>
    <t>GASTRECTOMIA TOTAL COM LINFADENECTOMIA POR VIDEOLAPAROSCOPIA</t>
  </si>
  <si>
    <t>GASTRECTOMIA TOTAL VIA ABDOMINAL POR VIDEOLAPAROSCOPIA</t>
  </si>
  <si>
    <t>GASTROENTEROANASTOMOSE POR VIDEOLAPAROSCOPIA</t>
  </si>
  <si>
    <t>GASTROTOMIA PARA RETIRADA DE CE OU LESAO ISOLADA POR VIDEOLAPAROSCOPIA</t>
  </si>
  <si>
    <t>PILOROPLASTIA POR VIDEOLAPAROSCOPIA</t>
  </si>
  <si>
    <t>GASTROPLASTIA PARA OBESIDADE MORBIDA POR VIDEOLAPAROSCOPIA</t>
  </si>
  <si>
    <t>VAGOTOMIA GASTRICA PROXIMAL OU SUPERSELETIVA COM DUODENOPLASTIA  OPERACAO DE DRENAGEM  POR VIDEOLAPAROSCOPIA</t>
  </si>
  <si>
    <t>VAGOTOMIA SUPERSELETIVA OU VAGOTOMIA GASTRICA PROXIMAL POR VIDEOLAPAROSCOPIA</t>
  </si>
  <si>
    <t>AMPUTACAO ABDOMINO-PERINEAL DO RETO (COMPLETA)</t>
  </si>
  <si>
    <t>AMPUTACAO DO RETO POR PROCIDENCIA</t>
  </si>
  <si>
    <t>ANOMALIA ANORRETAL - CORRECAO VIA SAGITAL POSTERIOR</t>
  </si>
  <si>
    <t>ANOMALIA ANORRETAL - TRATAMENTO CIRURGICO VIA ABDOMINO-PERINEAL</t>
  </si>
  <si>
    <t>ANOMALIA ANORRETAL - TRATAMENTO CIRURGICO VIA PERINEAL</t>
  </si>
  <si>
    <t>ANORRETOMIOMECTOMIA</t>
  </si>
  <si>
    <t>APENDICECTOMIA</t>
  </si>
  <si>
    <t>APPLE-PEEL - TRATAMENTO CIRURGICO</t>
  </si>
  <si>
    <t>ATRESIA DE COLON - TRATAMENTO CIRURGICO</t>
  </si>
  <si>
    <t>ATRESIA DE DUODENO - TRATAMENTO CIRURGICO</t>
  </si>
  <si>
    <t>ATRESIA JEJUNAL DISTAL OU ILEAL - TRATAMENTO CIRURGICO</t>
  </si>
  <si>
    <t>ATRESIA JEJUNAL PROXIMAL - TRATAMENTO CIRURGICO</t>
  </si>
  <si>
    <t>CIRURGIA DE ABAIXAMENTO (QUALQUER TECNICA)</t>
  </si>
  <si>
    <t>CIRURGIA DE ACESSO POSTERIOR</t>
  </si>
  <si>
    <t>CISTO MESENTERICO - TRATAMENTO CIRURGICO</t>
  </si>
  <si>
    <t>COLECTOMIA PARCIAL COM COLOSTOMIA</t>
  </si>
  <si>
    <t>COLECTOMIA PARCIAL SEM COLOSTOMIA</t>
  </si>
  <si>
    <t>COLECTOMIA TOTAL COM ILEO-RETO-ANASTOMOSE</t>
  </si>
  <si>
    <t>COLECTOMIA TOTAL COM ILEOSTOMIA</t>
  </si>
  <si>
    <t>COLOCACAO DE SONDA ENTERAL</t>
  </si>
  <si>
    <t>COLOSTOMIA OU ENTEROSTOMIA</t>
  </si>
  <si>
    <t>COLOTOMIA E COLORRAFIA</t>
  </si>
  <si>
    <t>DISTORCAO DE VOLVO POR LAPAROTOMIA</t>
  </si>
  <si>
    <t>DISTORCAO DE VOLVO POR VIA ENDOSCOPICA</t>
  </si>
  <si>
    <t>DIVERTICULO DE MECKEL - EXERESE</t>
  </si>
  <si>
    <t>DUPLICACAO DO TUBO DIGESTIVO - TRATAMENTO CIRURGICO</t>
  </si>
  <si>
    <t>ENTERECTOMIA SEGMENTAR</t>
  </si>
  <si>
    <t>ENTERO-ANASTOMOSE  (QUALQUER SEGMENTO)</t>
  </si>
  <si>
    <t>ENTEROCOLITE NECROTIZANTE - TRATAMENTO CIRURGICO</t>
  </si>
  <si>
    <t>ENTEROPEXIA (QUALQUER SEGMENTO)</t>
  </si>
  <si>
    <t>ENTEROTOMIA E/OU ENTERORRAFIA DE QUALQUER SEGMENTO (POR SUTURA OU RESSECCAO)</t>
  </si>
  <si>
    <t>ESPORAO RETAL - RESSECCAO</t>
  </si>
  <si>
    <t>ESVAZIAMENTO PELVICO ANTERIOR OU POSTERIOR - PROCEDIMENTO CIRURGICO</t>
  </si>
  <si>
    <t>ESVAZIAMENTO PELVICO TOTAL - PROCEDIMENTO CIRURGICO</t>
  </si>
  <si>
    <t>FECALOMA - REMOCAO MANUAL</t>
  </si>
  <si>
    <t>FECHAMENTO DE COLOSTOMIA OU ENTEROSTOMIA</t>
  </si>
  <si>
    <t>FIXACAO DO RETO POR VIA ABDOMINAL</t>
  </si>
  <si>
    <t>ILEO MECONIAL - TRATAMENTO CIRURGICO</t>
  </si>
  <si>
    <t>INVAGINACAO INTESTINAL - RESSECCAO</t>
  </si>
  <si>
    <t>INVAGINACAO INTESTINAL SEM RESSECCAO - TRATAMENTO CIRURGICO</t>
  </si>
  <si>
    <t>MA-ROTACAO INTESTINAL - TRATAMENTO CIRURGICO</t>
  </si>
  <si>
    <t>MEGACOLON CONGENITO - TRATAMENTO CIRURGICO</t>
  </si>
  <si>
    <t>MEMBRANA DUODENAL - TRATAMENTO CIRURGICO</t>
  </si>
  <si>
    <t>PANCREAS ANULAR - TRATAMENTO CIRURGICO</t>
  </si>
  <si>
    <t>PERFURACAO DUODENAL OU DELGADO - TRATAMENTO CIRURGICO</t>
  </si>
  <si>
    <t>PILOROMIOTOMIA</t>
  </si>
  <si>
    <t>PROCIDENCIA DO RETO - REDUCAO MANUAL</t>
  </si>
  <si>
    <t>PROCTOCOLECTOMIA TOTAL</t>
  </si>
  <si>
    <t>PROCTOCOLECTOMIA TOTAL COM RESERVATORIO ILEAL</t>
  </si>
  <si>
    <t>RESSECCAO TOTAL DE INTESTINO DELGADO</t>
  </si>
  <si>
    <t>RETOSSIGMOIDECTOMIA ABDOMINAL</t>
  </si>
  <si>
    <t>TUMOR ANORRETAL - RESSECCAO ENDO-ANAL</t>
  </si>
  <si>
    <t>AMPUTACAO ABDOMINO-PERINEAL DO RETO  COMPLETA  POR VIDEOLAPAROSCOPIA</t>
  </si>
  <si>
    <t>APENDICECTOMIA POR VIDEOLAPAROSCOPIA</t>
  </si>
  <si>
    <t>CIRURGIA DE ABAIXAMENTO POR VIDEOLAPAROSCOPIA</t>
  </si>
  <si>
    <t>CISTO MESENTERICO - TRATAMENTO CIRURGICO POR VIDEOLAPAROSCOPIA</t>
  </si>
  <si>
    <t>COLECTOMIA PARCIAL COM COLOSTOMIA POR VIDEOLAPAROSCOPIA</t>
  </si>
  <si>
    <t>COLECTOMIA PARCIAL SEM COLOSTOMIA POR VIDEOLAPAROSCOPIA</t>
  </si>
  <si>
    <t>COLECTOMIA TOTAL COM ILEO-RETO-ANASTOMOSE POR VIDEOLAPAROSCOPIA</t>
  </si>
  <si>
    <t>COLECTOMIA TOTAL COM ILEOSTOMIA POR VIDEOLAPAROSCOPIA</t>
  </si>
  <si>
    <t>DISTORCAO DE VOLVO POR VIDEOLAPAROSCOPIA</t>
  </si>
  <si>
    <t>DIVERTICULO DE MECKEL - EXERESE POR VIDEOLAPAROSCOPIA</t>
  </si>
  <si>
    <t>ENTERECTOMIA SEGMENTAR POR VIDEOLAPAROSCOPIA</t>
  </si>
  <si>
    <t>ENTERO-ANASTOMOSE  QUALQUER SEGMENTO  POR VIDEOLAPAROSCOPIA</t>
  </si>
  <si>
    <t>ENTEROPEXIA  QUALQUER SEGMENTO  POR VIDEOLAPAROSCOPIA</t>
  </si>
  <si>
    <t>ESVAZIAMENTO PELVICO ANTERIOR OU POSTERIOR POR VIDEOLAPAROSCOPIA</t>
  </si>
  <si>
    <t>ESVAZIAMENTO PELVICO TOTAL POR VIDEOLAPAROSCOPIA</t>
  </si>
  <si>
    <t>FIXACAO DO RETO POR VIA ABDOMINAL POR VIDEOLAPAROSCOPIA</t>
  </si>
  <si>
    <t>MEGACOLON CONGENITO - TRATAMENTO CIRURGICO POR VIDEOLAPAROSCOPIA</t>
  </si>
  <si>
    <t>PANCREAS ANULAR - TRATAMENTO CIRURGICO POR VIDEOLAPAROSCOPIA</t>
  </si>
  <si>
    <t>PERFURACAO DUODENAL OU DELGADO - TRATAMENTO CIRURGICO POR VIDEOLAPAROSCOPIA</t>
  </si>
  <si>
    <t>PILOROMIOTOMIA POR VIDEOLAPAROSCOPIA</t>
  </si>
  <si>
    <t>PROCTOCOLECTOMIA TOTAL COM RESERVATORIO ILEAL POR VIDEOLAPAROSCOPIA</t>
  </si>
  <si>
    <t>PROCTOCOLECTOMIA TOTAL POR VIDEOLAPAROSCOPIA</t>
  </si>
  <si>
    <t>RETOSSIGMOIDECTOMIA ABDOMINAL POR VIDEOLAPAROSCOPIA</t>
  </si>
  <si>
    <t>ABSCESSO ANORRETAL - DRENAGEM</t>
  </si>
  <si>
    <t>ABSCESSO ISQUIO-RETAL - DRENAGEM</t>
  </si>
  <si>
    <t>CERCLAGEM ANAL</t>
  </si>
  <si>
    <t>CORPO ESTRANHO DO RETO - RETIRADA</t>
  </si>
  <si>
    <t>CRIPTECTOMIA (UNICA OU MULTIPLA)</t>
  </si>
  <si>
    <t>DILATACAO DIGITAL OU INSTRUMENTAL DO ANUS E/OU DO RETO</t>
  </si>
  <si>
    <t>ESFINCTEROPLASTIA ANAL (QUALQUER TECNICA)</t>
  </si>
  <si>
    <t>ESTENOSE ANAL - TRATAMENTO CIRURGICO (QUALQUER TECNICA)</t>
  </si>
  <si>
    <t>EXCISAO DE PLICOMA</t>
  </si>
  <si>
    <t>FISSURECTOMIA COM OU SEM ESFINCTEROTOMIA</t>
  </si>
  <si>
    <t>FISTULA RETO-VAGINAL E FISTULA ANAL EM FERRADURA - TRATAMENTO CIRURGICO VIA PERINEAL</t>
  </si>
  <si>
    <t>FISTULECTOMIA ANAL EM DOIS TEMPOS</t>
  </si>
  <si>
    <t>FISTULECTOMIA ANAL EM FERRADURA</t>
  </si>
  <si>
    <t>FISTULECTOMIA ANAL EM UM TEMPO</t>
  </si>
  <si>
    <t>FISTULECTOMIA ANORRETAL COM ABAIXAMENTO MUCOSO</t>
  </si>
  <si>
    <t>FISTULECTOMIA PERINEAL</t>
  </si>
  <si>
    <t>HEMORROIDAS - LIGADURA ELASTICA (POR SESSAO)</t>
  </si>
  <si>
    <t>HEMORROIDAS - TRATAMENTO ESCLEROSANTE (POR SESSAO)</t>
  </si>
  <si>
    <t>HEMORROIDECTOMIA ABERTA OU FECHADA, COM OU SEM ESFINCTEROTOMIA</t>
  </si>
  <si>
    <t>LACERACAO ANORRETAL - TRATAMENTO CIRURGICO POR VIA PERINEAL</t>
  </si>
  <si>
    <t>LESAO ANAL - ELETROCAUTERIZACAO</t>
  </si>
  <si>
    <t>PAPILECTOMIA (UNICA OU MULTIPLA)</t>
  </si>
  <si>
    <t>POLIPO RETAL - RESSECCAO ENDOANAL</t>
  </si>
  <si>
    <t>PROLAPSO RETAL - ESCLEROSE (POR SESSAO)</t>
  </si>
  <si>
    <t>PROLAPSO RETAL - TRATAMENTO CIRURGICO</t>
  </si>
  <si>
    <t>RECONSTITUICAO DE ESFINCTER ANAL POR PLASTICA MUSCULAR (QUALQUER TECNICA)</t>
  </si>
  <si>
    <t>RECONSTRUCAO TOTAL ANOPERINEAL</t>
  </si>
  <si>
    <t>TRATAMENTO CIRURGICO DE RETOCELE (COLPOPERINEOPLASTIA POSTERIOR)</t>
  </si>
  <si>
    <t>TROMBOSE HEMORROIDARIA - EXERESE</t>
  </si>
  <si>
    <t>PRURIDO ANAL - TRATAMENTO CIRURGICO</t>
  </si>
  <si>
    <t>ESFINCTEROTOMIA - ANUS</t>
  </si>
  <si>
    <t>ABSCESSO HEPATICO - DRENAGEM CIRURGICA (ATE 3 FRAGMENTOS)</t>
  </si>
  <si>
    <t>ALCOOLIZACAO PERCUTANEA DIRIGIDA DE TUMOR HEPATICO</t>
  </si>
  <si>
    <t>ANASTOMOSE BILIODIGESTIVA INTRA-HEPATICA</t>
  </si>
  <si>
    <t>ATRESIA DE VIAS BILIARES - TRATAMENTO CIRURGICO</t>
  </si>
  <si>
    <t>BIOPSIA HEPATICA POR LAPAROTOMIA (ATE 3 FRAGMENTOS)</t>
  </si>
  <si>
    <t>BIOPSIA HEPATICA TRANSPARIETAL  ATE 3 FRAGMENTOS</t>
  </si>
  <si>
    <t>LAPAROTOMIA PARA IMPLANTACAO CIRURGICA DE CATETER ARTERIAL VISCERAL PARA QUIMIOTERAPIA</t>
  </si>
  <si>
    <t>CISTO DE COLEDOCO - TRATAMENTO CIRURGICO</t>
  </si>
  <si>
    <t>COLECISTECTOMIA COM COLANGIOGRAFIA</t>
  </si>
  <si>
    <t>COLECISTECTOMIA COM FISTULA BILIODIGESTIVA</t>
  </si>
  <si>
    <t>COLECISTECTOMIA SEM COLANGIOGRAFIA</t>
  </si>
  <si>
    <t>COLECISTOJEJUNOSTOMIA</t>
  </si>
  <si>
    <t>COLECISTOSTOMIA</t>
  </si>
  <si>
    <t>COLEDOCO OU HEPATICO-JEJUNOSTOMIA (QUALQUER TECNICA)</t>
  </si>
  <si>
    <t>COLEDOCO OU HEPATICOPLASTIA</t>
  </si>
  <si>
    <t>COLEDOCO-DUODENOSTOMIA</t>
  </si>
  <si>
    <t>COLEDOCOTOMIA OU COLEDOCOSTOMIA SEM COLECISTECTOMIA</t>
  </si>
  <si>
    <t>COLEDOCOSCOPIA INTRA-OPERATORIA</t>
  </si>
  <si>
    <t>DERIVACAO PORTO SISTEMICA</t>
  </si>
  <si>
    <t>DESCONEXAO AZIGOS - PORTAL COM ESPLENECTOMIA</t>
  </si>
  <si>
    <t>DESCONEXAO AZIGOS - PORTAL SEM ESPLENECTOMIA</t>
  </si>
  <si>
    <t>DESVASCULARIZACAO HEPATICA</t>
  </si>
  <si>
    <t>DRENAGEM BILIAR TRANS-HEPATICA</t>
  </si>
  <si>
    <t>ENUCLEACAO DE METASTASES HEPATICAS</t>
  </si>
  <si>
    <t>ENUCLEACAO DE METASTASES, POR METASTASE</t>
  </si>
  <si>
    <t>HEPATORRAFIA</t>
  </si>
  <si>
    <t>HEPATORRAFIA COMPLEXA COM LESAO DE ESTRUTURAS VASCULARES BILIARES</t>
  </si>
  <si>
    <t>LOBECTOMIA HEPATICA DIREITA</t>
  </si>
  <si>
    <t>LOBECTOMIA HEPATICA ESQUERDA</t>
  </si>
  <si>
    <t>PAPILOTOMIA TRANSDUODENAL</t>
  </si>
  <si>
    <t>PUNCAO HEPATICA PARA DRENAGEM DE ABSCESSOS</t>
  </si>
  <si>
    <t>RADIOABLACAO / TERMOABLACAO DE TUMORES HEPATICOS</t>
  </si>
  <si>
    <t>RESSECCAO DE CISTO HEPATICO COM HEPATECTOMIA</t>
  </si>
  <si>
    <t>RESSECCAO DE CISTO HEPATICO SEM HEPATECTOMIA</t>
  </si>
  <si>
    <t>RESSECCAO DE TUMOR DE VESICULA OU DA VIA BILIAR COM HEPATECTOMIA</t>
  </si>
  <si>
    <t>RESSECCAO DE TUMOR DE VESICULA OU DA VIA BILIAR SEM HEPATECTOMIA</t>
  </si>
  <si>
    <t>SEGMENTECTOMIA HEPATICA</t>
  </si>
  <si>
    <t>SEQUESTRECTOMIA HEPATICA</t>
  </si>
  <si>
    <t>TRATAMENTO CIRURGICO DE ESTENOSE CICATRICIAL DAS VIAS BILIARES</t>
  </si>
  <si>
    <t>TRISSEGMENTECTOMIAS</t>
  </si>
  <si>
    <t>COLEDOCOTOMIA OU COLEDOCOSTOMIA COM COLECISTECTOMIA</t>
  </si>
  <si>
    <t>ABSCESSO HEPATICO - DRENAGEM CIRURGICA POR VIDEOLAPAROSCOPIA</t>
  </si>
  <si>
    <t>ALCOOLIZACAO PERCUTANEA DIRIGIDA DE TUMOR HEPATICO POR VIDEOLAPAROSCOPIA</t>
  </si>
  <si>
    <t>COLECISTECTOMIA COM COLANGIOGRAFIA POR VIDEOLAPAROSCOPIA</t>
  </si>
  <si>
    <t>COLECISTECTOMIA COM FISTULA BILIODIGESTIVA POR VIDEOLAPAROSCOPIA</t>
  </si>
  <si>
    <t>COLECISTECTOMIA SEM COLANGIOGRAFIA POR VIDEOLAPAROSCOPIA</t>
  </si>
  <si>
    <t>COLECISTOJEJUNOSTOMIA POR VIDEOLAPAROSCOPIA</t>
  </si>
  <si>
    <t>COLECISTOSTOMIA POR VIDEOLAPAROSCOPIA</t>
  </si>
  <si>
    <t>COLEDOCO OU HEPATICO-JEJUNOSTOMIA POR VIDEOLAPAROSCOPIA</t>
  </si>
  <si>
    <t>COLEDOCO-DUODENOSTOMIA POR VIDEOLAPAROSCOPIA</t>
  </si>
  <si>
    <t>COLEDOCOTOMIA OU COLEDOCOSTOMIA COM COLECISTECTOMIA POR VIDEOLAPAROSCOPIA</t>
  </si>
  <si>
    <t>COLEDOCOTOMIA OU COLEDOCOSTOMIA SEM COLECISTECTOMIA POR VIDEOLAPAROSCOPIA</t>
  </si>
  <si>
    <t>DESCONEXAO AZIGOS - PORTAL COM ESPLENECTOMIA POR VIDEOLAPAROSCOPIA</t>
  </si>
  <si>
    <t>DESCONEXAO AZIGOS - PORTAL SEM ESPLENECTOMIA POR VIDEOLAPAROSCOPIA</t>
  </si>
  <si>
    <t>ENUCLEACAO DE METASTASE HEPATICAS POR VIDEOLAPAROSCOPIA</t>
  </si>
  <si>
    <t>HEPATORRAFIA COMPLEXA COM LESAO DE ESTRUTURAS VASCULARES BILIARES POR VIDEOLAPAROSCOPIA</t>
  </si>
  <si>
    <t>HEPATORRAFIA POR VIDEOLAPAROSCOPIA</t>
  </si>
  <si>
    <t>LOBECTOMIA HEPATICA DIREITA POR VIDEOLAPAROSCOPIA</t>
  </si>
  <si>
    <t>LOBECTOMIA HEPATICA ESQUERDA POR VIDEOLAPAROSCOPIA</t>
  </si>
  <si>
    <t>PUNCAO HEPATICA PARA DRENAGEM DE ABCESSOS POR VIDEOLAPAROSCOPIA</t>
  </si>
  <si>
    <t>RADIOABLACAO / TERMOABLACAO DE TUMORES HEPATICOS POR VIDEOLAPAROSCOPIA</t>
  </si>
  <si>
    <t>RESSECCAO DE CISTO HEPATICO COM HEPATECTOMIA POR VIDEOLAPAROSCOPIA</t>
  </si>
  <si>
    <t>RESSECCAO DE CISTO HEPATICO SEM HEPATECTOMIA POR VIDEOLAPAROSCOPIA</t>
  </si>
  <si>
    <t>BIOPSIA HEPATICA POR VIDEOLAPAROSCOPIA</t>
  </si>
  <si>
    <t>BIOPSIA HEPATICA POR LAPAROTOMIA  ACIMA DE 3       FRAGMENTOS</t>
  </si>
  <si>
    <t>BIOPSIA HEPATICA TRANSPARIETAL (ACIMA DE 3 FRAGMENTOS)</t>
  </si>
  <si>
    <t>BIOPSIA DE PANCREAS POR LAPAROTOMIA</t>
  </si>
  <si>
    <t>BIOPSIA DE PANCREAS POR PUNCAO DIRIGIDA</t>
  </si>
  <si>
    <t>ENUCLEACAO DE TUMORES PANCREATICOS</t>
  </si>
  <si>
    <t>HIPOGLICEMIA - TRATAMENTO CIRURGICO (PANCREATOTOMIA PARCIAL OU TOTAL)</t>
  </si>
  <si>
    <t>PANCREATECTOMIA CORPO CAUDAL COM PRESERVACAO DO BACO</t>
  </si>
  <si>
    <t>PANCREATECTOMIA PARCIAL OU SEQUESTRECTOMIA</t>
  </si>
  <si>
    <t>PANCREATO-DUODENECTOMIA COM LINFADENECTOMIA</t>
  </si>
  <si>
    <t>PANCREATO-ENTEROSTOMIA</t>
  </si>
  <si>
    <t>PANCREATORRAFIA</t>
  </si>
  <si>
    <t>PSEUDOCISTO PANCREAS - DRENAGEM EXTERNA (QUALQUER TECNICA)</t>
  </si>
  <si>
    <t>PSEUDOCISTO PANCREAS - DRENAGEM INTERNA (QUALQUER TECNICA)</t>
  </si>
  <si>
    <t>BIOPSIA DE PANCREAS POR VIDEOLAPAROSCOPIA</t>
  </si>
  <si>
    <t>ENUCLEACAO DE TUMORES PANCREATICOS POR VIDEOLAPAROSCOPIA</t>
  </si>
  <si>
    <t>PSEUDOCISTO PANCREAS - DRENAGEM EXTERNA POR VIDEOLAPAROSCOPIA</t>
  </si>
  <si>
    <t>PSEUDOCISTO PANCREAS - DRENAGEM INTERNA POR VIDEOLAPAROSCOPIA</t>
  </si>
  <si>
    <t>BIOPSIA ESPLENICA</t>
  </si>
  <si>
    <t>ESPLENECTOMIA PARCIAL</t>
  </si>
  <si>
    <t>ESPLENECTOMIA TOTAL</t>
  </si>
  <si>
    <t>ESPLENORRAFIA</t>
  </si>
  <si>
    <t>ESPLENECTOMIA PARCIAL POR VIDEOLAPAROSCOPIA</t>
  </si>
  <si>
    <t>ESPLENECTOMIA TOTAL POR VIDEOLAPAROSCOPIA</t>
  </si>
  <si>
    <t>ESPLENORRAFIA POR VIDEOLAPAROSCOPIA</t>
  </si>
  <si>
    <t>DIALISE PERITONEAL INTERMITENTE - AGUDO OU CRONICO (POR SESSAO)</t>
  </si>
  <si>
    <t>DIALISE PERITONEAL AMBULATORIAL CONTINUA (CAPD) 9 DIAS - TREINAMENTO</t>
  </si>
  <si>
    <t>DIALISE PERITONEAL AMBULATORIAL CONTINUA (CAPD) POR MES/PACIENTE</t>
  </si>
  <si>
    <t>EPIPLOPLASTIA</t>
  </si>
  <si>
    <t>IMPLANTE DE CATETER PERITONEAL</t>
  </si>
  <si>
    <t>INSTALACAO DE CATETER TENCKHOFF</t>
  </si>
  <si>
    <t>RETIRADA DE CATETER TENCKHOFF</t>
  </si>
  <si>
    <t>EPIPLOPLASTIA POR VIDEOLAPAROSCOPIA</t>
  </si>
  <si>
    <t>ABSCESSO PERINEAL - DRENAGEM CIRURGICA</t>
  </si>
  <si>
    <t>BIOPSIA DE PAREDE ABDOMINAL</t>
  </si>
  <si>
    <t>CISTO SACRO-COCCIGEO - TRATAMENTO CIRURGICO</t>
  </si>
  <si>
    <t>DIASTASE DOS RETOS-ABDOMINAIS - TRATAMENTO CIRURGICO</t>
  </si>
  <si>
    <t>HERNIA INGUINAL ENCARCERADA EM RN OU LACTENTE - TRATAMENTO CIRURGICO</t>
  </si>
  <si>
    <t>HERNIORRAFIA COM RESSECCAO INTESTINAL - ESTRANGULADA</t>
  </si>
  <si>
    <t>HERNIORRAFIA CRURAL - UNILATERAL</t>
  </si>
  <si>
    <t>HERNIORRAFIA EPIGASTRICA</t>
  </si>
  <si>
    <t>HERNIORRAFIA INCISIONAL</t>
  </si>
  <si>
    <t>HERNIORRAFIA INGUINAL - UNILATERAL</t>
  </si>
  <si>
    <t>HERNIORRAFIA INGUINAL NO RN OU LACTENTE</t>
  </si>
  <si>
    <t>HERNIORRAFIA LOMBAR</t>
  </si>
  <si>
    <t>HERNIORRAFIA RECIDIVANTE</t>
  </si>
  <si>
    <t>HERNIORRAFIA SEM RESSECCAO INTESTINAL ENCARCERADA</t>
  </si>
  <si>
    <t>HERNIORRAFIA UMBILICAL</t>
  </si>
  <si>
    <t>LAPAROTOMIA EXPLORADORA, OU PARA BIOPSIA, OU PARA DRENAGEM DE ABSCESSO, OU PARA LIBERACAO DE BRIDAS EM VIGENCIA DE OCLUSAO</t>
  </si>
  <si>
    <t>NEUROBLASTOMA ABDOMINAL - EXERESE</t>
  </si>
  <si>
    <t>ONFALOCELE/GASTROSQUISE EM 1 TEMPO OU PRIMEIRO TEMPO OU PROTESE - TRATAMENTO CIRURGICO</t>
  </si>
  <si>
    <t>ONFALOCELE/GASTROSQUISE - SEGUNDO TEMPO - TRATAMENTO CIRURGICO</t>
  </si>
  <si>
    <t>PARACENTESE ABDOMINAL</t>
  </si>
  <si>
    <t>RECONSTRUCAO DA PAREDE ABDOMINAL COM RETALHO MUSCULAR OU MIOCUTANEO</t>
  </si>
  <si>
    <t>REPARACAO DE OUTRAS HERNIAS (INCLUI HERNIORRAFIA MUSCULAR)</t>
  </si>
  <si>
    <t>RESSECCAO DE CISTO OU FISTULA DE URACO</t>
  </si>
  <si>
    <t>RESSECCAO DE CISTO OU FISTULA OU RESTOS DO DUCTO ONFALOMESENTERICO</t>
  </si>
  <si>
    <t>RESSUTURA DA PAREDE ABDOMINAL (POR DEISCENCIA TOTAL OU EVISCERACAO)</t>
  </si>
  <si>
    <t>TERATOMA SACRO-COCCIGEO - EXERESE</t>
  </si>
  <si>
    <t>HERNIORRAFIA COM RESSECCAO INTESTINAL - ESTRANGULADA - POR VIDEOLAPAROSCOPIA</t>
  </si>
  <si>
    <t>HERNIORRAFIA CRURAL - UNILATERAL POR VIDEOLAPAROSCOPIA</t>
  </si>
  <si>
    <t>HERNIORRAFIA INGUINAL - UNILATERAL POR VIDEOLAPAROSCOPIA</t>
  </si>
  <si>
    <t>HERNIORRAFIA RECIDIVANTE POR VIDEOLAPAROSCOPIA</t>
  </si>
  <si>
    <t>LAPAROTOMIA EXPLORADORA, OU PARA BIOPSIA, OU PARA DRENAGEM DE ABSCESSO, OU PARA LIBERACAO DE BRIDAS EM VIGENCIA DE OCLUSAO POR VIDEOLAPAROSCOPIA</t>
  </si>
  <si>
    <t>HERNIORRAFIA INGUINAL EM CRIANCA - UNILATERAL</t>
  </si>
  <si>
    <t>ABSCESSO RENAL OU PERI-RENAL - DRENAGEM CIRURGICA</t>
  </si>
  <si>
    <t>ABSCESSO RENAL OU PERI-RENAL - DRENAGEM PERCUTANEA</t>
  </si>
  <si>
    <t>ADRENALECTOMIA UNILATERAL</t>
  </si>
  <si>
    <t>ANGIOPLASTIA RENAL UNILATERAL A CEU ABERTO</t>
  </si>
  <si>
    <t>ANGIOPLASTIA RENAL UNILATERAL TRANSLUMINAL</t>
  </si>
  <si>
    <t>AUTOTRANSPLANTE RENAL UNILATERAL</t>
  </si>
  <si>
    <t>BIOPSIA RENAL CIRURGICA UNILATERAL</t>
  </si>
  <si>
    <t>CISTO RENAL - ESCLEROTERAPIA PERCUTANEA - POR CISTO</t>
  </si>
  <si>
    <t>ENDOPIELOTOMIA PERCUTANEA UNILATERAL</t>
  </si>
  <si>
    <t>ESTENOSE DE JUNCAO PIELOURETERAL - TRATAMENTO CIRURGICO</t>
  </si>
  <si>
    <t>FISTULA PIELO-CUTANEA - TRATAMENTO CIRURGICO</t>
  </si>
  <si>
    <t>LOMBOTOMIA EXPLORADORA</t>
  </si>
  <si>
    <t>MARSUPIALIZACAO DE CISTOS RENAIS UNILATERAL</t>
  </si>
  <si>
    <t>NEFRECTOMIA PARCIAL COM URETERECTOMIA</t>
  </si>
  <si>
    <t>NEFRECTOMIA PARCIAL UNILATERAL</t>
  </si>
  <si>
    <t>NEFRECTOMIA PARCIAL UNILATERAL EXTRACORPOREA</t>
  </si>
  <si>
    <t>NEFRECTOMIA RADICAL UNILATERAL</t>
  </si>
  <si>
    <t>NEFRECTOMIA TOTAL UNILATERAL</t>
  </si>
  <si>
    <t>NEFRO OU PIELOENTEROCISTOSTOMIA UNILATERAL</t>
  </si>
  <si>
    <t>NEFROLITOTOMIA ANATROFICA UNILATERAL</t>
  </si>
  <si>
    <t>NEFROLITOTOMIA PERCUTANEA UNILATERAL</t>
  </si>
  <si>
    <t>NEFROLITOTOMIA SIMPLES UNILATERAL</t>
  </si>
  <si>
    <t>NEFROLITOTRIPSIA EXTRACORPOREA - 1A SESSAO</t>
  </si>
  <si>
    <t>NEFROLITOTRIPSIA EXTRACORPOREA - REAPLICACOES (ATE 3 MESES)</t>
  </si>
  <si>
    <t>NEFROLITOTRIPSIA PERCUTANEA (PNEUMATICA OU         PNEUMATICO-BALISTICA MEC ELETROHIDRAULICA          EH OU ULTRASSOM US)</t>
  </si>
  <si>
    <t>NEFROPEXIA UNILATERAL</t>
  </si>
  <si>
    <t>NEFRORRAFIA  TRAUMA  UNILATERAL</t>
  </si>
  <si>
    <t>NEFROSTOMIA A CEU ABERTO UNILATERAL</t>
  </si>
  <si>
    <t>NEFROSTOMIA PERCUTANEA UNILATERAL</t>
  </si>
  <si>
    <t>NEFROURETERECTOMIA COM RESSECCAO VESICAL UNILATERAL</t>
  </si>
  <si>
    <t>PIELOLITOTOMIA COM NEFROLITOTOMIA ANATROFICA UNILATERAL</t>
  </si>
  <si>
    <t>PIELOLITOTOMIA COM NEFROLITOTOMIA SIMPLES UNILATERAL</t>
  </si>
  <si>
    <t>PIELOLITOTOMIA UNILATERAL</t>
  </si>
  <si>
    <t>PIELOPLASTIA</t>
  </si>
  <si>
    <t>PIELOSTOMIA UNILATERAL</t>
  </si>
  <si>
    <t>PIELOTOMIA EXPLORADORA UNILATERAL</t>
  </si>
  <si>
    <t>PUNCAO ASPIRATIVA RENAL PARA DIAGNOSTICO DE REJEICAO  ATO MEDICO</t>
  </si>
  <si>
    <t>PUNCAO BIOPSIA RENAL PERCUTANEA</t>
  </si>
  <si>
    <t>REVASCULARIZACAO RENAL - QUALQUER TECNICA</t>
  </si>
  <si>
    <t>SINFISIOTOMIA (RIM EM FERRADURA)</t>
  </si>
  <si>
    <t>TRANSURETERO ANASTOMOSE</t>
  </si>
  <si>
    <t>TRATAMENTO CIRURGICO DA FISTULA PIELO-INTESTINAL</t>
  </si>
  <si>
    <t>TUMOR RENAL - ENUCLEACAO UNILATERAL</t>
  </si>
  <si>
    <t>TUMOR WILMS - TRATAMENTO CIRURGICO</t>
  </si>
  <si>
    <t>TUMORES RETRO-PERITONEAIS  MALIGNOS UNILATERAIS - EXERESE</t>
  </si>
  <si>
    <t>ADRENALECTOMIA LAPAROSCOPICA UNILATERAL</t>
  </si>
  <si>
    <t>MARSUPIALIZACAO LAPAROSCOPICA DE CISTO RENAL UNILATERAL</t>
  </si>
  <si>
    <t>BIOPSIA RENAL LAPAROSCOPICA UNILATERAL</t>
  </si>
  <si>
    <t>NEFROPEXIA LAPAROSCOPICA UNILATERAL</t>
  </si>
  <si>
    <t>PIELOPLASTIA LAPAROSCOPICA UNILATERAL</t>
  </si>
  <si>
    <t>PIELOLITOTOMIA LAPAROSCOPICA UNILATERAL</t>
  </si>
  <si>
    <t>NEFROURETERECTOMIA COM RESSECCAO VESICAL LAPAROSCOPICA UNILATERAL</t>
  </si>
  <si>
    <t>NEFRECTOMIA RADICAL LAPAROSCOPICA UNILATERAL</t>
  </si>
  <si>
    <t>NEFRECTOMIA PARCIAL LAPAROSCOPICA UNILATERAL</t>
  </si>
  <si>
    <t>NEFROLITOTRIPSIA PERCUTANEA UNILATERAL A LASER</t>
  </si>
  <si>
    <t>NEFRECTOMIA TOTAL UNILATERAL POR VIDEOLAPAROSCOPIA</t>
  </si>
  <si>
    <t>PIELOPLASTIA NA CRIANCA</t>
  </si>
  <si>
    <t>PIELOPLASTIA LAPAROSCOPICA UNILATERAL NA CRIANCA</t>
  </si>
  <si>
    <t>BIOPSIA CIRURGICA DE URETER UNILATERAL</t>
  </si>
  <si>
    <t>BIOPSIA ENDOSCOPICA DE URETER UNILATERAL</t>
  </si>
  <si>
    <t>CATETERISMO URETERAL UNILATERAL</t>
  </si>
  <si>
    <t>COLOCACAO CIRURGICA DE DUPLO J UNILATERAL</t>
  </si>
  <si>
    <t>COLOCACAO CISTOSCOPICA DE DUPLO J UNILATERAL</t>
  </si>
  <si>
    <t>COLOCACAO NEFROSCOPICA DE DUPLO J UNILATERAL</t>
  </si>
  <si>
    <t>COLOCACAO URETEROSCOPICA DE DUPLO J - UNILATERAL</t>
  </si>
  <si>
    <t>DILATACAO ENDOSCOPICA UNILATERAL</t>
  </si>
  <si>
    <t>DUPLICACAO PIELOURETERAL - TRATAMENTO CIRURGICO</t>
  </si>
  <si>
    <t>FISTULA URETERO-CUTANEA UNILATERAL (TRATAMENTO CIRURGICO)</t>
  </si>
  <si>
    <t>FISTULA URETERO-INTESTINAL UNILATERAL (TRATAMENTO CIRURGICO)</t>
  </si>
  <si>
    <t>FISTULA URETERO-VAGINAL UNILATERAL (TRATAMENTO CIRURGICO)</t>
  </si>
  <si>
    <t>MEATOTOMIA ENDOSCOPICA UNILATERAL</t>
  </si>
  <si>
    <t>REIMPLANTE URETEROINTESTINAL - UNI OU BILATERAL</t>
  </si>
  <si>
    <t>REIMPLANTE URETERAL POR VIA EXTRA OU INTRAVESICAL - UNILATERAL</t>
  </si>
  <si>
    <t>REIMPLANTE URETERO-VESICAL UNILATERAL - VIA COMBINADA</t>
  </si>
  <si>
    <t>RETIRADA ENDOSCOPICA DE CALCULO DE URETER - UNILATERAL</t>
  </si>
  <si>
    <t>TRANSURETEROSTOMIA</t>
  </si>
  <si>
    <t>URETERECTOMIA UNILATERAL</t>
  </si>
  <si>
    <t>URETEROCELE UNILATERAL - RESSECCAO A CEU ABERTO</t>
  </si>
  <si>
    <t>URETEROCELES - TRATAMENTO ENDOSCOPICO</t>
  </si>
  <si>
    <t>URETEROILEOCISTOSTOMIA UNILATERAL</t>
  </si>
  <si>
    <t>URETEROILEOSTOMIA CUTANEA UNILATERAL</t>
  </si>
  <si>
    <t>URETEROLISE UNILATERAL</t>
  </si>
  <si>
    <t>URETEROLITOTOMIA UNILATERAL</t>
  </si>
  <si>
    <t>URETEROLITOTRIPSIA EXTRACORPOREA - 1A SESSAO</t>
  </si>
  <si>
    <t>URETEROLITOTRIPSIA EXTRACORPOREA - REAPLICACOES  ATE 3 MESES</t>
  </si>
  <si>
    <t>URETEROPLASTIA UNILATERAL</t>
  </si>
  <si>
    <t>URETERORRENOLITOTOMIA UNILATERAL</t>
  </si>
  <si>
    <t>URETERORRENOLITOTRIPSIA FLEXIVEL A LASER UNILATERAL</t>
  </si>
  <si>
    <t>URETERORRENOLITOTRIPSIA RIGIDA UNILATERAL</t>
  </si>
  <si>
    <t>URETEROSSIGMOIDOPLASTIA UNILATERAL</t>
  </si>
  <si>
    <t>URETEROSSIGMOIDOSTOMIA UNILATERAL</t>
  </si>
  <si>
    <t>URETEROSTOMIA CUTANEA UNILATERAL</t>
  </si>
  <si>
    <t>URETEROTOMIA INTERNA PERCUTANEA UNILATERAL</t>
  </si>
  <si>
    <t>URETEROTOMIA INTERNA URETEROSCOPICA FLEXIVEL UNILATERAL</t>
  </si>
  <si>
    <t>URETEROTOMIA INTERNA URETEROSCOPICA RIGIDA UNILATERAL</t>
  </si>
  <si>
    <t>URETEROURETEROCISTONEOSTOMIA</t>
  </si>
  <si>
    <t>URETEROURETEROSTOMIA UNILATERAL</t>
  </si>
  <si>
    <t>URETEROLITOTOMIA LAPAROSCOPICA UNILATERAL</t>
  </si>
  <si>
    <t>URETEROLISE LAPAROSCOPICA UNILATERAL</t>
  </si>
  <si>
    <t>URETEROURETEROSTOMIA LAPAROSCOPICA UNILATERAL</t>
  </si>
  <si>
    <t>URETEROPLASTIA LAPAROSCOPICA UNILATERAL</t>
  </si>
  <si>
    <t>CORRECAO LAPAROSCOPICA DE REFLUXO VESICO-URETERAL UNILATERAL</t>
  </si>
  <si>
    <t>REIMPLANTE URETERO-VESICAL LAPAROSCOPICO UNILATERAL</t>
  </si>
  <si>
    <t>REIMPLANTE URETEROINTESTINAL LAPAROSCOPICO UNILATERAL</t>
  </si>
  <si>
    <t>URETERORRENOLITOTRIPSIA RIGIDA UNILATERAL A LASER</t>
  </si>
  <si>
    <t>AMPLIACAO VESICAL</t>
  </si>
  <si>
    <t>BEXIGA PSOICA - TRATAMENTO CIRURGICO</t>
  </si>
  <si>
    <t>BIOPSIA ENDOSCOPICA DE BEXIGA  INCLUI CISTOSCOPIA</t>
  </si>
  <si>
    <t>BIOPSIA VESICAL A CEU ABERTO</t>
  </si>
  <si>
    <t>CALCULO VESICAL - EXTRACAO ENDOSCOPICA</t>
  </si>
  <si>
    <t>CISTECTOMIA PARCIAL</t>
  </si>
  <si>
    <t>CISTECTOMIA RADICAL (INCLUI PROSTATA OU UTERO)</t>
  </si>
  <si>
    <t>CISTECTOMIA TOTAL</t>
  </si>
  <si>
    <t>CISTOLITOTOMIA</t>
  </si>
  <si>
    <t>CISTOLITOTRIPSIA EXTRACORPOREA - 1A SESSAO</t>
  </si>
  <si>
    <t>CISTOLITOTRIPSIA EXTRACORPOREA - REAPLICACOES (ATE 3 MESES)</t>
  </si>
  <si>
    <t>CISTOLITOTRIPSIA PERCUTANEA (U.S., E.H., E.C.)</t>
  </si>
  <si>
    <t>CISTOLITOTRIPSIA TRANSURETRAL  U.S., E.H., E.C.</t>
  </si>
  <si>
    <t>CISTOPLASTIA REDUTORA</t>
  </si>
  <si>
    <t>CISTORRAFIA (TRAUMA)</t>
  </si>
  <si>
    <t>CISTOSTOMIA CIRURGICA</t>
  </si>
  <si>
    <t>CISTOSTOMIA COM PROCEDIMENTO ENDOSCOPICO</t>
  </si>
  <si>
    <t>CISTOSTOMIA POR PUNCAO COM TROCATER</t>
  </si>
  <si>
    <t>COLO DE DIVERTICULO - RESSECCAO ENDOSCOPICA</t>
  </si>
  <si>
    <t>COLO VESICAL - RESSECCAO ENDOSCOPICA</t>
  </si>
  <si>
    <t>CORPO ESTRANHO - EXTRACAO CIRURGICA</t>
  </si>
  <si>
    <t>CORPO ESTRANHO - EXTRACAO ENDOSCOPICA</t>
  </si>
  <si>
    <t>DIVERTICULECTOMIA VESICAL</t>
  </si>
  <si>
    <t>ENTEROCISTOPLASTIA (AMPLIACAO VESICAL)</t>
  </si>
  <si>
    <t>EXTROFIA EM CLOACA - TRATAMENTO CIRURGICO</t>
  </si>
  <si>
    <t>EXTROFIA VESICAL - TRATAMENTO CIRURGICO</t>
  </si>
  <si>
    <t>FISTULA VESICO-CUTANEA - TRATAMENTO CIRURGICO</t>
  </si>
  <si>
    <t>FISTULA VESICO-ENTERICA - TRATAMENTO CIRURGICO</t>
  </si>
  <si>
    <t>FISTULA VESICO-RETAL - TRATAMENTO CIRURGICO</t>
  </si>
  <si>
    <t>FISTULA VESICO-UTERINA - TRATAMENTO CIRURGICO</t>
  </si>
  <si>
    <t>FISTULA VESICO-VAGINAL - TRATAMENTO CIRURGICO</t>
  </si>
  <si>
    <t>INCONTINENCIA URINARIA - SLING VAGINAL OU ABDOMINAL</t>
  </si>
  <si>
    <t>INCONTINENCIA URINARIA - SUSPENSAO ENDOSCOPICA DE COLO</t>
  </si>
  <si>
    <t>INCONTINENCIA URINARIA - TRATAMENTO CIRURGICO SUPRA-PUBICO</t>
  </si>
  <si>
    <t>INCONTINENCIA URINARIA - TRATAMENTO ENDOSCOPICO (INJECAO)</t>
  </si>
  <si>
    <t>INCONTINENCIA URINARIA COM COLPOPLASTIA ANTERIOR - TRATAMENTO CIRURGICO (COM OU SEM USO DE PROTESE)</t>
  </si>
  <si>
    <t>POLIPOS VESICAIS - RESSECCAO CIRURGICA</t>
  </si>
  <si>
    <t>POLIPOS VESICAIS - RESSECCAO ENDOSCOPICA</t>
  </si>
  <si>
    <t>PUNCAO E ASPIRACAO VESICAL</t>
  </si>
  <si>
    <t>REIMPLANTE URETERO-VESICAL A BOARI</t>
  </si>
  <si>
    <t>RETENCAO POR COAGULO - ASPIRACAO VESICAL</t>
  </si>
  <si>
    <t>TUMOR VESICAL - FOTOCOAGULACAO A LASER</t>
  </si>
  <si>
    <t>TUMOR VESICAL - RESSECCAO ENDOSCOPICA</t>
  </si>
  <si>
    <t>VESICOSTOMIA CUTANEA</t>
  </si>
  <si>
    <t>RETIRADA ENDOSCOPICA DE DUPLO J</t>
  </si>
  <si>
    <t>NEOBEXIGA CUTANEA CONTINENTE</t>
  </si>
  <si>
    <t>NEOBEXIGA RETAL CONTINENTE</t>
  </si>
  <si>
    <t>NEOBEXIGA URETRAL CONTINENTE</t>
  </si>
  <si>
    <t>CORRECAO LAPAROSCOPICA DE INCONTINENCIA URINARIA</t>
  </si>
  <si>
    <t>CISTECTOMIA PARCIAL LAPAROSCOPICA</t>
  </si>
  <si>
    <t>CISTECTOMIA RADICAL LAPAROSCOPICA  INCLUI PROSTATA OU UTERO</t>
  </si>
  <si>
    <t>NEOBEXIGA LAPAROSCOPICA</t>
  </si>
  <si>
    <t>DIVERTICULECTOMIA VESICAL LAPAROSCOPICA</t>
  </si>
  <si>
    <t>CISTOLITOTRIPSIA A LASER</t>
  </si>
  <si>
    <t>COLO VESICAL - RESSECCAO CIRURGICA</t>
  </si>
  <si>
    <t>ABSCESSO PERIURETRAL - TRATAMENTO CIRURGICO</t>
  </si>
  <si>
    <t>BIOPSIA ENDOSCOPICA DE URETRA</t>
  </si>
  <si>
    <t>CORPO ESTRANHO OU CALCULO - EXTRACAO CIRURGICA</t>
  </si>
  <si>
    <t>CORPO ESTRANHO OU CALCULO - EXTRACAO ENDOSCOPICA</t>
  </si>
  <si>
    <t>DIVERTICULO URETRAL - TRATAMENTO CIRURGICO</t>
  </si>
  <si>
    <t>ELETROCOAGULACAO ENDOSCOPICA</t>
  </si>
  <si>
    <t>ESFINCTEROTOMIA - URETRA</t>
  </si>
  <si>
    <t>FISTULA URETRO-CUTANEA - CORRECAO CIRURGICA</t>
  </si>
  <si>
    <t>FISTULA URETRO-RETAL - CORRECAO CIRURGICA</t>
  </si>
  <si>
    <t>FISTULA URETRO-VAGINAL - CORRECAO CIRURGICA</t>
  </si>
  <si>
    <t>INCONTINENCIA URINARIA MASCULINA - TRATAMENTO CIRURGICO (EXCLUI IMPLANTE DE ESFINCTER ARTIFICIAL)</t>
  </si>
  <si>
    <t>INJECOES PERIURETRAIS  INCLUINDO URETROCISTOCOPIA  POR TRATAMENTO</t>
  </si>
  <si>
    <t>MEATOPLASTIA (RETALHO CUTANEO)</t>
  </si>
  <si>
    <t>MEATOTOMIA URETRAL</t>
  </si>
  <si>
    <t>NEOURETRA PROXIMAL (CISTOURETROPLASTIA)</t>
  </si>
  <si>
    <t>RESSECCAO DE CARUNCULA</t>
  </si>
  <si>
    <t>RESSECCAO DE VALVULA URETRAL POSTERIOR</t>
  </si>
  <si>
    <t>TUMOR URETRAL - EXCISAO</t>
  </si>
  <si>
    <t>URETROPLASTIA ANTERIOR</t>
  </si>
  <si>
    <t>URETROPLASTIA POSTERIOR</t>
  </si>
  <si>
    <t>URETROSTOMIA</t>
  </si>
  <si>
    <t>URETROTOMIA INTERNA</t>
  </si>
  <si>
    <t>URETROTOMIA INTERNA COM PROTESE ENDOURETRAL</t>
  </si>
  <si>
    <t>URETRECTOMIA TOTAL</t>
  </si>
  <si>
    <t>INCONTINENCIA URINARIA MASCULINA - SLING</t>
  </si>
  <si>
    <t>INCONTINENCIA URINARIA MASCULINA - ESFINCTER ARTIFICIAL</t>
  </si>
  <si>
    <t>ABSCESSO DE PROSTATA - DRENAGEM</t>
  </si>
  <si>
    <t>BIOPSIA PROSTATICA - ATE 8 FRAGMENTOS</t>
  </si>
  <si>
    <t>BIOPSIA PROSTATICA - MAIS DE 8 FRAGMENTOS</t>
  </si>
  <si>
    <t>ELETROVAPORIZACAO DE PROSTATA</t>
  </si>
  <si>
    <t>HEMORRAGIA DA LOJA PROSTATICA - EVACUACAO E IRRIGACAO</t>
  </si>
  <si>
    <t>HEMORRAGIA DA LOJA PROSTATICA - REVISAO ENDOSCOPICA</t>
  </si>
  <si>
    <t>HIPERTROFIA PROSTATICA - IMPLANTE DE PROTESE</t>
  </si>
  <si>
    <t>HIPERTROFIA PROSTATICA - TRATAMENTO POR DILATACAO</t>
  </si>
  <si>
    <t>PROSTATAVESICULECTOMIA RADICAL</t>
  </si>
  <si>
    <t>PROSTATECTOMIA A CEU ABERTO</t>
  </si>
  <si>
    <t>RESSECCAO ENDOSCOPICA DA PROSTATA</t>
  </si>
  <si>
    <t>PROSTATAVESICULECTOMIA RADICAL LAPAROSCOPICA</t>
  </si>
  <si>
    <t>BIOPSIA ESCROTAL</t>
  </si>
  <si>
    <t>DRENAGEM DE ABSCESSO - ESCROTO</t>
  </si>
  <si>
    <t>ELEFANTIASE PENO-ESCROTAL - TRATAMENTO CIRURGICO</t>
  </si>
  <si>
    <t>EXERESE DE CISTO ESCROTAL</t>
  </si>
  <si>
    <t>PLASTICA ESCROTAL</t>
  </si>
  <si>
    <t>RECONSTRUCAO DA BOLSA ESCROTAL COM RETALHO INGUINAL PEDICULADO - POR ESTAGIO</t>
  </si>
  <si>
    <t>RESSECCAO PARCIAL DA BOLSA ESCROTAL</t>
  </si>
  <si>
    <t>AUTOTRANSPLANTE DE UM TESTICULO</t>
  </si>
  <si>
    <t>BIOPSIA UNILATERAL DE TESTICULO</t>
  </si>
  <si>
    <t>ESCROTO AGUDO - EXPLORACAO CIRURGICA</t>
  </si>
  <si>
    <t>HIDROCELE UNILATERAL - CORRECAO CIRURGICA</t>
  </si>
  <si>
    <t>IMPLANTE DE PROTESE TESTICULAR UNILATERAL</t>
  </si>
  <si>
    <t>ORQUIDOPEXIA UNILATERAL</t>
  </si>
  <si>
    <t>ORQUIECTOMIA UNILATERAL</t>
  </si>
  <si>
    <t>PUNCAO DA VAGINAL</t>
  </si>
  <si>
    <t>REPARACAO PLASTICA (TRAUMA)</t>
  </si>
  <si>
    <t>TORCAO DE TESTICULO - CURA CIRURGICA</t>
  </si>
  <si>
    <t>TUMOR DE TESTICULO - RESSECCAO</t>
  </si>
  <si>
    <t>VARICOCELE UNILATERAL - CORRECAO CIRURGICA</t>
  </si>
  <si>
    <t>ORQUIDOPEXIA LAPAROSCOPICA UNILATERAL</t>
  </si>
  <si>
    <t>ORQUIECTOMIA INTRA-ABDOMINAL LAPAROSCOPICA UNILATERAL</t>
  </si>
  <si>
    <t>TUMOR TESTICULAR NA CRIANCA</t>
  </si>
  <si>
    <t>BIOPSIA DE EPIDIDIMO</t>
  </si>
  <si>
    <t>DRENAGEM DE ABSCESSO - EPIDIDIMO</t>
  </si>
  <si>
    <t>EPIDIDIMECTOMIA UNILATERAL</t>
  </si>
  <si>
    <t>EPIDIDIMOVASOPLASTIA UNILATERAL</t>
  </si>
  <si>
    <t>EPIDIDIMOVASOPLASTIA UNILATERAL MICROCIRURGICA</t>
  </si>
  <si>
    <t>EXERESE DE CISTO UNILATERAL</t>
  </si>
  <si>
    <t>ESPERMATOCELECTOMIA UNILATERAL</t>
  </si>
  <si>
    <t>EXPLORACAO CIRURGICA DO DEFERENTE UNILATERAL</t>
  </si>
  <si>
    <t>RECANALIZACAO DOS DUCTUS DEFERENTES</t>
  </si>
  <si>
    <t>VASECTOMIA UNILATERAL</t>
  </si>
  <si>
    <t>CIRURGIA ESTERILIZADORA MASCULINA</t>
  </si>
  <si>
    <t>AMPUTACAO PARCIAL</t>
  </si>
  <si>
    <t>AMPUTACAO TOTAL</t>
  </si>
  <si>
    <t>BIOPSIA PENIANA</t>
  </si>
  <si>
    <t>DOENCA DE PEYRONIE - TRATAMENTO CIRURGICO</t>
  </si>
  <si>
    <t>ELETROCOAGULACAO DE LESOES CUTANEAS</t>
  </si>
  <si>
    <t>EMASCULACAO</t>
  </si>
  <si>
    <t>EPISPADIA - RECONSTRUCAO POR ETAPA</t>
  </si>
  <si>
    <t>EPISPADIA COM INCONTINENCIA - TRATAMENTO CIRURGICO</t>
  </si>
  <si>
    <t>FRATURA DE PENIS - TRATAMENTO CIRURGICO</t>
  </si>
  <si>
    <t>HIPOSPADIA - POR ESTAGIO - TRATAMENTO CIRURGICO</t>
  </si>
  <si>
    <t>HIPOSPADIA DISTAL - TRATAMENTO EM 1 TEMPO - TRATAMENTO CIRURGICO</t>
  </si>
  <si>
    <t>HIPOSPADIA PROXIMAL - TRATAMENTO EM 1 TEMPO - TRATAMENTO CIRURGICO</t>
  </si>
  <si>
    <t>NEOFALOPLASTIA - POR ESTAGIO</t>
  </si>
  <si>
    <t>NEOFALOPLASTIA COM RETALHO INGUINAL PEDICULADO COM RECONSTRUCAO URETRAL - POR ESTAGIO</t>
  </si>
  <si>
    <t>PARAFIMOSE - REDUCAO MANUAL OU CIRURGICA</t>
  </si>
  <si>
    <t>PENIS CURVO CONGENITO - TRATAMENTO CIRURGICO</t>
  </si>
  <si>
    <t>PLASTICA - RETALHO CUTANEO A DISTANCIA</t>
  </si>
  <si>
    <t>PLASTICA DE CORPO CAVERNOSO</t>
  </si>
  <si>
    <t>PLASTICA DO FREIO BALANO-PREPUCIAL</t>
  </si>
  <si>
    <t>POSTECTOMIA</t>
  </si>
  <si>
    <t>PRIAPISMO - TRATAMENTO CIRURGICO</t>
  </si>
  <si>
    <t>RECONSTRUCAO DE PENIS COM ENXERTO - PLASTICA TOTAL</t>
  </si>
  <si>
    <t>REIMPLANTE DO PENIS</t>
  </si>
  <si>
    <t>REVASCULARIZACAO PENIANA</t>
  </si>
  <si>
    <t>BARTOLINECTOMIA UNILATERAL</t>
  </si>
  <si>
    <t>BIOPSIA DE VULVA</t>
  </si>
  <si>
    <t>CAUTERIZACAO QUIMICA, OU ELETROCAUTERIZACAO, OU CRIOCAUTERIZACAO DE LESOES DA VULVA (POR GRUPO DE ATE 5 LESOES)</t>
  </si>
  <si>
    <t>CLITORECTOMIA (PARCIAL OU TOTAL)</t>
  </si>
  <si>
    <t>CLITOROPLASTIA</t>
  </si>
  <si>
    <t>EXCISAO RADICAL LOCAL DA VULVA (NAO INCLUI A LINFADENECTOMIA)</t>
  </si>
  <si>
    <t>EXERESE DE GLANDULA DE SKENE</t>
  </si>
  <si>
    <t>EXERESE DE LESAO DA VULVA E/OU DO PERINEO  POR GRUPO DE ATE 5 LESOES</t>
  </si>
  <si>
    <t>HIPERTROFIA DOS PEQUENOS LABIOS - CORRECAO CIRURGICA</t>
  </si>
  <si>
    <t>INCISAO E DRENAGEM DA GLANDULA DE BARTHOLIN OU SKENE</t>
  </si>
  <si>
    <t>MARSUPIALIZACAO DA GLANDULA DE BARTHOLIN</t>
  </si>
  <si>
    <t>VULVECTOMIA AMPLIADA (NAO INCLUI A LINFADENECTOMIA)</t>
  </si>
  <si>
    <t>VULVECTOMIA SIMPLES</t>
  </si>
  <si>
    <t>BIOPSIA DE VAGINA</t>
  </si>
  <si>
    <t>COLPECTOMIA</t>
  </si>
  <si>
    <t>COLPOCLEISE (LEFORT)</t>
  </si>
  <si>
    <t>COLPOPLASTIA ANTERIOR</t>
  </si>
  <si>
    <t>COLPOPLASTIA POSTERIOR COM PERINEORRAFIA</t>
  </si>
  <si>
    <t>COLPORRAFIA OU COLPOPERINEOPLASTIA INCLUINDO RESSECCAO DE SEPTO OU RESSUTURA DE PAREDE VAGINAL</t>
  </si>
  <si>
    <t>COLPOTOMIA OU CULDOCENTESE</t>
  </si>
  <si>
    <t>EXERESE DE CISTO VAGINAL</t>
  </si>
  <si>
    <t>EXTRACAO DE CORPO ESTRANHO COM ANESTESIA GERAL OU BLOQUEIO</t>
  </si>
  <si>
    <t>FISTULA GINECOLOGICA - TRATAMENTO CIRURGICO</t>
  </si>
  <si>
    <t>HIMENOTOMIA</t>
  </si>
  <si>
    <t>NEOVAGINA (COLON, DELGADO, TUBO DE PELE)</t>
  </si>
  <si>
    <t>CAUTERIZACAO QUIMICA, OU ELETROCAUTERIZACAO, OU CRIOCAUTERIZACAO DE LESOES DA VAGINA (POR GRUPO DE ATE 5 LESOES)</t>
  </si>
  <si>
    <t>ASPIRACAO MANUAL INTRA-UTERINA  AMIU</t>
  </si>
  <si>
    <t>BIOPSIA DO COLO UTERINO</t>
  </si>
  <si>
    <t>BIOPSIA DO ENDOMETRIO</t>
  </si>
  <si>
    <t>CURETAGEM GINECOLOGICA SEMIOTICA E/OU TERAPEUTICA COM OU SEM DILATACAO DE COLO UTERINO</t>
  </si>
  <si>
    <t>DILATACAO DO COLO UTERINO</t>
  </si>
  <si>
    <t>EXCISAO DE POLIPO CERVICAL</t>
  </si>
  <si>
    <t>HISTERECTOMIA SUBTOTAL COM OU SEM ANEXECTOMIA, UNI OU BILATERAL - QUALQUER VIA</t>
  </si>
  <si>
    <t>HISTERECTOMIA TOTAL (QUALQUER VIA)</t>
  </si>
  <si>
    <t>HISTERECTOMIA TOTAL AMPLIADA - QUALQUER VIA - (NAO INCLUI A LINFADENECTOMIA PELVICA)</t>
  </si>
  <si>
    <t>HISTERECTOMIA TOTAL COM ANEXECTOMIA UNI OU BILATERAL (QUALQUER VIA)</t>
  </si>
  <si>
    <t>METROPLASTIA (STRASSMANN OU OUTRA TECNICA)</t>
  </si>
  <si>
    <t>MIOMECTOMIA UTERINA</t>
  </si>
  <si>
    <t>TRAQUELECTOMIA - AMPUTACAO, CONIZACAO - (COM OU SEM CIRURGIA DE ALTA FREQUENCIA / CAF)</t>
  </si>
  <si>
    <t>TRAQUELECTOMIA RADICAL (NAO INCLUI A LINFADENECTOMIA)</t>
  </si>
  <si>
    <t>HISTEROSCOPIA CIRURGICA COM BIOPSIA E/OU CURETAGEM UTERINA, LISE DE SINEQUIAS, RETIRADA DE CORPO ESTRANHO</t>
  </si>
  <si>
    <t>HISTEROSCOPIA COM RESSECTOSCOPIO PARA MIOMECTOMIA, POLIPECTOMIA, METROPLASTIA, ENDOMETRECTOMIA E RESSECCAO DE SINEQUIAS</t>
  </si>
  <si>
    <t>CAUTERIZACAO QUIMICA, OU ELETROCAUTERIZACAO, OU CRIOCAUTERIZACAO DE LESOES DE COLO UTERINO  POR SESSAO</t>
  </si>
  <si>
    <t>HISTERECTOMIA SUBTOTAL LAPAROSCOPICA COM OU SEM ANEXECTOMIA, UNI OU BILATERAL  VIA ALTA</t>
  </si>
  <si>
    <t>HISTERECTOMIA TOTAL LAPAROSCOPICA</t>
  </si>
  <si>
    <t>HISTERECTOMIA TOTAL LAPAROSCOPICA AMPLIADA</t>
  </si>
  <si>
    <t>HISTERECTOMIA TOTAL LAPAROSCOPICA COM ANEXECTOMIA UNI OU BILATERAL</t>
  </si>
  <si>
    <t>METROPLASTIA LAPAROSCOPICA</t>
  </si>
  <si>
    <t>MIOMECTOMIA UTERINA LAPAROSCOPICA</t>
  </si>
  <si>
    <t>IMPLANTE DE DISPOSITIVO INTRA-UTERINO  DIU  NAO HORMONAL</t>
  </si>
  <si>
    <t>HISTERECTOMIA PUERPERAL</t>
  </si>
  <si>
    <t>IMPLANTE DISPOSITIVO INTRA-UTERINO  DIU  HORMONAL</t>
  </si>
  <si>
    <t>RETIRADA DE DIU POR HISTEROSCOPIA</t>
  </si>
  <si>
    <t>CURETAGEM UTERINA POS-PARTO</t>
  </si>
  <si>
    <t>HISTERECTOMIA POS-PARTO</t>
  </si>
  <si>
    <t>HISTERECTOMIA TOTAL - VIA VAGINAL</t>
  </si>
  <si>
    <t>HISTEROSCOPIA COM RESSECTOSCOPIO PARA MIOMECTOMIA</t>
  </si>
  <si>
    <t>ESTERILIZACAO TUBARIA</t>
  </si>
  <si>
    <t>NEOSSALPINGOSTOMIA DISTAL</t>
  </si>
  <si>
    <t>RECANALIZACAO TUBARIA (QUALQUER TECNICA), UNI OU BILATERAL (COM MICROSCOPIO OU LUPA)</t>
  </si>
  <si>
    <t>SALPINGECTOMIA UNI OU BILATERAL</t>
  </si>
  <si>
    <t>LAQUEADURA TUBARIA LAPAROSCOPICA</t>
  </si>
  <si>
    <t>NEOSSALPINGOSTOMIA DISTAL LAPAROSCOPICA</t>
  </si>
  <si>
    <t>RECANALIZACAO TUBARIA LAPAROSCOPICA UNI OU BILATERAL</t>
  </si>
  <si>
    <t>SALPINGECTOMIA UNI OU BILATERAL LAPAROSCOPICA</t>
  </si>
  <si>
    <t>OOFORECTOMIA UNI OU BILATERAL OU OOFOROPLASTIA UNI OU BILATERAL</t>
  </si>
  <si>
    <t>TRANSLOCACAO DE OVARIOS</t>
  </si>
  <si>
    <t>OOFORECTOMIA LAPAROSCOPICA UNI OU BILATERAL OU OOFOROPLASTIA UNI OU BILATERAL</t>
  </si>
  <si>
    <t>CORRECAO DE DEFEITO LATERAL</t>
  </si>
  <si>
    <t>CORRECAO DE ENTEROCELE</t>
  </si>
  <si>
    <t>CORRECAO DE ROTURA PERINEAL DE III  GRAU  (COM LESAO  DO  ESFINCTER)  E  RECONSTITUICAO  POR  PLASTICA - QUALQUER TECNICA</t>
  </si>
  <si>
    <t>PERINEORRAFIA (NAO OBSTETRICA) E/OU EPISIOTOMIA E/OU EPISIORRAFIA</t>
  </si>
  <si>
    <t>RECONSTRUCAO PERINEAL COM RETALHOS MIOCUTANEOS</t>
  </si>
  <si>
    <t>RESSECCAO DE TUMOR DO SEPTO RETO-VAGINAL</t>
  </si>
  <si>
    <t>SEIO UROGENITAL - PLASTICA</t>
  </si>
  <si>
    <t>CANCER DE OVARIO (DEBULKING)</t>
  </si>
  <si>
    <t>CIRURGIA (VIA ALTA  OU  BAIXA)  DO  PROLAPSO  DE  CUPULA  VAGINAL (FIXACAO  SACRAL  OU  NO  LIGAMENTO SACRO-ESPINHOSO) QUALQUER TECNICA</t>
  </si>
  <si>
    <t>CULDOPLASTIA (MAC CALL, MOSCHOWICZ, ETC.)</t>
  </si>
  <si>
    <t>ENDOMETRIOSE PERITONIAL - TRATAMENTO CIRURGICO</t>
  </si>
  <si>
    <t>EPIPLOPLASTIA OU APLICACAO DE MEMBRANAS ANTIADERENTES</t>
  </si>
  <si>
    <t>LAPAROSCOPIA GINECOLOGICA COM OU SEM BIOPSIA  INCLUI A CROMOTUBAGEM</t>
  </si>
  <si>
    <t>LIBERACAO DE ADERENCIAS PELVICAS COM OU SEM RESSECCAO DE CISTOS PERITONIAIS OU SALPINGOLISE</t>
  </si>
  <si>
    <t>LIGADURA DE VEIA OVARIANA</t>
  </si>
  <si>
    <t>LIGAMENTOPEXIA PELVICA</t>
  </si>
  <si>
    <t>NEURECTOMIA PRE-SACRAL OU DO NERVO GENITO-FEMORAL</t>
  </si>
  <si>
    <t>OMENTECTOMIA</t>
  </si>
  <si>
    <t>RESSECCAO DE TUMOR DE PAREDE ABDOMINAL PELVICA</t>
  </si>
  <si>
    <t>RESSECCAO OU LIGADURA DE VARIZES PELVICAS</t>
  </si>
  <si>
    <t>SECCAO DE LIGAMENTOS UTERO-SACROS</t>
  </si>
  <si>
    <t>CANCER DE OVARIO  DEBULKING  LAPAROSCOPICA</t>
  </si>
  <si>
    <t>CIRURGIA LAPAROSCOPICA DO PROLAPSO DE CUPULA VAGINAL  FIXACAO SACRAL OU NO LIGAMENTO SACRO-ESPINHOSO</t>
  </si>
  <si>
    <t>CULDOPLASTIA LAPAROSCOPICA  MAC CALL, MOSCHOWICZ, ETC</t>
  </si>
  <si>
    <t>ENDOMETRIOSE PERITONEAL - TRATAMENTO CIRURGICO VIA LAPAROSCOPICA</t>
  </si>
  <si>
    <t>EPIPLOPLASTIA OU APLICACAO DE MEMBRANAS ANTIADERENTES VIA LAPAROSCOPICA</t>
  </si>
  <si>
    <t>LIBERACAO LAPAROSCOPICA DE ADERENCIAS PELVICAS COM OU SEM RESSECCAO DE CISTOS PERITONEAIS OU SALPINGOLISE</t>
  </si>
  <si>
    <t>LIGADURA DE VEIA OVARIANA LAPAROSCOPICA</t>
  </si>
  <si>
    <t>LIGAMENTOPEXIA PELVICA LAPAROSCOPICA</t>
  </si>
  <si>
    <t>NEURECTOMIA LAPAROSCOPICA PRE-SACRAL OU DO NERVO GENITO-FEMORAL</t>
  </si>
  <si>
    <t>OMENTECTOMIA LAPAROSCOPICA</t>
  </si>
  <si>
    <t>RESSECCAO LAPAROSCOPICA DE TUMOR DE PAREDE ABDOMINAL</t>
  </si>
  <si>
    <t>RESSECCAO OU LIGADURA LAPAROSCOPICA DE VARIZES PELVICAS</t>
  </si>
  <si>
    <t>SECCAO LAPAROSCOPICA DE LIGAMENTOS UTERO-SACROS</t>
  </si>
  <si>
    <t>ENDOMETRIOSE  PROFUNDA - TRATAMENTO CIRURGICO  NAO INCLUI URETEROLISE E ABORDAGEM DE OUTROS ORGAOS PELVICOS</t>
  </si>
  <si>
    <t>AMNIORREDUCAO OU AMNIOINFUSAO</t>
  </si>
  <si>
    <t>ASPIRACAO MANUAL INTRA-UTERINA  AMIU  POS-ABORTAMENTO</t>
  </si>
  <si>
    <t>ASSISTENCIA AO TRABALHO DE PARTO, POR HORA (ATE O LIMITE DE 6 HORAS). NAO DEVERA SER CONSIDERADO SE O PARTO OCORRER NA PRIMEIRA HORA APOS O INICIO DA ASSISTENCIA. APOS A PRIMEIRA HORA, ALEM DA ASSISTENCIA, REMUNERA-SE O PARTO (VIA BAIXA OU CESARIANA).</t>
  </si>
  <si>
    <t>CERCLAGEM DO COLO UTERINO (QUALQUER TECNICA)</t>
  </si>
  <si>
    <t>CESARIANA</t>
  </si>
  <si>
    <t>CURETAGEM POS-ABORTAMENTO</t>
  </si>
  <si>
    <t>GRAVIDEZ  ECTOPICA - CIRURGIA</t>
  </si>
  <si>
    <t>MATURACAO CERVICAL PARA INDUCAO DE ABORTAMENTO OU DE TRABALHO DE PARTO</t>
  </si>
  <si>
    <t>INVERSAO UTERINA AGUDA - REDUCAO MANUAL</t>
  </si>
  <si>
    <t>INVERSAO UTERINA - TRATAMENTO CIRURGICO</t>
  </si>
  <si>
    <t>PARTO (VIA VAGINAL)</t>
  </si>
  <si>
    <t>PARTO MULTIPLO (CADA UM SUBSEQUENTE AO INICIAL)</t>
  </si>
  <si>
    <t>PUNCAO ESCALPOFETAL PARA AVALIACAO PH FETAL</t>
  </si>
  <si>
    <t>REVISAO OBSTETRICA DE PARTO OCORRIDO FORA DO HOSPITAL  INCLUI EXAME, DEQUITACAO E SUTURA DE LACERACOES ATE DE 2  GRAU</t>
  </si>
  <si>
    <t>VERSAO CEFALICA EXTERNA</t>
  </si>
  <si>
    <t>GRAVIDEZ ECTOPICA - CIRURGIA LAPAROSCOPICA</t>
  </si>
  <si>
    <t>INVERSAO UTERINA - TRATAMENTO CIRURGICO LAPAROSCOPICO</t>
  </si>
  <si>
    <t>CESARIANA COM HISTERECTOMIA</t>
  </si>
  <si>
    <t>CORDOCENTESE GUIADA POR ULTRASSONOGRAFIA</t>
  </si>
  <si>
    <t>TAMPONAMENTO UTERINO PARA HEMORRAGIA POS-PARTO  POS-CESAREA OU PARTO VAGINAL  - QUALQUER TIPO DE BALAO INTRAUTERINO</t>
  </si>
  <si>
    <t>CERCLAGEM DO COLO UTERINO VIA ABDOMINAL</t>
  </si>
  <si>
    <t>BIOPSIA ESTEREOTAXICA DE ENCEFALO</t>
  </si>
  <si>
    <t>CIRURGIA INTRACRANIANA POR VIA ENDOSCOPICA</t>
  </si>
  <si>
    <t>CRANIOTOMIA PARA REMOCAO DE CORPO ESTRANHO</t>
  </si>
  <si>
    <t>DERIVACAO VENTRICULAR EXTERNA</t>
  </si>
  <si>
    <t>DRENAGEM ESTEREOTAXICA - CISTOS, HEMATOMAS OU ABSCESSOS</t>
  </si>
  <si>
    <t>HIPOFISECTOMIA POR QUALQUER METODO</t>
  </si>
  <si>
    <t>IMPLANTE DE CATETER INTRACRANIANO</t>
  </si>
  <si>
    <t>IMPLANTE DE ELETRODO CEREBRAL PROFUNDO</t>
  </si>
  <si>
    <t>IMPLANTE DE ELETRODOS CEREBRAL OU MEDULAR</t>
  </si>
  <si>
    <t>IMPLANTE ESTEREOTAXICO DE CATETER PARA BRAQUITERAPIA</t>
  </si>
  <si>
    <t>IMPLANTE INTRATECAL DE BOMBAS PARA INFUSAO DE FARMACOS</t>
  </si>
  <si>
    <t>LOCALIZACAO ESTEREOTAXICA DE CORPO ESTRANHO INTRACRANIANO COM REMOCAO</t>
  </si>
  <si>
    <t>LOCALIZACAO ESTEREOTAXICA DE LESOES INTRACRANIANAS COM REMOCAO</t>
  </si>
  <si>
    <t>MICROCIRURGIA PARA TUMORES INTRACRANIANOS</t>
  </si>
  <si>
    <t>MICROCIRURGIA POR VIA TRANSESFENOIDAL</t>
  </si>
  <si>
    <t>MICROCIRURGIA VASCULAR INTRACRANIANA</t>
  </si>
  <si>
    <t>PUNCAO SUBDURAL OU VENTRICULAR TRANSFONTANELA</t>
  </si>
  <si>
    <t>RESSECCAO DE MUCOCELE FRONTAL</t>
  </si>
  <si>
    <t>REVISAO DE SISTEMA DE NEUROESTIMULACAO</t>
  </si>
  <si>
    <t>SISTEMA DE DERIVACAO VENTRICULAR INTERNA COM VALVULAS OU REVISOES</t>
  </si>
  <si>
    <t>TERCEIRO VENTRICULOSTOMIA</t>
  </si>
  <si>
    <t>TRATAMENTO CIRURGICO DA EPILEPSIA</t>
  </si>
  <si>
    <t>TRATAMENTO CIRURGICO DA FISTULA LIQUORICA</t>
  </si>
  <si>
    <t>TRATAMENTO CIRURGICO DA MENINGOENCEFALOCELE</t>
  </si>
  <si>
    <t>TRATAMENTO CIRURGICO DE TUMORES CEREBRAIS SEM MICROSCOPIA</t>
  </si>
  <si>
    <t>TRATAMENTO CIRURGICO DO ABSCESSO ENCEFALICO</t>
  </si>
  <si>
    <t>TRATAMENTO CIRURGICO DO HEMATOMA INTRACRANIANO</t>
  </si>
  <si>
    <t>TRATAMENTO PRE-NATAL DAS HIDROCEFALIAS E CISTOS CEREBRAIS</t>
  </si>
  <si>
    <t>ACESSO ENDOSCOPICO AO TRATAMENTO CIRURGICO DOS TUMORES DA REGIAO SELAR</t>
  </si>
  <si>
    <t>IMPLANTACAO DE HALO PARA RADIOCIRURGIA</t>
  </si>
  <si>
    <t>CRANIECTOMIA PARA TUMORES CEREBELARES</t>
  </si>
  <si>
    <t>CRANIOTOMIA EXPLORADORA COM OU SEM BIOPSIA</t>
  </si>
  <si>
    <t>TRAUMATISMO CRANIOENCEFALICO - TRATAMENTO CIRURGICO</t>
  </si>
  <si>
    <t>TREPANACAO PARA PROPEDEUTICA NEUROCIRURGICA</t>
  </si>
  <si>
    <t>TUMORES EXTRACRANIANOS - TRATAMENTO CIRURGICO</t>
  </si>
  <si>
    <t>IMPLANTE INTRACEREBROVENTRICULAR DE BOMBA DE INFUSAO DE FARMACOS</t>
  </si>
  <si>
    <t>CORDOTOMIA-MIELOTOMIAS POR RADIOFREQUENCIA</t>
  </si>
  <si>
    <t>LESAO DE SUBSTANCIA GELATINOSA MEDULAR (DREZ) POR RADIOFREQUENCIA</t>
  </si>
  <si>
    <t>TAMPAO SANGUINEO PERIDURAL PARA TRATAMENTO DE CEFALEIA APOS PUNCAO (NAO INDICADA NA PROFILAXIA DA CEFALEIA)</t>
  </si>
  <si>
    <t>BIOPSIA DE NERVO</t>
  </si>
  <si>
    <t>BLOQUEIO DE NERVO PERIFERICO - NERVOS PERIFERICOS</t>
  </si>
  <si>
    <t>DENERVACAO PERCUTANEA DE FACETA ARTICULAR - POR SEGMENTO</t>
  </si>
  <si>
    <t>ENXERTO DE NERVO</t>
  </si>
  <si>
    <t>ENXERTO DE NERVO INTERFASCICULAR, PEDICULADO (1  ESTAGIO)</t>
  </si>
  <si>
    <t>ENXERTO DE NERVO INTERFASCICULAR, PEDICULADO (2  ESTAGIO)</t>
  </si>
  <si>
    <t>ENXERTO INTERFASCICULAR DE NERVO VASCULARIZADO</t>
  </si>
  <si>
    <t>ENXERTO INTERFASCICULAR</t>
  </si>
  <si>
    <t>ENXERTO PARA REPARO DE 2 OU MAIS NERVOS</t>
  </si>
  <si>
    <t>EXCISAO DE TUMORES DE NERVOS PERIFERICOS COM ENXERTO INTERFASCICULAR</t>
  </si>
  <si>
    <t>EXCISAO DE TUMORES DOS NERVOS PERIFERICOS</t>
  </si>
  <si>
    <t>EXPLORACAO CIRURGICA DE NERVO (NEUROLISE EXTERNA)</t>
  </si>
  <si>
    <t>EXTIRPACAO DE NEUROMA</t>
  </si>
  <si>
    <t>IMPLANTE DE GERADOR PARA NEUROESTIMULACAO</t>
  </si>
  <si>
    <t>LESAO DE NERVOS ASSOCIADA A LESAO OSSEA - TRATAMENTO CIRURGICO</t>
  </si>
  <si>
    <t>LESAO ESTEREOTAXICA DE ESTRUTURAS PROFUNDAS PARA TRATAMENTO DA DOR OU MOVIMENTO ANORMAL</t>
  </si>
  <si>
    <t>MICROCIRURGIA DO PLEXO BRAQUIAL COM A EXPLORACAO, NEUROLISE E ENXERTOS INTERFASCICULARES PARA REPARO DAS LESOES</t>
  </si>
  <si>
    <t>MICROCIRURGIA DO PLEXO BRAQUIAL COM EXPLORACAO E NEUROLISE</t>
  </si>
  <si>
    <t>MICRONEUROLISE INTRANEURAL OU INTRAFASCICULAR DE UM NERVO</t>
  </si>
  <si>
    <t>MICRONEUROLISE INTRANEURAL OU INTRAFASCICULAR DE DOIS OU MAIS NERVOS</t>
  </si>
  <si>
    <t>MICRONEUROLISE MULTIPLAS</t>
  </si>
  <si>
    <t>MICRONEUROLISE UNICA</t>
  </si>
  <si>
    <t>MICRONEURORRAFIA DE DEDOS DA MAO</t>
  </si>
  <si>
    <t>MICRONEURORRAFIA MULTIPLA (PLEXO NERVOSO)</t>
  </si>
  <si>
    <t>MICRONEURORRAFIA UNICA</t>
  </si>
  <si>
    <t>NEUROLISE DAS SINDROMES COMPRESSIVAS</t>
  </si>
  <si>
    <t>NEUROTRIPSIA (CADA EXTREMIDADE)</t>
  </si>
  <si>
    <t>REPOSICAO DE FARMACO(S) EM BOMBAS IMPLANTADAS</t>
  </si>
  <si>
    <t>RESSECCAO DE NEUROMA</t>
  </si>
  <si>
    <t>REVISAO DE SISTEMA IMPLANTADOS PARA INFUSAO DE FARMACOS</t>
  </si>
  <si>
    <t>RIZOTOMIA PERCUTANEA POR SEGMENTO - QUALQUER METODO</t>
  </si>
  <si>
    <t>SIMPATECTOMIA</t>
  </si>
  <si>
    <t>TRANSPOSICAO DE NERVO</t>
  </si>
  <si>
    <t>TRATAMENTO MICROCIRURGICO DAS NEUROPATIAS COMPRESSIVAS (TUMORAL, INFLAMATORIO, ETC)</t>
  </si>
  <si>
    <t>SIMPATECTOMIA POR VIDEOTORACOSCOPIA</t>
  </si>
  <si>
    <t>NEUROTOMIA</t>
  </si>
  <si>
    <t>DESCOMPRESSAO VASCULAR DE NERVOS CRANIANOS</t>
  </si>
  <si>
    <t>NEUROTOMIA SELETIVA DO TRIGEMIO</t>
  </si>
  <si>
    <t>TRATAMENTO DE NEVRALGIA DO TRIGEMIO POR TECNICA CIRURGICA PERCUTANEA - QUALQUER METODO  QUANDO ORIENTADO POR IMAGEM, COBRAR CODIGO CORRESPONDENTE</t>
  </si>
  <si>
    <t>BLOQUEIO DO SISTEMA NERVOSO AUTONOMO</t>
  </si>
  <si>
    <t>TRATAMENTO CIRURGICO DE LESAO DO SISTEMA NERVOSO AUTONOMO - QUALQUER METODO</t>
  </si>
  <si>
    <t>TRATAMENTO CIRURGICO DA SINDROME DO DESFILADEIRO CERVICO TORACICO</t>
  </si>
  <si>
    <t>TRANSPLANTE DE CORNEA</t>
  </si>
  <si>
    <t>RETIRADA PARA TRANSPLANTE - CORNEA</t>
  </si>
  <si>
    <t>TRANSPLANTE CARDIACO (RECEPTOR)</t>
  </si>
  <si>
    <t>TRANSPLANTE CARDIOPULMONAR (RECEPTOR)</t>
  </si>
  <si>
    <t>TRANSPLANTE PULMONAR (DOADOR)</t>
  </si>
  <si>
    <t>TRANSPLANTE PULMONAR UNILATERAL (RECEPTOR)</t>
  </si>
  <si>
    <t>TRANSPLANTE HEPATICO  RECEPTOR</t>
  </si>
  <si>
    <t>TRANSPLANTE HEPATICO  DOADOR</t>
  </si>
  <si>
    <t>TRANSPLANTE RENAL (RECEPTOR E DOADOR VIVO OU DOADORFALECIDO)</t>
  </si>
  <si>
    <t>NEFRECTOMIA EM DOADOR VIVO - PARA TRANSPLANTE</t>
  </si>
  <si>
    <t>NEFRECTOMIA LAPAROSCOPICA EM DOADOR VIVO - PARA TRANSPLANTE</t>
  </si>
  <si>
    <t>TRANSPLANTE PANCREATICO (RECEPTOR)</t>
  </si>
  <si>
    <t>TRANSPLANTE PANCREATICO (DOADOR)</t>
  </si>
  <si>
    <t>ACUPUNTURA POR SESSAO</t>
  </si>
  <si>
    <t>ANALGESIA POR DIA SUBSEQUENTE. ACOMPANHAMENTO DE ANALGESIA POR CATETER PERIDURAL</t>
  </si>
  <si>
    <t>ANESTESIA GERAL OU CONDUTIVA PARA REALIZACAO DE BLOQUEIO NEUROLITICO</t>
  </si>
  <si>
    <t>BLOQUEIO ANESTESICO DE NERVOS CRANIANOS</t>
  </si>
  <si>
    <t>BLOQUEIO ANESTESICO DE PLEXO CELIACO</t>
  </si>
  <si>
    <t>BLOQUEIO ANESTESICO DE SIMPATICO LOMBAR</t>
  </si>
  <si>
    <t>BLOQUEIO ANESTESICO SIMPATICO</t>
  </si>
  <si>
    <t>BLOQUEIO DE ARTICULACAO TEMPORO-MANDIBULAR</t>
  </si>
  <si>
    <t>BLOQUEIO DE GANGLIO ESTRELADO COM ANESTESICO LOCAL</t>
  </si>
  <si>
    <t>BLOQUEIO DE GANGLIO ESTRELADO COM NEUROLITICO</t>
  </si>
  <si>
    <t>BLOQUEIO DE NERVO PERIFERICO - BLOQUEIOS ANESTESICOS DE NERVOS E ESTIMULOS NEUROVASCULARES</t>
  </si>
  <si>
    <t>BLOQUEIO FACETARIO PARA-ESPINHOSO</t>
  </si>
  <si>
    <t>BLOQUEIO NEUROLITICO DE NERVOS CRANIANOS OU CERVICO-TORACICO</t>
  </si>
  <si>
    <t>BLOQUEIO NEUROLITICO DO PLEXO CELIACO, SIMPATICO LOMBAR OU TORACICO</t>
  </si>
  <si>
    <t>BLOQUEIO NEUROLITICO PERIDURAL OU SUBARACNOIDEO</t>
  </si>
  <si>
    <t>BLOQUEIO PERIDURAL OU SUBARACNOIDEO COM CORTICOIDE</t>
  </si>
  <si>
    <t>BLOQUEIO SIMPATICO POR VIA VENOSA</t>
  </si>
  <si>
    <t>ESTIMULACAO ELETRICA TRANSCUTANEA</t>
  </si>
  <si>
    <t>INSTALACAO DE BOMBA DE INFUSAO PARA ANALGESIA EM DOR AGUDA OU CRONICA, POR QUALQUER VIA</t>
  </si>
  <si>
    <t>PASSAGEM DE CATETER PERIDURAL OU SUBARACNOIDEO COM BLOQUEIO DE PROVA</t>
  </si>
  <si>
    <t>BLOQUEIO ANESTESICO DE PLEXOS NERVOSOS  LOMBOSSACRO, BRAQUIAL, CERVICAL  PARA TRATAMENTO DE DOR</t>
  </si>
  <si>
    <t>ECG CONVENCIONAL DE ATE 12 DERIVACOES</t>
  </si>
  <si>
    <t>ECG DE ALTA RESOLUCAO</t>
  </si>
  <si>
    <t>TESTE ERGOMETRICO COMPUTADORIZADO (INCLUI ECG BASAL CONVENCIONAL)</t>
  </si>
  <si>
    <t>TESTE ERGOMETRICO CONVENCIONAL - 3 OU MAIS DERIVACOES SIMULTANEAS (INCLUI ECG BASAL CONVENCIONAL)</t>
  </si>
  <si>
    <t>VARIABILIDADE DA FREQUENCIA CARDIACA</t>
  </si>
  <si>
    <t>ERGOESPIROMETRIA OU TESTE CARDIOPULMONAR DE EXERCICIO COMPLETO (ESPIROMETRIA FORCADA, CONSUMO DE O2, PRODUCAO DE CO2 E DERIVADOS, ECG, OXIMETRIA)</t>
  </si>
  <si>
    <t>MANOMETRIA COMPUTADORIZADA ANORRETAL</t>
  </si>
  <si>
    <t>MANOMETRIA COMPUTADORIZADA ANORRETAL PARA BIOFEEDBACK - 1A SESSAO</t>
  </si>
  <si>
    <t>MANOMETRIA COMPUTADORIZADA ANORRETAL PARA BIOFEEDBACK - DEMAIS SESSOES</t>
  </si>
  <si>
    <t>MANOMETRIA ESOFAGICA COMPUTADORIZADA COM TESTE PROVOCATIVO</t>
  </si>
  <si>
    <t>MANOMETRIA ESOFAGICA COMPUTADORIZADA SEM TESTE PROVOCATIVO</t>
  </si>
  <si>
    <t>MANOMETRIA ESOFAGICA PARA LOCALIZACAO DOS ESFINCTERES PRE-PH-METRIA</t>
  </si>
  <si>
    <t>PH-METRIA ESOFAGICA COMPUTADORIZADA COM UM CANAL</t>
  </si>
  <si>
    <t>PH-METRIA ESOFAGICA COMPUTADORIZADA COM DOIS CANAIS</t>
  </si>
  <si>
    <t>PH-METRIA ESOFAGICA COMPUTADORIZADA COM TRES CANAIS</t>
  </si>
  <si>
    <t>ANALISE COMPUTADORIZADA DA VOZ</t>
  </si>
  <si>
    <t>ANALISE COMPUTADORIZADA DE PAPILA E/OU FIBRAS NERVOSAS - MONOCULAR (GDX)</t>
  </si>
  <si>
    <t>AUDIOMETRIA (TIPO VON BEKESY)</t>
  </si>
  <si>
    <t>AUDIOMETRIA DE TRONCO CEREBRAL (PEA) BERA</t>
  </si>
  <si>
    <t>AUDIOMETRIA TONAL LIMIAR COM TESTES DE DISCRIMINACAO</t>
  </si>
  <si>
    <t>AUDIOMETRIA TONAL LIMIAR INFANTIL CONDICIONADA (QUALQUER TECNICA) - PEEP-SHOW</t>
  </si>
  <si>
    <t>AUDIOMETRIA VOCAL - PESQUISA DE LIMIAR DE DISCRIMINACAO</t>
  </si>
  <si>
    <t>AUDIOMETRIA VOCAL - PESQUISA DE LIMIAR DE INTELIGIBILIDADE</t>
  </si>
  <si>
    <t>AUDIOMETRIA VOCAL COM MENSAGEM COMPETITIVA (SSI, SSW)</t>
  </si>
  <si>
    <t>CAMPIMETRIA COMPUTADORIZADA - MONOCULAR</t>
  </si>
  <si>
    <t>DECAY DO REFLEXO ESTAPEDICO</t>
  </si>
  <si>
    <t>EEG DE ROTINA</t>
  </si>
  <si>
    <t>EEG INTRA-OPERATORIO PARA MONITORIZACAO CIRURGICA (EEG/IO) - POR HORA DE MONITORIZACAO</t>
  </si>
  <si>
    <t>EEGQ QUANTITATIVO  MAPEAMENTO CEREBRAL</t>
  </si>
  <si>
    <t>ELETRENCEFALOGRAMA ESPECIAL: TERAPIA INTENSIVA, MORTE ENCEFALICA, EEG PROLONGADO (ATE 2 HORAS)</t>
  </si>
  <si>
    <t>ELETRENCEFALOGRAMA EM VIGILIA, E SONO ESPONTANEO OU INDUZIDO</t>
  </si>
  <si>
    <t>ELETRO-OCULOGRAFIA - MONOCULAR</t>
  </si>
  <si>
    <t>ELETRO-RETINOGRAFIA - MONOCULAR</t>
  </si>
  <si>
    <t>ELETROCOCLEOGRAFIA (ECOCHG)</t>
  </si>
  <si>
    <t>ELETROCORTICOGRAFIA INTRA-OPERATORIA (ECOG) - POR HORA DE MONITORIZACAO</t>
  </si>
  <si>
    <t>ELETROGLOTOGRAFIA</t>
  </si>
  <si>
    <t>ELETRONEUROMIOGRAFIA (VELOCIDADE DE CONDUCAO) TESTES DE ESTIMULOS PARA PARALISIA FACIAL</t>
  </si>
  <si>
    <t>ELETRONEUROMIOGRAFIA DE MMII</t>
  </si>
  <si>
    <t>ELETRONEUROMIOGRAFIA DE MMSS</t>
  </si>
  <si>
    <t>ELETRONEUROMIOGRAFIA DE MMSS E MMII</t>
  </si>
  <si>
    <t>ELETRONEUROMIOGRAFIA DE SEGMENTO COMPLEMENTAR</t>
  </si>
  <si>
    <t>ELETRONEUROMIOGRAFIA DE SEGMENTO ESPECIAL</t>
  </si>
  <si>
    <t>ELETRONEUROMIOGRAFIA GENITOPERINEAL</t>
  </si>
  <si>
    <t>EMG COM REGISTRO DE MOVIMENTO INVOLUNTARIO  TESTE DINAMICO DE ESCRITA, ESTUDO FUNCIONAL DE TREMORES</t>
  </si>
  <si>
    <t>EMG PARA MONITORACAO DE QUIMODENERVACAO  POR SESSAO</t>
  </si>
  <si>
    <t>EMG QUANTITATIVA OU EMG DE FIBRA UNICA</t>
  </si>
  <si>
    <t>ESPECTROGRAFIA VOCAL</t>
  </si>
  <si>
    <t>GUSTOMETRIA</t>
  </si>
  <si>
    <t>IMITANCIOMETRIA DE ALTA FREQUENCIA</t>
  </si>
  <si>
    <t>IMPEDANCIOMETRIA</t>
  </si>
  <si>
    <t>METODO DE PROETZ (POR SESSAO)</t>
  </si>
  <si>
    <t>OTOEMISSOES ACUSTICAS PRODUTO DE DISTORCAO</t>
  </si>
  <si>
    <t>OTOEMISSOES EVOCADAS TRANSIENTES</t>
  </si>
  <si>
    <t>PESQUISA DE PARES CRANIANOS RELACIONADOS COM O VIII PAR</t>
  </si>
  <si>
    <t>POTENCIAL EVOCADO AUDITIVO DE TRONCO CEREBRAL  PEA-TC</t>
  </si>
  <si>
    <t>PESQUISA DO FENOMENO DE TULLIO</t>
  </si>
  <si>
    <t>POLIGRAFIA DE RECEM-NASCIDO (MAIOR OU IGUAL 2 HORAS) (PG/RN)</t>
  </si>
  <si>
    <t>POLISSONOGRAFIA DE NOITE INTEIRA (PSG) (INCLUI POLISSONOGRAMAS)</t>
  </si>
  <si>
    <t>POLISSONOGRAMA COM EEG DE NOITE INTEIRA</t>
  </si>
  <si>
    <t>POLISSONOGRAMA COM TESTE DE CPAP NASAL</t>
  </si>
  <si>
    <t>POTENCIAL EVOCADO - P300</t>
  </si>
  <si>
    <t>POTENCIAL EVOCADO AUDITIVO DE MEDIA LATENCIA  PEA-ML  BILATERAL</t>
  </si>
  <si>
    <t>POTENCIAL SOMATO-SENSITIVO PARA LOCALIZACAO FUNCIONAL DA AREA CENTRAL (MONITORIZACAO POR HORA) ATE 3 HORAS</t>
  </si>
  <si>
    <t>POTENCIAL EVOCADO GENITO-CORTICAL  PEGC</t>
  </si>
  <si>
    <t>POTENCIAL EVOCADO MOTOR - PEM  BILATERAL</t>
  </si>
  <si>
    <t>POTENCIAL EVOCADO SOMATO-SENSITIVO - MEMBROS INFERIORES  PESS</t>
  </si>
  <si>
    <t>POTENCIAL EVOCADO SOMATO-SENSITIVO - MEMBROS SUPERIORES  PESS</t>
  </si>
  <si>
    <t>POTENCIAL EVOCADO VISUAL  PEV</t>
  </si>
  <si>
    <t>PROVAS DE FUNCAO TUBARIA</t>
  </si>
  <si>
    <t>REGISTRO DO NISTAGMO PENDULAR</t>
  </si>
  <si>
    <t>RINOMANOMETRIA COMPUTADORIZADA</t>
  </si>
  <si>
    <t>REFLEXO CUTANEO-SIMPATICO</t>
  </si>
  <si>
    <t>TESTE DE ESTIMULACAO REPETITIVA (UM OU MAIS MUSCULOS)</t>
  </si>
  <si>
    <t>TESTE DE FISTULA PERILINFATICA COM ELETRONISTAGMOGRAFIA</t>
  </si>
  <si>
    <t>TESTE DE LATENCIAS MULTIPLAS DE SONO (TLMS) DIURNO POS PSG</t>
  </si>
  <si>
    <t>VECTOELETRONISTAGMOGRAFIA - COMPUTADORIZADA</t>
  </si>
  <si>
    <t>VIDEO-ELETRENCEFALOGRAFIA CONTINUA NAO INVASIVA - 12 HORAS (VIDEO EEG/NT)</t>
  </si>
  <si>
    <t>AVALIACAO DA FUNCAO AUDITIVA CENTRAL</t>
  </si>
  <si>
    <t>PESQUISA DO NISTAGMO OPTOCINETICO</t>
  </si>
  <si>
    <t>ELETROENCEFALOGRAMA COM ELETRODOS ESPECIAIS</t>
  </si>
  <si>
    <t>POTENCIAL EVOCADO DO NERVO TRIGEMEO</t>
  </si>
  <si>
    <t>PROCESSAMENTO AUDITIVO CENTRAL INFANTIL  DE 3 A 7 ANOS</t>
  </si>
  <si>
    <t>PROCESSAMENTO AUDITIVO CENTRAL (A PARTIR DOS 7 ANOSE ADULTO)</t>
  </si>
  <si>
    <t>AVALIACAO MUSCULAR POR DINAMOMETRIA COMPUTADORIZADA (ISOCINETICA) - POR ARTICULACAO</t>
  </si>
  <si>
    <t>CRONAXIMETRIA</t>
  </si>
  <si>
    <t>CURVA  I/T - MEDIDA DE LATENCIA DE NERVO PERIFERICO</t>
  </si>
  <si>
    <t>ERGOTONOMETRIA MUSCULO-ESQUELETICO (TETRA, PARAPARESIA E HEMIPARESIA)</t>
  </si>
  <si>
    <t>SISTEMA TRIDIMENSIONAL DE AVALIACAO DO MOVIMENTO QUE INCLUI VIDEO ACOPLADO A PLATAFORMA DA FORCA E ELETROMIOGRAFIA</t>
  </si>
  <si>
    <t>DETERMINACAO DAS PRESSOES RESPIRATORIAS MAXIMAS</t>
  </si>
  <si>
    <t>DETERMINACAO DOS VOLUMES PULMONARES POR DILUICAO DE GASES</t>
  </si>
  <si>
    <t>DETERMINACAO DOS VOLUMES PULMONARES POR PLETISMOGRAFIA</t>
  </si>
  <si>
    <t>MEDIDA DA DIFUSAO DO MONOXIDO DE CARBONO</t>
  </si>
  <si>
    <t>MEDIDA DE PICO DE FLUXO EXPIRATORIO</t>
  </si>
  <si>
    <t>MEDIDA SERIADA POR 3 SEMANAS DO PICO DE FLUXO EXPIRATORIO</t>
  </si>
  <si>
    <t>PROVA DE FUNCAO PULMONAR COMPLETA (OU ESPIROMETRIA)</t>
  </si>
  <si>
    <t>RESISTENCIA DAS VIAS AEREAS POR OSCILOMETRIA</t>
  </si>
  <si>
    <t>RESISTENCIA DAS VIAS AEREAS POR PLETISMOGRAFIA</t>
  </si>
  <si>
    <t>ESPIROGRAFIA SIMPLES - CAPACIDADE VITAL LENTA</t>
  </si>
  <si>
    <t>REGULACAO VENTILATORIA - 1) MEDIDA DE VENTILACAO E DO PADRAO VENTILATORIO</t>
  </si>
  <si>
    <t>REGULACAO VENTILATORIA - 2) DETERMINACAO DA PRESSAO DE OCLUSAO</t>
  </si>
  <si>
    <t>REGULACAO VENTILATORIA - 3) RESPOSTA A HIPOXIA E HIPERCAPNIA</t>
  </si>
  <si>
    <t>ESPIROMETRIA</t>
  </si>
  <si>
    <t>AMNIOSCOPIA</t>
  </si>
  <si>
    <t>ANUSCOPIA (INTERNA E EXTERNA)</t>
  </si>
  <si>
    <t>BRONCOSCOPIA COM BIOPSIA TRANSBRONQUICA</t>
  </si>
  <si>
    <t>BRONCOSCOPIA COM OU SEM ASPIRADO OU LAVADO BRONQUICO BILATERAL</t>
  </si>
  <si>
    <t>CISTOSCOPIA E/OU URETROSCOPIA</t>
  </si>
  <si>
    <t>COLANGIOPANCREATOGRAFIA RETROGRADA ENDOSCOPICA</t>
  </si>
  <si>
    <t>COLONOSCOPIA  INCLUI A RETOSSIGMOIDOSCOPIA</t>
  </si>
  <si>
    <t>ECOENDOSCOPIA ALTA</t>
  </si>
  <si>
    <t>ECOENDOSCOPIA BAIXA</t>
  </si>
  <si>
    <t>ENDOSCOPIA DIGESTIVA ALTA</t>
  </si>
  <si>
    <t>ENTEROSCOPIA</t>
  </si>
  <si>
    <t>HISTEROSCOPIA DIAGNOSTICA COM BIOPSIA</t>
  </si>
  <si>
    <t>LAPAROSCOPIA</t>
  </si>
  <si>
    <t>RETOSSIGMOIDOSCOPIA FLEXIVEL</t>
  </si>
  <si>
    <t>RETOSSIGMOIDOSCOPIA RIGIDA</t>
  </si>
  <si>
    <t>VIDEO-ENDOSCOPIA DO ESFINCTER VELO-PALATINO COM OTICA FLEXIVEL</t>
  </si>
  <si>
    <t>VIDEO-ENDOSCOPIA DO ESFINCTER VELO-PALATINO COM OTICA RIGIDA</t>
  </si>
  <si>
    <t>VIDEO-ENDOSCOPIA NASO-SINUSAL COM OTICA FLEXIVEL</t>
  </si>
  <si>
    <t>VIDEO-ENDOSCOPIA NASO-SINUSAL COM OTICA RIGIDA</t>
  </si>
  <si>
    <t>VIDEO-LARINGO-ESTROBOSCOPIA COM ENDOSCOPIO FLEXIVEL</t>
  </si>
  <si>
    <t>VIDEO-LARINGO-ESTROBOSCOPIA COM ENDOSCOPIO RIGIDO</t>
  </si>
  <si>
    <t>VIDEO-FARINGO-LARINGOSCOPIA COM ENDOSCOPIO FLEXIVEL</t>
  </si>
  <si>
    <t>VIDEO-FARINGO-LARINGOSCOPIA COM ENDOSCOPIO RIGIDO</t>
  </si>
  <si>
    <t>URETEROSCOPIA FLEXIVEL UNILATERAL</t>
  </si>
  <si>
    <t>URETEROSCOPIA RIGIDA UNILATERAL</t>
  </si>
  <si>
    <t>ENTEROSCOPIA DO INTESTINO DELGADO COM CAPSULA ENDO</t>
  </si>
  <si>
    <t>BRONCOSCOPIA COM CROMOSCOPIA</t>
  </si>
  <si>
    <t>ARITENOIDECTOMIA MICROCIRURGICA ENDOSCOPICA</t>
  </si>
  <si>
    <t>ENDOSCOPIA DIGESTIVA ALTA COM BIOPSIA E/OU CITOLOGIA</t>
  </si>
  <si>
    <t>BIOPSIAS POR LAPAROSCOPIA</t>
  </si>
  <si>
    <t>BRONCOSCOPIA COM BIOPSIA TRANSBRONQUICA COM ACOMPANHAMENTO RADIOSCOPICO</t>
  </si>
  <si>
    <t>CECOSTOMIA</t>
  </si>
  <si>
    <t>COLOCACAO DE CANULA SOB ORIENTACAO ENDOSCOPICA</t>
  </si>
  <si>
    <t>COLOCACAO DE CATETER PARA BRAQUITERAPIA ENDOBRONQUICA</t>
  </si>
  <si>
    <t>COLOCACAO DE PROTESE COLEDOCIANA POR VIA ENDOSCOPICA</t>
  </si>
  <si>
    <t>COLOCACAO DE PROTESE TRAQUEAL OU BRONQUICA</t>
  </si>
  <si>
    <t>DESCOMPRESSAO COLONICA POR COLONOSCOPIA</t>
  </si>
  <si>
    <t>DESOBSTRUCAO BRONQUICA COM LASER OU ELETROCAUTERIO</t>
  </si>
  <si>
    <t>DESOBSTRUCAO BRONQUICA POR BRONCOASPIRACAO</t>
  </si>
  <si>
    <t>DILATACAO DE ESTENOSE LARINGO-TRAQUEO-BRONQUICA</t>
  </si>
  <si>
    <t>DILATACAO INSTRUMENTAL DO ESOFAGO, ESTOMAGO OU DUODENO</t>
  </si>
  <si>
    <t>DILATACAO INSTRUMENTAL E INJECAO DE SUBSTANCIA MEDICAMENTOSA POR ENDOSCOPIA</t>
  </si>
  <si>
    <t>DIVERTICULOTOMIA - APARELHO DIGESTIVO</t>
  </si>
  <si>
    <t>DRENAGEM CAVITARIA POR LAPAROSCOPIA</t>
  </si>
  <si>
    <t>ECOENDOSCOPIA COM PUNCAO POR AGULHA</t>
  </si>
  <si>
    <t>ESCLEROSE DE VARIZES DE ESOFAGO, ESTOMAGO OU DUODENO</t>
  </si>
  <si>
    <t>ESTENOSTOMIA ENDOSCOPICA</t>
  </si>
  <si>
    <t>GASTROSTOMIA ENDOSCOPICA</t>
  </si>
  <si>
    <t>HEMOSTASIA MECANICA DO ESOFAGO, ESTOMAGO OU DUODENO</t>
  </si>
  <si>
    <t>HEMOSTASIA TERMICA POR ENDOSCOPIA</t>
  </si>
  <si>
    <t>HEMOSTASIAS DE COLON</t>
  </si>
  <si>
    <t>INJECAO DE SUBSTANCIA MEDICAMENTOSA POR ENDOSCOPIA</t>
  </si>
  <si>
    <t>INTRODUCAO DE PROTESE NO ESOFAGO</t>
  </si>
  <si>
    <t>JEJUNOSTOMIA ENDOSCOPICA</t>
  </si>
  <si>
    <t>LARINGOSCOPIA COM MICROSCOPIA PARA EXERESE DE POLIPO/NODULO/PAPILOMA</t>
  </si>
  <si>
    <t>LARINGOSCOPIA COM RETIRADA DE CORPO ESTRANHO DE LARINGE/FARINGE (TUBO FLEXIVEL)</t>
  </si>
  <si>
    <t>LARINGOSCOPIA/TRAQUEOSCOPIA COM EXERESE DE POLIPO/NODULO/PAPILOMA</t>
  </si>
  <si>
    <t>LARINGOSCOPIA/TRAQUEOSCOPIA COM RETIRADA DE CORPO ESTRANHO (TUBO RIGIDO)</t>
  </si>
  <si>
    <t>LARINGOSCOPIA/TRAQUEOSCOPIA PARA DIAGNOSTICO E BIOPSIA (TUBO RIGIDO)</t>
  </si>
  <si>
    <t>LARINGOSCOPIA/TRAQUEOSCOPIA PARA DIAGNOSTICO E BIOPSIA COM APARELHO FLEXIVEL</t>
  </si>
  <si>
    <t>LARINGOSCOPIA/TRAQUEOSCOPIA PARA INTUBACAO ORO OU NASOTRAQUEAL</t>
  </si>
  <si>
    <t>LIGADURA ELASTICA DO ESOFAGO, ESTOMAGO OU DUODENO</t>
  </si>
  <si>
    <t>MUCOSECTOMIA</t>
  </si>
  <si>
    <t>NASOFIBROLARINGOSCOPIA PARA DIGNOSTICO E/OU BIOPSIA</t>
  </si>
  <si>
    <t>PAPILOTOMIA BIOPSIA E/OU CITOLOGIA BILIAR E PANCREATICA</t>
  </si>
  <si>
    <t>PAPILOTOMIA E DILATACAO BILIAR OU PANCREATICA</t>
  </si>
  <si>
    <t>PAPILOTOMIA ENDOSCOPICA (PARA RETIRADA DE CALCULOS COLEDOCIANOS OU DRENAGEM BILIAR)</t>
  </si>
  <si>
    <t>PAPILOTOMIA, DILATACAO E COLOCACAO DE PROTESE OU DRENO BILIAR OU PANCREATICO</t>
  </si>
  <si>
    <t>PASSAGEM DE SONDA NASO-ENTERAL</t>
  </si>
  <si>
    <t>POLIPECTOMIA DE COLON  INDEPENDENTE DO NUMERO DE POLIPOS</t>
  </si>
  <si>
    <t>POLIPECTOMIA DO ESOFAGO, ESTOMAGO OU DUODENO  INDEPENDENTE DO NUMERO DE POLIPOS</t>
  </si>
  <si>
    <t>RETIRADA DE CORPO ESTRANHO DO COLON</t>
  </si>
  <si>
    <t>RETIRADA DE CORPO ESTRANHO DO ESOFAGO, ESTOMAGO OU DUODENO</t>
  </si>
  <si>
    <t>RETIRADA DE CORPO ESTRANHO NO BRONQUIO OU BRONQUICO</t>
  </si>
  <si>
    <t>RETIRADA DE TUMOR OU PAPILOMA POR BRONCOSCOPIA</t>
  </si>
  <si>
    <t>TAMPONAMENTO DE VARIZES DO ESOFAGO E ESTOMAGO</t>
  </si>
  <si>
    <t>ENDOSCOPIA DIGESTIVA ALTA COM BIOPSIA E TESTE DE UREASE (PESQUISA HELICOBACTER PYLORI)</t>
  </si>
  <si>
    <t>TRAQUEOSTOMIA POR PUNCAO PERCUTANEA</t>
  </si>
  <si>
    <t>TRATAMENTO ENDOSCOPICO DE HEMOPTISE</t>
  </si>
  <si>
    <t>URETROTOMIA ENDOSCOPICA</t>
  </si>
  <si>
    <t>COLONOSCOPIA COM BIOPSIA E/OU CITOLOGIA</t>
  </si>
  <si>
    <t>COLONOSCOPIA COM DILATACAO SEGMENTAR</t>
  </si>
  <si>
    <t>RETOSSIGMOIDOSCOPIA FLEXIVEL COM POLIPECTOMIA</t>
  </si>
  <si>
    <t>RETOSSIGMOIDOSCOPIA FLEXIVEL COM BIOPSIA E/OU CITOLOGIA</t>
  </si>
  <si>
    <t>COLONOSCOPIA COM ESTENOSTOMIA</t>
  </si>
  <si>
    <t>COLONOSCOPIA COM MUCOSECTOMIA</t>
  </si>
  <si>
    <t>RETOSSIGMOIDOSCOPIA RIGIDA COM BIOPSIA E/OU CITOLOGIA</t>
  </si>
  <si>
    <t>RETOSSIGMOIDOSCOPIA RIGIDA COM POLIPECTOMIA</t>
  </si>
  <si>
    <t>LARINGOSCOPIA/TRAQUEOSCOPIA COM LASER PARA EXERESE DE PAPILOMA/TUMOR</t>
  </si>
  <si>
    <t>BIOPSIA ENDOSCOPICA POR ORGAO</t>
  </si>
  <si>
    <t>3-METIL HISTIDINA, PESQUISA E/OU DOSAGEM NO SORO</t>
  </si>
  <si>
    <t>5-NUCLEOTIDASE - PESQUISA E/OU DOSAGEM</t>
  </si>
  <si>
    <t>ACETAMINOFEN - PESQUISA E/OU DOSAGEM</t>
  </si>
  <si>
    <t>ACETILCOLINESTERASE, EM ERITROCITOS - PESQUISA E/OU DOSAGEM</t>
  </si>
  <si>
    <t>ACETONA, PESQUISA E/OU DOSAGEM NO SORO</t>
  </si>
  <si>
    <t>ACIDO ASCORBICO (VITAMINA C) - PESQUISA E/OU DOSAGEM</t>
  </si>
  <si>
    <t>ACIDO BETA HIDROXI BUTIRICO - PESQUISA E/OU DOSAGEM</t>
  </si>
  <si>
    <t>ACIDO FOLICO, PESQUISA E/OU DOSAGEM NOS ERITROCITOS</t>
  </si>
  <si>
    <t>ACIDO GLIOXILICO - PESQUISA E/OU DOSAGEM</t>
  </si>
  <si>
    <t>ACIDO LACTICO (LACTATO) - PESQUISA E/OU DOSAGEM</t>
  </si>
  <si>
    <t>ACIDO OROTICO - PESQUISA E/OU DOSAGEM</t>
  </si>
  <si>
    <t>ACIDO OXALICO - PESQUISA E/OU DOSAGEM</t>
  </si>
  <si>
    <t>ACIDO PIRUVICO - PESQUISA E/OU DOSAGEM</t>
  </si>
  <si>
    <t>ACIDO SIALICO - PESQUISA E/OU DOSAGEM</t>
  </si>
  <si>
    <t>ACIDO URICO - PESQUISA E/OU DOSAGEM</t>
  </si>
  <si>
    <t>ACIDO VALPROICO - PESQUISA E/OU DOSAGEM</t>
  </si>
  <si>
    <t>ACIDOS BILIARES - PESQUISA E/OU DOSAGEM</t>
  </si>
  <si>
    <t>ACIDOS GRAXOS LIVRES - PESQUISA E/OU DOSAGEM</t>
  </si>
  <si>
    <t>ACIDOS ORGANICOS (PERFIL QUANTITATIVO)</t>
  </si>
  <si>
    <t>ACILCARNITINAS (PERFIL QUALITATIVO)</t>
  </si>
  <si>
    <t>ACILCARNITINAS (PERFIL QUANTITATIVO)</t>
  </si>
  <si>
    <t>ALBUMINA - PESQUISA E/OU DOSAGEM</t>
  </si>
  <si>
    <t>ALDOLASE - PESQUISA E/OU DOSAGEM</t>
  </si>
  <si>
    <t>ALFA-1-ANTITRIPSINA, PESQUISA E/OU DOSAGEM NO SORO</t>
  </si>
  <si>
    <t>ALFA-1-GLICOPROTEINA ACIDA - PESQUISA E/OU DOSAGEM</t>
  </si>
  <si>
    <t>ALFA-2-MACROGLOBULINA - PESQUISA E/OU DOSAGEM</t>
  </si>
  <si>
    <t>ALUMINIO, PESQUISA E/OU DOSAGEM NO SORO</t>
  </si>
  <si>
    <t>AMILASE - PESQUISA E/OU DOSAGEM</t>
  </si>
  <si>
    <t>AMINOACIDOS, FRACIONAMENTO E QUANTIFICACAO</t>
  </si>
  <si>
    <t>AMIODARONA - PESQUISA E/OU DOSAGEM</t>
  </si>
  <si>
    <t>AMITRIPTILINA, NORTRIPTILINA (CADA) - PESQUISA E/OU DOSAGEM</t>
  </si>
  <si>
    <t>AMONIA - PESQUISA E/OU DOSAGEM</t>
  </si>
  <si>
    <t>ANFETAMINAS, PESQUISA E/OU DOSAGEM</t>
  </si>
  <si>
    <t>ANTIBIOTICOS, PESQUISA E/OU DOSAGEM NO SORO, CADA</t>
  </si>
  <si>
    <t>APOLIPOPROTEINA A (APO A) - PESQUISA E/OU DOSAGEM</t>
  </si>
  <si>
    <t>APOLIPOPROTEINA B (APO B) - PESQUISA E/OU DOSAGEM</t>
  </si>
  <si>
    <t>BARBITURICOS, ANTIDEPRESSIVOS TRICICLICOS (CADA) - PESQUISA E/OU DOSAGEM</t>
  </si>
  <si>
    <t>BETA-GLICURONIDASE - PESQUISA E/OU DOSAGEM</t>
  </si>
  <si>
    <t>BILIRRUBINAS (DIRETA, INDIRETA E TOTAL) - PESQUISA E/OU DOSAGEM</t>
  </si>
  <si>
    <t>CALCIO - PESQUISA E/OU DOSAGEM</t>
  </si>
  <si>
    <t>CALCIO IONICO - PESQUISA E/OU DOSAGEM</t>
  </si>
  <si>
    <t>CAPACIDADE DE FIXACAO DE FERRO - PESQUISA E/OU DOSAGEM</t>
  </si>
  <si>
    <t>CARBAMAZEPINA - PESQUISA E/OU DOSAGEM</t>
  </si>
  <si>
    <t>CARNITINA LIVRE - PESQUISA E/OU DOSAGEM</t>
  </si>
  <si>
    <t>CARNITINA TOTAL E FRACOES - PESQUISA E/OU DOSAGEM</t>
  </si>
  <si>
    <t>CAROTENO - PESQUISA E/OU DOSAGEM</t>
  </si>
  <si>
    <t>CERULOPLASMINA - PESQUISA E/OU DOSAGEM</t>
  </si>
  <si>
    <t>CICLOSPORINA, METHOTREXATE - CADA - PESQUISA E/OU DOSAGEM</t>
  </si>
  <si>
    <t>CLEARANCE DE ACIDO URICO</t>
  </si>
  <si>
    <t>CLEARANCE DE CREATININA</t>
  </si>
  <si>
    <t>CLEARANCE DE FOSFATO</t>
  </si>
  <si>
    <t>CLEARANCE DE UREIA</t>
  </si>
  <si>
    <t>CLEARANCE OSMOLAR</t>
  </si>
  <si>
    <t>CLOMIPRAMINA - PESQUISA E/OU DOSAGEM</t>
  </si>
  <si>
    <t>CLORO - PESQUISA E/OU DOSAGEM</t>
  </si>
  <si>
    <t>COBRE - PESQUISA E/OU DOSAGEM</t>
  </si>
  <si>
    <t>COCAINA, PESQUISA E/OU DOSAGEM</t>
  </si>
  <si>
    <t>COLESTEROL (HDL) - PESQUISA E/OU DOSAGEM</t>
  </si>
  <si>
    <t>COLESTEROL (LDL) - PESQUISA E/OU DOSAGEM</t>
  </si>
  <si>
    <t>COLESTEROL TOTAL - PESQUISA E/OU DOSAGEM</t>
  </si>
  <si>
    <t>CREATINA - PESQUISA E/OU DOSAGEM</t>
  </si>
  <si>
    <t>CREATININA - PESQUISA E/OU DOSAGEM</t>
  </si>
  <si>
    <t>CREATINO FOSFOQUINASE TOTAL (CK) - PESQUISA E/OU DOSAGEM</t>
  </si>
  <si>
    <t>CREATINO FOSFOQUINASE - FRACAO MB - MASSA - PESQUISA E/OU DOSAGEM</t>
  </si>
  <si>
    <t>CREATINO FOSFOQUINASE - FRACAO MB - ATIVIDADE - PESQUISA E/OU DOSAGEM</t>
  </si>
  <si>
    <t>CROMATOGRAFIA DE AMINOACIDOS (PERFIL QUALITATITIVO) - PESQUISA E/OU DOSAGEM</t>
  </si>
  <si>
    <t>CURVA GLICEMICA (4 DOSAGENS) VIA ORAL OU ENDOVENOSA</t>
  </si>
  <si>
    <t>DESIDROGENASE ALFA-HIDROXIBUTIRICA - PESQUISA E/OU DOSAGEM</t>
  </si>
  <si>
    <t>DESIDROGENASE GLUTAMICA - PESQUISA E/OU DOSAGEM</t>
  </si>
  <si>
    <t>DESIDROGENASE ISOCITRICA - PESQUISA E/OU DOSAGEM</t>
  </si>
  <si>
    <t>DESIDROGENASE LACTICA - PESQUISA E/OU DOSAGEM</t>
  </si>
  <si>
    <t>DESIDROGENASE LACTICA - ISOENZIMAS FRACIONADAS - PESQUISA E/OU DOSAGEM</t>
  </si>
  <si>
    <t>BENZODIAZEPINICOS E SIMILARES (CADA) - PESQUISA E/OU DOSAGEM</t>
  </si>
  <si>
    <t>DIGITOXINA OU DIGOXINA - PESQUISA E/OU DOSAGEM</t>
  </si>
  <si>
    <t>ELETROFERESE DE PROTEINAS</t>
  </si>
  <si>
    <t>ELETROFORESE DE GLICOPROTEINAS</t>
  </si>
  <si>
    <t>ELETROFORESE DE LIPOPROTEINAS</t>
  </si>
  <si>
    <t>ENOLASE - PESQUISA E/OU DOSAGEM</t>
  </si>
  <si>
    <t>ETOSSUXIMIDA - PESQUISA E/OU DOSAGEM</t>
  </si>
  <si>
    <t>FENILALANINA, PESQUISA E/OU DOSAGEM</t>
  </si>
  <si>
    <t>FENITOINA - PESQUISA E/OU DOSAGEM</t>
  </si>
  <si>
    <t>FENOBARBITAL - PESQUISA E/OU DOSAGEM</t>
  </si>
  <si>
    <t>FERRO SERICO - PESQUISA E/OU DOSAGEM</t>
  </si>
  <si>
    <t>FORMALDEIDO - PESQUISA E/OU DOSAGEM</t>
  </si>
  <si>
    <t>FOSFATASE ACIDA FRACAO PROSTATICA - PESQUISA E/OU DOSAGEM</t>
  </si>
  <si>
    <t>FOSFATASE ACIDA TOTAL - PESQUISA E/OU DOSAGEM</t>
  </si>
  <si>
    <t>FOSFATASE ALCALINA - PESQUISA E/OU DOSAGEM</t>
  </si>
  <si>
    <t>FOSFATASE ALCALINA COM FRACIONAMENTO DE ISOENZIMAS - PESQUISA E/OU DOSAGEM</t>
  </si>
  <si>
    <t>FOSFATASE ALCALINA FRACAO OSSEA - ELISA - PESQUISA E/OU DOSAGEM</t>
  </si>
  <si>
    <t>FOSFATASE ALCALINA TERMO-ESTAVEL - PESQUISA E/OU DOSAGEM</t>
  </si>
  <si>
    <t>FOSFOLIPIDIOS - PESQUISA E/OU DOSAGEM</t>
  </si>
  <si>
    <t>FOSFORO - PESQUISA E/OU DOSAGEM</t>
  </si>
  <si>
    <t>FOSFORO, PROVA DE REABSORCAO TUBULAR</t>
  </si>
  <si>
    <t>FRUTOSAMINAS (PROTEINAS GLICOSILADAS) - PESQUISA E/OU DOSAGEM</t>
  </si>
  <si>
    <t>FRUTOSE - PESQUISA E/OU DOSAGEM</t>
  </si>
  <si>
    <t>GALACTOSE - PESQUISA E/OU DOSAGEM</t>
  </si>
  <si>
    <t>GALACTOSE 1-FOSFATOURIDIL TRANSFERASE, PESQUISA E/OU DOSAGEM</t>
  </si>
  <si>
    <t>GAMA-GLUTAMIL TRANSFERASE - PESQUISA E/OU DOSAGEM</t>
  </si>
  <si>
    <t>GASOMETRIA (PH, PCO2, SA, O2, EXCESSO BASE) - PESQUISA E/OU DOSAGEM</t>
  </si>
  <si>
    <t>GASOMETRIA + HB + HT + NA +  K + CL + CA + GLICOSE + LACTATO (QUANDO EFETUADO NO GASOMETRO) - PESQUISA E/OU DOSAGEM</t>
  </si>
  <si>
    <t>GLICEMIA APOS SOBRECARGA COM DEXTROSOL OU GLICOSE - PESQUISA E/OU DOSAGEM</t>
  </si>
  <si>
    <t>GLICOSE - PESQUISA E/OU DOSAGEM</t>
  </si>
  <si>
    <t>GLICOSE-6-FOSFATO DEIDROGENASE (G6FD) - PESQUISA E/OU DOSAGEM</t>
  </si>
  <si>
    <t>HAPTOGLOBINA - PESQUISA E/OU DOSAGEM</t>
  </si>
  <si>
    <t>HEMOGLOBINA GLICADA (A1 TOTAL) - PESQUISA E/OU DOSAGEM</t>
  </si>
  <si>
    <t>HEMOGLOBINA PLASMATICA LIVRE - PESQUISA E/OU DOSAGEM</t>
  </si>
  <si>
    <t>HEXOSAMINIDASE A - PESQUISA E/OU DOSAGEM</t>
  </si>
  <si>
    <t>HIDROXIPROLINA - PESQUISA E/OU DOSAGEM</t>
  </si>
  <si>
    <t>HOMOCISTEINA - PESQUISA E/OU DOSAGEM</t>
  </si>
  <si>
    <t>IMIPRAMINA - DESIPRAMINA - PESQUISA E/OU DOSAGEM</t>
  </si>
  <si>
    <t>AMILASE OU ALFA-AMILASE, ISOENZIMAS - PESQUISA E/OU DOSAGEM</t>
  </si>
  <si>
    <t>ISOMERASE FOSFOHEXOSE - PESQUISA E/OU DOSAGEM</t>
  </si>
  <si>
    <t>ISONIAZIDA - PESQUISA E/OU DOSAGEM</t>
  </si>
  <si>
    <t>LACTOSE, TESTE DE TOLERANCIA</t>
  </si>
  <si>
    <t>LEUCINO AMINOPEPTIDASE - PESQUISA E/OU DOSAGEM</t>
  </si>
  <si>
    <t>LIDOCAINA - PESQUISA E/OU DOSAGEM</t>
  </si>
  <si>
    <t>LIPASE - PESQUISA E/OU DOSAGEM</t>
  </si>
  <si>
    <t>LIPASE LIPOPROTEICA - PESQUISA E/OU DOSAGEM</t>
  </si>
  <si>
    <t>LIPOPROTEINA (A) - LP (A) - PESQUISA E/OU DOSAGEM</t>
  </si>
  <si>
    <t>LITIO - PESQUISA E/OU DOSAGEM</t>
  </si>
  <si>
    <t>MAGNESIO - PESQUISA E/OU DOSAGEM</t>
  </si>
  <si>
    <t>MIOGLOBINA, PESQUISA E/OU DOSAGEM</t>
  </si>
  <si>
    <t>NITROGENIO AMONIACAL - PESQUISA E/OU DOSAGEM</t>
  </si>
  <si>
    <t>NITROGENIO TOTAL - PESQUISA E/OU DOSAGEM</t>
  </si>
  <si>
    <t>OSMOLALIDADE - PESQUISA E/OU DOSAGEM</t>
  </si>
  <si>
    <t>OXCARBAZEPINA, PESQUISA E/OU DOSAGEM</t>
  </si>
  <si>
    <t>PIRUVATO QUINASE - PESQUISA E/OU DOSAGEM</t>
  </si>
  <si>
    <t>PORFIRINAS QUANTITATIVAS (CADA) - PESQUISA E/OU DOSAGEM</t>
  </si>
  <si>
    <t>POTASSIO - PESQUISA E/OU DOSAGEM</t>
  </si>
  <si>
    <t>PRE-ALBUMINA - PESQUISA E/OU DOSAGEM</t>
  </si>
  <si>
    <t>PRIMIDONA - PESQUISA E/OU DOSAGEM</t>
  </si>
  <si>
    <t>PROCAINAMIDA - PESQUISA E/OU DOSAGEM</t>
  </si>
  <si>
    <t>PROPANOLOL - PESQUISA E/OU DOSAGEM</t>
  </si>
  <si>
    <t>PROTEINA LIGADORA DO RETINOL - PESQUISA E/OU DOSAGEM</t>
  </si>
  <si>
    <t>PROTEINAS TOTAIS - PESQUISA E/OU DOSAGEM</t>
  </si>
  <si>
    <t>PROTEINAS TOTAIS ALBUMINA E GLOBULINA - PESQUISA E/OU DOSAGEM</t>
  </si>
  <si>
    <t>QUINIDINA - PESQUISA E/OU DOSAGEM</t>
  </si>
  <si>
    <t>RESERVA ALCALINA (BICARBONATO) - PESQUISA E/OU DOSAGEM</t>
  </si>
  <si>
    <t>SACAROSE, TESTE DE TOLERANCIA</t>
  </si>
  <si>
    <t>SODIO - PESQUISA E/OU DOSAGEM</t>
  </si>
  <si>
    <t>SUCCINIL ACETONA - PESQUISA E/OU DOSAGEM</t>
  </si>
  <si>
    <t>SULFONAMIDAS LIVRE E ACETILADA (% DE ACETILACAO) - PESQUISA E/OU DOSAGEM</t>
  </si>
  <si>
    <t>TACROLIMUS - PESQUISA E/OU DOSAGEM</t>
  </si>
  <si>
    <t>TALIO, PESQUISA E/OU DOSAGEM</t>
  </si>
  <si>
    <t>TEOFILINA - PESQUISA E/OU DOSAGEM</t>
  </si>
  <si>
    <t>TESTE DE TOLERANCIA A INSULINA OU HIPOGLICEMIANTES ORAIS (ATE 6 DOSAGENS)</t>
  </si>
  <si>
    <t>TIROSINA - PESQUISA E/OU DOSAGEM</t>
  </si>
  <si>
    <t>TRANSAMINASE OXALACETICA (AMINO TRANSFERASE ASPARTATO) - PESQUISA E/OU DOSAGEM</t>
  </si>
  <si>
    <t>TRANSAMINASE PIRUVICA (AMINO TRANSFERASE DE ALANINA) - PESQUISA E/OU DOSAGEM</t>
  </si>
  <si>
    <t>TRANSFERRINA - PESQUISA E/OU DOSAGEM</t>
  </si>
  <si>
    <t>TRIAZOLAM - PESQUISA E/OU DOSAGEM</t>
  </si>
  <si>
    <t>TRIGLICERIDEOS - PESQUISA E/OU DOSAGEM</t>
  </si>
  <si>
    <t>TRIMIPRAMINA - PESQUISA E/OU DOSAGEM</t>
  </si>
  <si>
    <t>TRIPSINA IMUNO REATIVA (IRT) - PESQUISA E/OU DOSAGEM</t>
  </si>
  <si>
    <t>TROPONINA - PESQUISA E/OU DOSAGEM</t>
  </si>
  <si>
    <t>UREIA - PESQUISA E/OU DOSAGEM</t>
  </si>
  <si>
    <t>UROBILINOGENIO - PESQUISA E/OU DOSAGEM</t>
  </si>
  <si>
    <t>VITAMINA A, PESQUISA E/OU DOSAGEM</t>
  </si>
  <si>
    <t>VITAMINA E - PESQUISA E/OU DOSAGEM</t>
  </si>
  <si>
    <t>XILOSE, TESTE DE ABSORCAO A</t>
  </si>
  <si>
    <t>LIPIDIOS TOTAIS - PESQUISA E/OU DOSAGEM</t>
  </si>
  <si>
    <t>MALTOSE, TESTE DE TOLERANCIA</t>
  </si>
  <si>
    <t>MUCOPOLISSACARIDOSE, PESQUISA E/OU DOSAGEM</t>
  </si>
  <si>
    <t>MUCOPROTEINAS - PESQUISA E/OU DOSAGEM</t>
  </si>
  <si>
    <t>OCITOCINASE, PESQUISA E/OU DOSAGEM</t>
  </si>
  <si>
    <t>PROCALCITONINA - PESQUISA E/OU DOSAGEM</t>
  </si>
  <si>
    <t>COLESTEROL (VLDL) - PESQUISA E/OU DOSAGEM</t>
  </si>
  <si>
    <t>TESTE ORAL DE TOLERANCIA A GLICOSE - 2 DOSAGENS</t>
  </si>
  <si>
    <t>ELETROFORESE DE PROTEINAS DE ALTA RESOLUCAO</t>
  </si>
  <si>
    <t>IMUNOFIXACAO - CADA FRACAO</t>
  </si>
  <si>
    <t>HEMOGLOBINA GLICADA (FRACAO A1C) - PESQUISA E/OU DOSAGEM</t>
  </si>
  <si>
    <t>LAMOTRIGINA - PESQUISA E/OU DOSAGEM</t>
  </si>
  <si>
    <t>PERFIL LIPIDICO / LIPIDOGRAMA (LIPIDIOS TOTAIS, COLESTEROL, TRIGLICERIDIOS E ELETROFORESE LIPOPROTEINAS) - PESQUISA E/OU DOSAGEM</t>
  </si>
  <si>
    <t>PAPP-A - PESQUISA E/OU DOSAGEM</t>
  </si>
  <si>
    <t>PEPTIDEO NATRIURETICO BNP/PROBNP - PESQUISA E/OU DOSAGEM</t>
  </si>
  <si>
    <t>VITAMINA B1, PESQUISA E/OU DOSAGEM</t>
  </si>
  <si>
    <t>VITAMINA B2, PESQUISA E/OU DOSAGEM</t>
  </si>
  <si>
    <t>VITAMINA B3, PESQUISA E/OU DOSAGEM</t>
  </si>
  <si>
    <t>VITAMINA B6, PESQUISA E/OU DOSAGEM</t>
  </si>
  <si>
    <t>VITAMINA D2, PESQUISA E/OU DOSAGEM</t>
  </si>
  <si>
    <t>VITAMINA K,- PESQUISA E/OU DOSAGEM</t>
  </si>
  <si>
    <t>ACIDO MICOFENOLICO, DOSAGEM SORO</t>
  </si>
  <si>
    <t>ACIDOS GRAXOS CADEIA LONGA</t>
  </si>
  <si>
    <t>ACIDOS GRAXOS CADEIA MUITO LONGA</t>
  </si>
  <si>
    <t>BILIRRUBINA TRANSCUTANEA [LABO]</t>
  </si>
  <si>
    <t>ALFA -1-ANTITRIPSINA, (FEZES) - PESQUISA E/OU DOSAGEM</t>
  </si>
  <si>
    <t>ANAL SWAB, PESQUISA DE OXIURUS</t>
  </si>
  <si>
    <t>COPROLOGICO FUNCIONAL (CARACTERES, PH, DIGESTIBILIDADE, AMONIA, ACIDOS ORGANICOS E INTERPRETACAO)</t>
  </si>
  <si>
    <t>EOSINOFILOS, PESQUISA NAS FEZES</t>
  </si>
  <si>
    <t>GORDURA FECAL, DOSAGEM</t>
  </si>
  <si>
    <t>HEMATOXILINA FERRICA, PESQUISA DE PROTOZOARIOS - NAS FEZES</t>
  </si>
  <si>
    <t>IDENTIFICACAO DE HELMINTOS,  EXAME DE FRAGMENTOS - NAS FEZES</t>
  </si>
  <si>
    <t>LARVAS (FEZES), PESQUISA</t>
  </si>
  <si>
    <t>LEUCOCITOS E HEMACIAS, PESQUISA NAS FEZES</t>
  </si>
  <si>
    <t>LEVEDURAS, PESQUISA - NAS FEZES</t>
  </si>
  <si>
    <t>PARASITOLOGICO - NAS FEZES</t>
  </si>
  <si>
    <t>PARASITOLOGICO, COLHEITA MULTIPLA COM FORNECIMENTO DO LIQUIDO CONSERVANTE - NAS FEZES</t>
  </si>
  <si>
    <t>SANGUE OCULTO, PESQUISA - NAS FEZES</t>
  </si>
  <si>
    <t>SHISTOSSOMA, PESQUISA OVOS EM FRAGMENTOS MUCOSA APOS BIOPSIA RETAL</t>
  </si>
  <si>
    <t>SUBSTANCIAS REDUTORAS NAS FEZES- PESQUISA E/OU DOSAGEM</t>
  </si>
  <si>
    <t>TRIPSINA, PROVA DE (DIGESTAO DA GELATINA)</t>
  </si>
  <si>
    <t>ESTEATOCRITO, TRIAGEM PARA GORDURA FECAL</t>
  </si>
  <si>
    <t>ESTERCOBILINOGENIO FECAL, DOSAGEM</t>
  </si>
  <si>
    <t>GORDURA FECAL, PESQUISA DE</t>
  </si>
  <si>
    <t>NITROGENIO FECAL, DOSAGEM</t>
  </si>
  <si>
    <t>SANGUE OCULTO NAS FEZES, PESQUISA IMUNOLOGICA</t>
  </si>
  <si>
    <t>OOGRAMA NAS FEZES</t>
  </si>
  <si>
    <t>ELASTASE PANCREATICA FECAL</t>
  </si>
  <si>
    <t>HEMOGLOBINA A2, CROMATOGRAFIA</t>
  </si>
  <si>
    <t>ANTICOAGULANTE LUPICO, PESQUISA</t>
  </si>
  <si>
    <t>ANTICORPO ANTI A E B- PESQUISA E/OU DOSAGEM</t>
  </si>
  <si>
    <t>ANTICORPOS ANTIPLAQUETARIOS, CITOMETRIA DE FLUXO</t>
  </si>
  <si>
    <t>ANTICORPOS IRREGULARES - PESQUISA E/OU DOSAGEM</t>
  </si>
  <si>
    <t>ANTICORPOS IRREGULARES, PESQUISA (MEIO SALINO A TEMPERATURA AMBIENTE E 37  E TESTE INDIRETO DE COOMBS)</t>
  </si>
  <si>
    <t>ANTITROMBINA III, DOSAGEM</t>
  </si>
  <si>
    <t>ATIVADOR TISSULAR DE PLASMINOGENIO (TPA) - PESQUISA E/OU DOSAGEM</t>
  </si>
  <si>
    <t>CD... (ANTIGENO DE DIF. CELULAR, CADA DETERMINACAO) - PESQUISA E/OU DOSAGEM</t>
  </si>
  <si>
    <t>CITOQUIMICA PARA CLASSIFICAR LEUCEMIA: ESTERASE, FOSFATASE LEUCOCITARIA, PAS, PEROXIDASE OU SB,  ETC - CADA</t>
  </si>
  <si>
    <t>COOMBS DIRETO</t>
  </si>
  <si>
    <t>ENZIMAS ERITROCITARIAS,  (ADENILATOQUINASE, DESIDROG LACTICA, FOSFOFRUCTOQUINASE,  FOSFOGLICERATO QUINASE, GLICERALDEIDO, 3  - FOSFATO DESIDROGENASE, GLIC FOSFATO ISOMERASE, GLIC 6 - FOSFATO DESIDROGENASE, GLUTATION PEROXIDASE, GLUTATION) PESQ E/OU DOSAG</t>
  </si>
  <si>
    <t>FALCIZACAO, TESTE DE</t>
  </si>
  <si>
    <t>FATOR 4 PLAQUETARIO, DOSAGENS</t>
  </si>
  <si>
    <t>FATOR II, DOSAGEM</t>
  </si>
  <si>
    <t>FATOR IX, DOSAGEM</t>
  </si>
  <si>
    <t>FATOR V, DOSAGEM</t>
  </si>
  <si>
    <t>FATOR VIII, DOSAGEM</t>
  </si>
  <si>
    <t>FATOR VIII, DOSAGEM DO ANTIGENO (VON WILLEBRAND)</t>
  </si>
  <si>
    <t>FATOR VIII, DOSAGEM DO INIBIDOR</t>
  </si>
  <si>
    <t>FATOR X, DOSAGEM</t>
  </si>
  <si>
    <t>FATOR XI, DOSAGEM</t>
  </si>
  <si>
    <t>FATOR XII, DOSAGEM</t>
  </si>
  <si>
    <t>FATOR XIII, PESQUISA</t>
  </si>
  <si>
    <t>FENOTIPAGEM DO SISTEMA RH-HR (ANTI RHO(D) + ANTI RH(C) + ANTI RH(E)</t>
  </si>
  <si>
    <t>FIBRINOGENIO, TESTE FUNCIONAL, DOSAGEM</t>
  </si>
  <si>
    <t>FILARIA, PESQUISA</t>
  </si>
  <si>
    <t>GRUPO ABO, CLASSIFICACAO REVERSA - DETERMINACAO</t>
  </si>
  <si>
    <t>GRUPO SANGUINEO ABO, E FATOR RHO (INCLUI DU) - DETERMINACAO</t>
  </si>
  <si>
    <t>HAM, TESTE DE (HEMOLISE ACIDA)</t>
  </si>
  <si>
    <t>HEINZ, CORPUSCULOS, PESQUISA</t>
  </si>
  <si>
    <t>HEMACIAS FETAIS, PESQUISA</t>
  </si>
  <si>
    <t>HEMATOCRITO, DETERMINACAO DO</t>
  </si>
  <si>
    <t>HEMOGLOBINA, DOSAGEM</t>
  </si>
  <si>
    <t>HEMOGLOBINA (ELETROFORESE) - PESQUISA E/OU DOSAGEM</t>
  </si>
  <si>
    <t>HEMOGRAMA COM CONTAGEM DE PLAQUETAS OU FRACOES (ERITROGRAMA, LEUCOGRAMA, PLAQUETAS)</t>
  </si>
  <si>
    <t>HEMOSSEDIMENTACAO, (VHS) - PESQUISA E/OU DOSAGEM</t>
  </si>
  <si>
    <t>HEMOSSIDERINA (SIDEROCITOS), SANGUE OU URINA - PESQUISA E/OU DOSAGEM</t>
  </si>
  <si>
    <t>HEPARINA, DOSAGEM</t>
  </si>
  <si>
    <t>INIBIDOR DO TPA (PAI) - PESQUISA E/OU DOSAGEM</t>
  </si>
  <si>
    <t>LEUCOCITOS, CONTAGEM</t>
  </si>
  <si>
    <t>META-HEMOGLOBINA, DETERMINACAO DA</t>
  </si>
  <si>
    <t>PLAQUETAS, TESTE DE AGREGACAO (POR AGENTE AGREGANTE), CADA</t>
  </si>
  <si>
    <t>PLASMINOGENIO, DOSAGEM</t>
  </si>
  <si>
    <t>PLASMODIO, PESQUISA</t>
  </si>
  <si>
    <t>MEDULA OSSEA, ASPIRACAO PARA MIELOGRAMA OU MICROBIOLOGICO</t>
  </si>
  <si>
    <t>PRODUTOS DE DEGRADACAO DA FIBRINA, QUALITATIVO - PESQUISA E/OU DOSAGEM</t>
  </si>
  <si>
    <t>PROTEINA C - PESQUISA E/OU DOSAGEM</t>
  </si>
  <si>
    <t>PROTEINA S, TESTE FUNCIONAL</t>
  </si>
  <si>
    <t>PROTOPORFIRINA ERITROCITARIA LIVRE - ZINCO - PESQUISA E/OU DOSAGEM</t>
  </si>
  <si>
    <t>PROVA DO LACO</t>
  </si>
  <si>
    <t>RESISTENCIA GLOBULAR, CURVA DE</t>
  </si>
  <si>
    <t>RETICULOCITOS, CONTAGEM</t>
  </si>
  <si>
    <t>RETRACAO DO COAGULO - PESQUISA</t>
  </si>
  <si>
    <t>RISTOCETINA, CO-FATOR, TESTE FUNCIONAL, DOSAGEM</t>
  </si>
  <si>
    <t>TEMPO DE COAGULACAO - DETERMINACAO</t>
  </si>
  <si>
    <t>TEMPO DE PROTROMBINA - DETERMINACAO</t>
  </si>
  <si>
    <t>TEMPO DE REPTILASE - DETERMINACAO</t>
  </si>
  <si>
    <t>TEMPO DE SANGRAMENTO DE IVY - DETEMINACAO</t>
  </si>
  <si>
    <t>TEMPO DE TROMBINA - DETERMINACAO</t>
  </si>
  <si>
    <t>TEMPO DE TROMBOPLASTINA PARCIAL ATIVADA - DETERMINACAO</t>
  </si>
  <si>
    <t>TRIPANOSSOMA, PESQUISA</t>
  </si>
  <si>
    <t>TROMBOELASTOGRAMA  - PESQUISA E/OU DOSAGEM</t>
  </si>
  <si>
    <t>ALFA-2ANTIPLASMINA, TESTE FUNCIONAL</t>
  </si>
  <si>
    <t>ANTICORPO ANTIMIELOPEROXIDASE, MPO - PESQUISA E/OU DOSAGEM</t>
  </si>
  <si>
    <t>FATOR VII - PESQUISA E/OU DOSAGEM</t>
  </si>
  <si>
    <t>FATOR XIII, DOSAGEM, TESTE FUNCIONAL</t>
  </si>
  <si>
    <t>IMUNOFENOTIPAGEM PARA DOENCA RESIDUAL MINIMA (*)</t>
  </si>
  <si>
    <t>IMUNOFENOTIPAGEM PARA HEMOGLOBINURIA PAROXISTICA NOTURNA (*)</t>
  </si>
  <si>
    <t>IMUNOFENOTIPAGEM PARA LEUCEMIAS AGUDAS OU SINDROME MIELODISPLASICA (*)</t>
  </si>
  <si>
    <t>IMUNOFENOTIPAGEM PARA LINFOMA NAO HODGKIN / SINDROME LINFOPROLIFERATIVA CRONICA (*)</t>
  </si>
  <si>
    <t>IMUNOFENOTIPAGEM PARA PERFIL IMUNE (*)</t>
  </si>
  <si>
    <t>FATOR IX, DOSAGEM DO INIBIDOR</t>
  </si>
  <si>
    <t>INIBIDOR DOS FATORES DA HEMOSTASIA, TRIAGEM</t>
  </si>
  <si>
    <t>PRODUTOS DE DEGRADACAO DA FIBRINA, QUANTITATIVO - PESQUISA E/OU DOSAGEM</t>
  </si>
  <si>
    <t>PROTEINA S LIVRE, DOSAGEM</t>
  </si>
  <si>
    <t>CELULAS LE - PESQUISA E/OU DOSAGEM</t>
  </si>
  <si>
    <t>CONSUMO DE PROTROMBINA - PESQUISA E/OU DOSAGEM</t>
  </si>
  <si>
    <t>ENZIMAS ERITROCITARIAS, RASTREIO PARA DEFICIENCIA</t>
  </si>
  <si>
    <t>ESPLENOGRAMA (CITOLOGIA)</t>
  </si>
  <si>
    <t>HEMOGLOBINA INSTABILIDADE A 37 GRAUS C - PESQUISA E/OU DOSAGEM</t>
  </si>
  <si>
    <t>HEMOGLOBINA, SOLUBILIDADE (HBS E HBD) - PESQUISA E/OU DOSAGEM</t>
  </si>
  <si>
    <t>HEMOGLOBINOPATIA - TRIAGEM (EL.HB., HEMOGLOB. FETAL. RETICULOCITOS, CORPOS DE H, T. FALCIZACAO HEMACIAS, RESIST. OSMOTICA, TERMO ESTABILIDADE)</t>
  </si>
  <si>
    <t>ESTREPTOZIMA - PESQUISA E/OU DOSAGEM</t>
  </si>
  <si>
    <t>SULFO-HEMOGLOBINA, DETERMINACAO DA</t>
  </si>
  <si>
    <t>COOMBS INDIRETO</t>
  </si>
  <si>
    <t>MIELOGRAMA</t>
  </si>
  <si>
    <t>DIMERO D - PESQUISA E/OU DOSAGEM</t>
  </si>
  <si>
    <t>TEMPO DE SANGRAMENTO (DUKE) - DETERMINACAO</t>
  </si>
  <si>
    <t>COAGULOGRAMA (TS, TC, PROVA DO LACO, RETRACAO DO COAGULO, CONTAGEM DE PLAQUETAS, TEMPO DE PROTOMBINA, TEMPO DE TROMBOPLASTINA, PARCIAL ATIVADO) - PESQUISA E/OU DOSAGEM</t>
  </si>
  <si>
    <t>BACO, EXAME DE ESFREGACO DE ASPIRADO</t>
  </si>
  <si>
    <t>LINFONODO, EXAME DE ESFREGACO DE ASPIRADO</t>
  </si>
  <si>
    <t>ADENOGRAMA (INCLUI HEMOGRAMA)</t>
  </si>
  <si>
    <t>1,25-DIHIDROXI VITAMINA D - PESQUISA E/OU DOSAGEM</t>
  </si>
  <si>
    <t>17-CETOGENICOS (17-CGS) - PESQUISA E/OU DOSAGEM</t>
  </si>
  <si>
    <t>17-CETOGENICOS CROMATOGRAFIA - PESQUISA E/OU DOSAGEM</t>
  </si>
  <si>
    <t>17-CETOSTEROIDES (17-CTS) - CROMATOGRAFIA - PESQUISA E/OU DOSAGEM</t>
  </si>
  <si>
    <t>17-CETOSTEROIDES RELACAO ALFA/BETA - PESQUISA E/OU DOSAGEM</t>
  </si>
  <si>
    <t>17-CETOSTEROIDES TOTAIS (17-CTS) - PESQUISA E/OU DOSAGEM</t>
  </si>
  <si>
    <t>17-HIDROXIPREGNENOLONA - PESQUISA E/OU DOSAGEM</t>
  </si>
  <si>
    <t>ACIDO 5 HIDROXI INDOL ACETICO, DOSAGEM NA URINA</t>
  </si>
  <si>
    <t>ACIDO HOMO VANILICO - PESQUISA E/OU DOSAGEM</t>
  </si>
  <si>
    <t>AMP CICLICO - PESQUISA E/OU DOSAGEM</t>
  </si>
  <si>
    <t>CORTISOL LIVRE - PESQUISA E/OU DOSAGEM</t>
  </si>
  <si>
    <t>CURVA GLICEMICA (6 DOSAGENS) - PESQUISA E/OU DOSAGEM</t>
  </si>
  <si>
    <t>CURVA INSULINICA  (6 DOSAGENS) - PESQUISA E/OU DOSAGEM</t>
  </si>
  <si>
    <t>DOSAGEM DE RECEPTOR DE PROGESTERONA OU DE ESTROGENIO</t>
  </si>
  <si>
    <t>ENZIMA CONVERSORA DA ANGIOTENSINA (ECA) - PESQUISA E/OU DOSAGEM</t>
  </si>
  <si>
    <t>ERITROPOIETINA - PESQUISA E/OU DOSAGEM</t>
  </si>
  <si>
    <t>GAD-AB-ANTIDESCARBOXILASE DO ACIDO - PESQUISA E/OU DOSAGEM</t>
  </si>
  <si>
    <t>GLUCAGON, DOSAGEM</t>
  </si>
  <si>
    <t>HORMONIO ANTIDIURETICO (VASOPRESSINA) - PESQUISA E/OU DOSAGEM</t>
  </si>
  <si>
    <t>IGF BP3 (PROTEINA LIGADORA DOS FATORES DE CRESCIMENTO "INSULIN-LIKE") - PESQUISA E/OU DOSAGEM</t>
  </si>
  <si>
    <t>LEPTINA - PESQUISA E/OU DOSAGEM</t>
  </si>
  <si>
    <t>N-TELOPEPTIDEO - PESQUISA E/OU DOSAGEM</t>
  </si>
  <si>
    <t>PARATORMONIO - PTH OU FRACAO (CADA) - PESQUISA E/OU DOSAGEM</t>
  </si>
  <si>
    <t>PIRIDINOLINA - PESQUISA E/OU DOSAGEM</t>
  </si>
  <si>
    <t>PREGNANDIOL - PESQUISA E/OU DOSAGEM</t>
  </si>
  <si>
    <t>PREGNANTRIOL - PESQUISA E/OU DOSAGEM</t>
  </si>
  <si>
    <t>PROVA DO LH-RH, DOSAGEM DO FSH SEM FORNECIMENTO DE MEDICAMENTO (CADA)</t>
  </si>
  <si>
    <t>PROVA DO LH-RH, DOSAGEM DO LH SEM FORNECIMENTO DE MEDICAMENTO (CADA)</t>
  </si>
  <si>
    <t>PROVA DO TRH-HPR, DOSAGEM DO HPR SEM FORNECIMENTO DO MATERIAL (CADA)</t>
  </si>
  <si>
    <t>PROVA DO TRH-TSH, DOSAGEM DO TSH SEM FORNECIMENTO DO MATERIAL (CADA)</t>
  </si>
  <si>
    <t>PROVA PARA DIABETE INSIPIDO (RESTRICAO HIDRICA  NACL 3% VASOPRESSINA)</t>
  </si>
  <si>
    <t>ESTROGENIOS TOTAIS (FENOLESTEROIDES) - PESQUISA E/OU DOSAGEM</t>
  </si>
  <si>
    <t>IODO PROTEICO (PBI) - PESQUISA E/OU DOSAGEM</t>
  </si>
  <si>
    <t>LACTOGENICO PLACENTARIO HORMONIO - PESQUISA E/OU DOSAGEM</t>
  </si>
  <si>
    <t>PROVAS DE FUNCAO TIREOIDEANA (T3, T4, INDICES E TSH)</t>
  </si>
  <si>
    <t>11-DESOXICORTICOSTERONA - PESQUISA E/OU DOSAGEM</t>
  </si>
  <si>
    <t>HORMONIO GONODOTROFICO CORIONICO QUALITATIVO (HCG-BETA-HCG) - PESQUISA</t>
  </si>
  <si>
    <t>HORMONIO GONODOTROFICO CORIONICO QUANTITATIVO (HCG-BETA-HCG) - DOSAGEM</t>
  </si>
  <si>
    <t>MACROPROLACTINA - PESQUISA E/OU DOSAGEM</t>
  </si>
  <si>
    <t>17-HIDROXICORTICOSTEROIDES (17-OHS) - PESQUISA E/OU DOSAGEM</t>
  </si>
  <si>
    <t>ADENOVIRUS, IGG - PESQUISA E/OU DOSAGEM</t>
  </si>
  <si>
    <t>ADENOVIRUS, IGM - PESQUISA E/OU DOSAGEM</t>
  </si>
  <si>
    <t>ANTICANDIDA - IGG E IGM (CADA) - PESQUISA E/OU DOSAGEM</t>
  </si>
  <si>
    <t>ANTI-ACTINA - PESQUISA E/OU DOSAGEM</t>
  </si>
  <si>
    <t>ANTI-DNA - PESQUISA E/OU DOSAGEM</t>
  </si>
  <si>
    <t>ANTI-JO1 - PESQUISA E/OU DOSAGEM</t>
  </si>
  <si>
    <t>ANTI-LA/SSB - PESQUISA E/OU DOSAGEM</t>
  </si>
  <si>
    <t>ANTI-LKM-1 - PESQUISA E/OU DOSAGEM</t>
  </si>
  <si>
    <t>ANTI-RNP - PESQUISA E/OU DOSAGEM</t>
  </si>
  <si>
    <t>ANTI-RO/SSA - PESQUISA E/OU DOSAGEM</t>
  </si>
  <si>
    <t>ANTI-SM - PESQUISA E/OU DOSAGEM</t>
  </si>
  <si>
    <t>ANTICARDIOLIPINA - IGA - PESQUISA E/OU DOSAGEM</t>
  </si>
  <si>
    <t>ANTICARDIOLIPINA - IGG - PESQUISA E/OU DOSAGEM</t>
  </si>
  <si>
    <t>ANTICARDIOLIPINA - IGM - PESQUISA E/OU DOSAGEM</t>
  </si>
  <si>
    <t>ANTICENTROMERO - PESQUISA E/OU DOSAGEM</t>
  </si>
  <si>
    <t>ANTICORPO ANTI-DNASE B - PESQUISA E/OU DOSAGEM</t>
  </si>
  <si>
    <t>ANTICORPO ANTI-HORMONIO DO CRESCIMENTO - PESQUISA E/OU DOSAGEM</t>
  </si>
  <si>
    <t>ANTICORPO ANTIVIRUS DA HEPATITE E (TOTAL) - PESQUISA E/OU DOSAGEM</t>
  </si>
  <si>
    <t>ANTICORPOS ANTI-ILHOTA DE LANGHERANS - PESQUISA E/OU DOSAGEM</t>
  </si>
  <si>
    <t>ANTICORPOS ANTI-INFLUENZA A,  IGG - PESQUISA E/OU DOSAGEM</t>
  </si>
  <si>
    <t>ANTICORPOS ANTI-INFLUENZA A,  IGM - PESQUISA E/OU DOSAGEM</t>
  </si>
  <si>
    <t>ANTICORPOS ANTI-INFLUENZA B, IGG - PESQUISA E/OU DOSAGEM</t>
  </si>
  <si>
    <t>ANTICORPOS ANTI-INFLUENZA B, IGM - PESQUISA E/OU DOSAGEM</t>
  </si>
  <si>
    <t>ANTICORPOS ANTIENDOMISIO - IGG, IGM, IGA (CADA) - PESQUISA E/OU DOSAGEM</t>
  </si>
  <si>
    <t>ANTICORPOS NATURAIS - ISOAGLUTININAS, PESQUISAS</t>
  </si>
  <si>
    <t>ANTICORPOS NATURAIS - ISOAGLUTININAS, TITULAGEM</t>
  </si>
  <si>
    <t>ANTICORTEX SUPRA-RENAL - PESQUISA E/OU DOSAGEM</t>
  </si>
  <si>
    <t>ANTIESCLERODERMA (SCL 70) - PESQUISA E/OU DOSAGEM</t>
  </si>
  <si>
    <t>ANTIGLIADINA (GLUTEN) - IGA - PESQUISA E/OU DOSAGEM</t>
  </si>
  <si>
    <t>ANTIGLIADINA (GLUTEN) - IGG - PESQUISA E/OU DOSAGEM</t>
  </si>
  <si>
    <t>ANTIGLIADINA (GLUTEN) - IGM - PESQUISA E/OU DOSAGEM</t>
  </si>
  <si>
    <t>ANTIMEMBRANA BASAL - PESQUISA E/OU DOSAGEM</t>
  </si>
  <si>
    <t>ANTIMICROSSOMAL - PESQUISA E/OU DOSAGEM</t>
  </si>
  <si>
    <t>ANTIMITOCONDRIA - PESQUISA E/OU DOSAGEM</t>
  </si>
  <si>
    <t>ANTIMITOCONDRIA, M2 - PESQUISA E/OU DOSAGEM</t>
  </si>
  <si>
    <t>ANTIMUSCULO CARDIACO - PESQUISA E/OU DOSAGEM</t>
  </si>
  <si>
    <t>ANTIMUSCULO ESTRIADO - PESQUISA E/OU DOSAGEM</t>
  </si>
  <si>
    <t>ANTIMUSCULO LISO - PESQUISA E/OU DOSAGEM</t>
  </si>
  <si>
    <t>ANTINEUTROFILOS (ANCA)  C - PESQUISA E/OU DOSAGEM</t>
  </si>
  <si>
    <t>ANTINEUTROFILOS (ANCA)  P - PESQUISA E/OU DOSAGEM</t>
  </si>
  <si>
    <t>ANTIPARIETAL - PESQUISA E/OU DOSAGEM</t>
  </si>
  <si>
    <t>ANTIPEROXIDASE TIREOIDEANA - PESQUISA E/OU DOSAGEM</t>
  </si>
  <si>
    <t>ASLO - PESQUISA E/OU DOSAGEM</t>
  </si>
  <si>
    <t>ASPERGILUS, REACAO SOROLOGICA</t>
  </si>
  <si>
    <t>AVIDEZ DE IGG PARA TOXOPLASMOSE, CITOMEGALIA, RUBELOA, EB E OUTROS, CADA - PESQUISA E/OU DOSAGEM</t>
  </si>
  <si>
    <t>BETA-2-MICROGLOBULINA - PESQUISA E/OU DOSAGEM</t>
  </si>
  <si>
    <t>BIOTINIDASE ATIVIDADE DA, QUALITATIVO - PESQUISA E/OU DOSAGEM</t>
  </si>
  <si>
    <t>BLASTOMICOSE, REACAO SOROLOGICA</t>
  </si>
  <si>
    <t>BRUCELA - IGG - PESQUISA E/OU DOSAGEM</t>
  </si>
  <si>
    <t>BRUCELA - IGM - PESQUISA E/OU DOSAGEM</t>
  </si>
  <si>
    <t>BRUCELA, PROVA RAPIDA</t>
  </si>
  <si>
    <t>C1Q - PESQUISA E/OU DOSAGEM</t>
  </si>
  <si>
    <t>C3 PROATIVADOR - PESQUISA E/OU DOSAGEM</t>
  </si>
  <si>
    <t>C3A (FATOR B) - PESQUISA E/OU DOSAGEM</t>
  </si>
  <si>
    <t>CA 50 - PESQUISA E/OU DOSAGEM</t>
  </si>
  <si>
    <t>CA-242 - PESQUISA E/OU DOSAGEM</t>
  </si>
  <si>
    <t>CA-27-29 - PESQUISA E/OU DOSAGEM</t>
  </si>
  <si>
    <t>CAXUMBA, IGG - PESQUISA E/OU DOSAGEM</t>
  </si>
  <si>
    <t>CAXUMBA, IGM - PESQUISA E/OU DOSAGEM</t>
  </si>
  <si>
    <t>CHAGAS IGG - PESQUISA E/OU DOSAGEM</t>
  </si>
  <si>
    <t>CHAGAS IGM - PESQUISA E/OU DOSAGEM</t>
  </si>
  <si>
    <t>CHLAMYDIA - IGG - PESQUISA E/OU DOSAGEM</t>
  </si>
  <si>
    <t>CHLAMYDIA - IGM - PESQUISA E/OU DOSAGEM</t>
  </si>
  <si>
    <t>CISTICERCOSE, AC - PESQUISA E/OU DOSAGEM</t>
  </si>
  <si>
    <t>CITOMEGALOVIRUS IGG - PESQUISA E/OU DOSAGEM</t>
  </si>
  <si>
    <t>CITOMEGALOVIRUS IGM - PESQUISA E/OU DOSAGEM</t>
  </si>
  <si>
    <t>CLOSTRIDIUM DIFFICILE, TOXINA A - PESQUISA E/OU DOSAGEM</t>
  </si>
  <si>
    <t>COMPLEMENTO C2 - PESQUISA E/OU DOSAGEM</t>
  </si>
  <si>
    <t>COMPLEMENTO C3 - PESQUISA E/OU DOSAGEM</t>
  </si>
  <si>
    <t>COMPLEMENTO C4 - PESQUISA E/OU DOSAGEM</t>
  </si>
  <si>
    <t>COMPLEMENTO C5 - PESQUISA E/OU DOSAGEM</t>
  </si>
  <si>
    <t>COMPLEMENTO CH-100 - PESQUISA E/OU DOSAGEM</t>
  </si>
  <si>
    <t>COMPLEMENTO CH-50 - PESQUISA E/OU DOSAGEM</t>
  </si>
  <si>
    <t>CRIO-AGLUTININA, GLOBULINA, DOSAGEM, CADA</t>
  </si>
  <si>
    <t>CRIO-AGLUTININA, GLOBULINA, PESQUISA, CADA</t>
  </si>
  <si>
    <t>CROSS MATCH (PROVA CRUZADA DE HISTOCOMPATIBILIDADE PARA TRANSPLANTE RENAL)</t>
  </si>
  <si>
    <t>CULTURA OU ESTIMULACAO DOS LINFOCITOS "IN VITRO" POR CONCANAVALINA, PHA OU POKWEED</t>
  </si>
  <si>
    <t>DENGUE - IGG E IGM (CADA) - PESQUISA E/OU DOSAGEM</t>
  </si>
  <si>
    <t>ECHOVIRUS (PAINEL) SOROLOGIA PARA</t>
  </si>
  <si>
    <t>EQUINOCOCOSE (HIDATIDOSE), REACAO SOROLOGICA</t>
  </si>
  <si>
    <t>EQUINOCOCOSE, IDR - PESQUISA E/OU DOSAGEM</t>
  </si>
  <si>
    <t>ESPOROTRICOSE, REACAO SOROLOGICA</t>
  </si>
  <si>
    <t>ESPOROTRIQUINA, IDR - PESQUISA E/OU DOSAGEM</t>
  </si>
  <si>
    <t>FATOR ANTINUCLEO, (FAN) - PESQUISA E/OU DOSAGEM</t>
  </si>
  <si>
    <t>FATOR REUMATOIDE, QUANTITATIVO - PESQUISA E/OU DOSAGEM</t>
  </si>
  <si>
    <t>FILARIA SOROLOGIA - PESQUISA E/OU DOSAGEM</t>
  </si>
  <si>
    <t>GENOTIPAGEM DO SISTEMA HLA</t>
  </si>
  <si>
    <t>GIARDIA, REACAO SOROLOGICA</t>
  </si>
  <si>
    <t>HELICOBACTER PYLORI - IGA - PESQUISA E/OU DOSAGEM</t>
  </si>
  <si>
    <t>HELICOBACTER PYLORI - IGG - PESQUISA E/OU DOSAGEM</t>
  </si>
  <si>
    <t>HELICOBACTER PYLORI - IGM - PESQUISA E/OU DOSAGEM</t>
  </si>
  <si>
    <t>HEPATITE A - HAV - IGG - PESQUISA E/OU DOSAGEM</t>
  </si>
  <si>
    <t>HEPATITE A - HAV - IGM - PESQUISA E/OU DOSAGEM</t>
  </si>
  <si>
    <t>HEPATITE B - HBCAC - IGG (ANTI-CORE IGG OU ACOREG) - PESQUISA E/OU DOSAGEM</t>
  </si>
  <si>
    <t>HEPATITE B - HBCAC - IGM (ANTI-CORE IGM OU ACOREM) - PESQUISA E/OU DOSAGEM</t>
  </si>
  <si>
    <t>HEPATITE B - HBEAC (ANTI HBE) - PESQUISA E/OU DOSAGEM</t>
  </si>
  <si>
    <t>HEPATITE B - HBEAG (ANTIGENO "E") - PESQUISA E/OU DOSAGEM</t>
  </si>
  <si>
    <t>HEPATITE B - HBSAC (ANTI-ANTIGENO DE SUPERFICIE) - PESQUISA E/OU DOSAGEM</t>
  </si>
  <si>
    <t>HEPATITE B - HBSAG (AU, ANTIGENO AUSTRALIA) - PESQUISA E/OU DOSAGEM</t>
  </si>
  <si>
    <t>HEPATITE C - ANTI-HCV - PESQUISA E/OU DOSAGEM</t>
  </si>
  <si>
    <t>HEPATITE C - ANTI-HCV - IGM - PESQUISA E/OU DOSAGEM</t>
  </si>
  <si>
    <t>HEPATITE C - IMUNOBLOT - PESQUISA E/OU DOSAGEM</t>
  </si>
  <si>
    <t>HEPATITE DELTA, ANTICORPO IGG - PESQUISA E/OU DOSAGEM</t>
  </si>
  <si>
    <t>HEPATITE DELTA, ANTICORPO IGM - PESQUISA E/OU DOSAGEM</t>
  </si>
  <si>
    <t>HEPATITE DELTA, ANTIGENO - PESQUISA E/OU DOSAGEM</t>
  </si>
  <si>
    <t>HERPES SIMPLES - IGG - PESQUISA E/OU DOSAGEM</t>
  </si>
  <si>
    <t>HERPES SIMPLES - IGM - PESQUISA E/OU DOSAGEM</t>
  </si>
  <si>
    <t>HERPES ZOSTER - IGG - PESQUISA E/OU DOSAGEM</t>
  </si>
  <si>
    <t>HERPES ZOSTER - IGM - PESQUISA E/OU DOSAGEM</t>
  </si>
  <si>
    <t>HIPERSENSIBILIDADE RETARDADA  INTRADERMO REACAO IDER   CANDIDINA, CAXUMBA, ESTREPTOQUINASE-DORNASE, PPD, TRICOFITINA, VIRUS VACINAL, OUTRO S , CADA</t>
  </si>
  <si>
    <t>HISTAMINA, DOSAGEM</t>
  </si>
  <si>
    <t>HISTONA - PESQUISA E/OU DOSAGEM</t>
  </si>
  <si>
    <t>HISTOPLASMOSE, REACAO SOROLOGICA</t>
  </si>
  <si>
    <t>HIV - ANTIGENO P24 - PESQUISA E/OU DOSAGEM</t>
  </si>
  <si>
    <t>HIV1 OU HIV2, PESQUISA DE ANTICORPOS</t>
  </si>
  <si>
    <t>HIV1+ HIV2, (DETERMINACAO CONJUNTA), PESQUISA DE ANTICORPOS</t>
  </si>
  <si>
    <t>HLA-DR - PESQUISA E/OU DOSAGEM</t>
  </si>
  <si>
    <t>HLA-DR+DQ - PESQUISA E/OU DOSAGEM</t>
  </si>
  <si>
    <t>HTLV1 OU HTLV2 PESQUISA DE ANTICORPO (CADA)</t>
  </si>
  <si>
    <t>IGA - PESQUISA E/OU DOSAGEM</t>
  </si>
  <si>
    <t>IGA NA SALIVA - PESQUISA E/OU DOSAGEM</t>
  </si>
  <si>
    <t>IGD - PESQUISA E/OU DOSAGEM</t>
  </si>
  <si>
    <t>IGE, GRUPO ESPECIFICO, CADA - PESQUISA E/OU DOSAGEM</t>
  </si>
  <si>
    <t>IGE, POR ALERGENO, CADA (CADA) - PESQUISA E/OU DOSAGEM</t>
  </si>
  <si>
    <t>IGE, TOTAL - PESQUISA E/OU DOSAGEM</t>
  </si>
  <si>
    <t>IGG - PESQUISA E/OU DOSAGEM</t>
  </si>
  <si>
    <t>IGG, SUBCLASSES 1,2,3,4 (CADA) - PESQUISA E/OU DOSAGEM</t>
  </si>
  <si>
    <t>IGM - PESQUISA E/OU DOSAGEM</t>
  </si>
  <si>
    <t>IMUNOCOMPLEXOS CIRCULANTES - PESQUISA E/OU DOSAGEM</t>
  </si>
  <si>
    <t>IMUNOCOMPLEXOS CIRCULANTES, COM CELULAS RAJI - PESQUISA E/OU DOSAGEM</t>
  </si>
  <si>
    <t>IMUNOELETROFORESE (ESTUDO DA GAMOPATIA) - PESQUISA E/OU DOSAGEM</t>
  </si>
  <si>
    <t>INIBIDOR DE C1 ESTERASE - PESQUISA E/OU DOSAGEM</t>
  </si>
  <si>
    <t>ISOSPORA, PESQUISA DE ANTIGENO - PESQUISA E/OU DOSAGEM</t>
  </si>
  <si>
    <t>ITO (CANCRO MOLE), IDER - PESQUISA E/OU DOSAGEM</t>
  </si>
  <si>
    <t>KVEIM (SARCOIDOSE), IDER - PESQUISA E/OU DOSAGEM</t>
  </si>
  <si>
    <t>LEGIONELLA - IGG E IGM (CADA) - PESQUISA E/OU DOSAGEM</t>
  </si>
  <si>
    <t>LEISHMANIOSE - IGG E IGM (CADA) - PESQUISA E/OU DOSAGEM</t>
  </si>
  <si>
    <t>LEPTOSPIROSE - IGG - PESQUISA E/OU DOSAGEM</t>
  </si>
  <si>
    <t>LEPTOSPIROSE - IGM - PESQUISA E/OU DOSAGEM</t>
  </si>
  <si>
    <t>LEPTOSPIROSE, AGLUTINACAO - PESQUISA</t>
  </si>
  <si>
    <t>LINFOCITOS T "HELPER" CONTAGEM DE (IF COM OKT-4) (CD-4+) CITOMETRIA DE FLUXO</t>
  </si>
  <si>
    <t>LINFOCITOS T SUPRESSORES CONTAGEM DE (IF COM OKT-8) (D-8) CITOMETRIA DE FLUXO</t>
  </si>
  <si>
    <t>LISTERIOSE, REACAO SOROLOGICA</t>
  </si>
  <si>
    <t>LYME - IGG - PESQUISA E/OU DOSAGEM</t>
  </si>
  <si>
    <t>LYME - IGM - PESQUISA E/OU DOSAGEM</t>
  </si>
  <si>
    <t>MALARIA - IGG - PESQUISA E/OU DOSAGEM</t>
  </si>
  <si>
    <t>MALARIA - IGM - PESQUISA E/OU DOSAGEM</t>
  </si>
  <si>
    <t>MANTOUX, IDER</t>
  </si>
  <si>
    <t>MCA (ANTIGENO CARCINO-MAMARIO) - PESQUISA E/OU DOSAGEM</t>
  </si>
  <si>
    <t>MICOPLASMA PNEUMONIAE - IGG - PESQUISA E/OU DOSAGEM</t>
  </si>
  <si>
    <t>MICOPLASMA PNEUMONIAE - IGM - PESQUISA E/OU DOSAGEM</t>
  </si>
  <si>
    <t>MONONUCLEOSE - EPSTEIN BARR - IGG - PESQUISA E/OU DOSAGEM</t>
  </si>
  <si>
    <t>MONONUCLEOSE, ANTI-VCA (EBV) IGG - PESQUISA E/OU DOSAGEM</t>
  </si>
  <si>
    <t>MONONUCLEOSE, ANTI-VCA (EBV) IGM - PESQUISA E/OU DOSAGEM</t>
  </si>
  <si>
    <t>MONTENEGRO, IDER</t>
  </si>
  <si>
    <t>OUTROS TESTES BIOQUIMICOS PARA DETERMINACAO DO RISCO FETAL (CADA)</t>
  </si>
  <si>
    <t>PARVOVIRUS - IGG, IGM (CADA) - PESQUISA E/OU DOSAGEM</t>
  </si>
  <si>
    <t>PEPTIDIO INTESTINAL VASOATIVO, DOSAGEM</t>
  </si>
  <si>
    <t>PPD (TUBERCULINA), IDER</t>
  </si>
  <si>
    <t>PROTEINA EOSINOFILICA CATIONICA (ECP) - PESQUISA E/OU DOSAGEM</t>
  </si>
  <si>
    <t>REACAO SOROLOGICA PARA COXSACKIE, NEUTRALIZACAO IGG</t>
  </si>
  <si>
    <t>RUBEOLA - IGG - PESQUISA E/OU DOSAGEM</t>
  </si>
  <si>
    <t>RUBEOLA - IGM - PESQUISA E/OU DOSAGEM</t>
  </si>
  <si>
    <t>SCHISTOSOMOSE - IGG - PESQUISA E/OU DOSAGEM</t>
  </si>
  <si>
    <t>SCHISTOSOMOSE - IGM - PESQUISA E/OU DOSAGEM</t>
  </si>
  <si>
    <t>SIFILIS - FTA-ABS-IGG - PESQUISA</t>
  </si>
  <si>
    <t>SIFILIS - FTA-ABS-IGM - PESQUISA</t>
  </si>
  <si>
    <t>SIFILIS - TPHA - PESQUISA</t>
  </si>
  <si>
    <t>SIFILIS - VDRL</t>
  </si>
  <si>
    <t>TESTE DE INIBICAO DA MIGRACAO DOS LINFOCITOS (PARA CADA ANTIGENO)</t>
  </si>
  <si>
    <t>TESTE RESPIRATORIO PARA H. PYLORI</t>
  </si>
  <si>
    <t>TOXOCARA CANNIS - IGG - PESQUISA E/OU DOSAGEM</t>
  </si>
  <si>
    <t>TOXOCARA CANNIS - IGM - PESQUISA E/OU DOSAGEM</t>
  </si>
  <si>
    <t>TOXOPLASMINA, IDER</t>
  </si>
  <si>
    <t>TOXOPLASMOSE IGG - PESQUISA E/OU DOSAGEM</t>
  </si>
  <si>
    <t>TOXOPLASMOSE IGM - PESQUISA E/OU DOSAGEM</t>
  </si>
  <si>
    <t>UREASE, TESTE RAPIDO PARA HELICOBACTER PYLORI</t>
  </si>
  <si>
    <t>VIRUS SINCICIAL RESPIRATORIO - ELISA - IGG - PESQUISA E/OU DOSAGEM</t>
  </si>
  <si>
    <t>WAALER-ROSE (FATOR REUMATOIDE) - PESQUISA E/OU DOSAGEM</t>
  </si>
  <si>
    <t>WESTERN BLOT (ANTICORPOS ANTI-HIV) - PESQUISA E/OU DOSAGEM</t>
  </si>
  <si>
    <t>WESTERN BLOT (ANTICORPOS ANTI-HTVI OU HTLVII) (CADA) - PESQUISA E/OU DOSAGEM</t>
  </si>
  <si>
    <t>WIDAL, REACAO DE</t>
  </si>
  <si>
    <t>ALERGENOS - PERFIL ANTIGENICO (PAINEL C/36 ANTIGENOS) - PESQUISA E/OU DOSAGEM</t>
  </si>
  <si>
    <t>ANTI-DMP - PESQUISA E/OU DOSAGEM</t>
  </si>
  <si>
    <t>ANTI-HIALURONIDASE, DETERMINACAO DA</t>
  </si>
  <si>
    <t>ANTIFIGADO (GLOMERULO, TUB. RENAL CORTE RIM DE RATO), IFI - PESQUISA E/OU DOSAGEM</t>
  </si>
  <si>
    <t>ANTIGENOS METILICOS SOLUVEIS DO BCG (1 APLICACAO)</t>
  </si>
  <si>
    <t>CHAGAS, HEMOAGLUTINACAO</t>
  </si>
  <si>
    <t>CHAGAS (MACHADO GUERREIRO)</t>
  </si>
  <si>
    <t>COMPLEMENTO C3, C4 - TURBID. OU NEFOLOMETRICO C3A - PESQUISA E/OU DOSAGEM</t>
  </si>
  <si>
    <t>CRIOGLOBULINAS, CARACTERIZACAO - IMUNOELETROFORESE</t>
  </si>
  <si>
    <t>DNCB - TESTE DE CONTATO</t>
  </si>
  <si>
    <t>FATOR REUMATOIDE, TESTE DO LATEX (QUALITATIVO) - PESQUISA</t>
  </si>
  <si>
    <t>FREI (LINFOGRANULOMA VENEREO), IDER - PESQUISA E/OU DOSAGEM</t>
  </si>
  <si>
    <t>NBT ESTIMULADO</t>
  </si>
  <si>
    <t>SARAMPO - ANTICORPOS IGG - PESQUISA E/OU DOSAGEM</t>
  </si>
  <si>
    <t>SARAMPO - ANTICORPOS IGM - PESQUISA E/OU DOSAGEM</t>
  </si>
  <si>
    <t>TOXOPLASMOSE - IGA - PESQUISA E/OU DOSAGEM</t>
  </si>
  <si>
    <t>VARICELA, IGG - PESQUISA E/OU DOSAGEM</t>
  </si>
  <si>
    <t>VARICELA, IGM - PESQUISA E/OU DOSAGEM</t>
  </si>
  <si>
    <t>VIRUS, (SINCICIAL, RESPIRATORIO) PESQUISA DIRETA</t>
  </si>
  <si>
    <t>WEIL FELIX (RICKETSIOSE), REACAO DE AGLUTINACAO</t>
  </si>
  <si>
    <t>POLIOMELITE SOROLOGIA</t>
  </si>
  <si>
    <t>SCHISTOSOMOSE, PESQUISA</t>
  </si>
  <si>
    <t>SIFILIS ANTICORPO TOTAL - PESQUISA E/OU DOSAGEM</t>
  </si>
  <si>
    <t>SIFILIS IGM - PESQUISA E/OU DOSAGEM</t>
  </si>
  <si>
    <t>AMEBIASE, IGG - PESQUISA E/OU DOSAGEM</t>
  </si>
  <si>
    <t>AMEBIASE, IGM - PESQUISA E/OU DOSAGEM</t>
  </si>
  <si>
    <t>GONOCOCO - IGG - PESQUISA E/OU DOSAGEM</t>
  </si>
  <si>
    <t>GONOCOCO - IGM - PESQUISA E/OU DOSAGEM</t>
  </si>
  <si>
    <t>MONONUCLEOSE, SOROLOGIA PARA (MONOTESTE OU PAUL-BUNNEL), CADA</t>
  </si>
  <si>
    <t>PSITACOSE - IGG - PESQUISA E/OU DOSAGEM</t>
  </si>
  <si>
    <t>PSITACOSE - IGM - PESQUISA E/OU DOSAGEM</t>
  </si>
  <si>
    <t>PSITACOSE - IGA - PESQUISA E/OU DOSAGEM</t>
  </si>
  <si>
    <t>PROTEINA C REATIVA, QUALITATIVA - PESQUISA</t>
  </si>
  <si>
    <t>PROTEINA C REATIVA, QUANTITATIVA - PESQUISA E/OU DOSAGEM</t>
  </si>
  <si>
    <t>ASLO, QUANTITATIVO - PESQUISA E/OU DOSAGEM</t>
  </si>
  <si>
    <t>AMEBA, PESQUISA</t>
  </si>
  <si>
    <t>AMEBA, PESQUISA ANTIGENO NAS FEZES, ELISA</t>
  </si>
  <si>
    <t>ANTICORPOS ANTIPNEUMOCOCO</t>
  </si>
  <si>
    <t>ANTI TRANSGLUTAMINASE TECIDUAL - IGA</t>
  </si>
  <si>
    <t>ANTICORPOS ANTI ANTIGENO HEPATICO SOLUVEL</t>
  </si>
  <si>
    <t>ANTICORPOS ANTI PEPTIDEO CICLICO CITRULINADO - IGG</t>
  </si>
  <si>
    <t>ANTICORPOS ANTI RETICULINA</t>
  </si>
  <si>
    <t>ANTICORPOS BETA 2 GLICOPROTEINA 1 - IGG/IGM/IGA</t>
  </si>
  <si>
    <t>ACETILCOLINA, ANTICORPOS BLOQUEADOR RECEPTOR</t>
  </si>
  <si>
    <t>ANTICORPOS COXSACKIE A, OUTROS MATERIAIS</t>
  </si>
  <si>
    <t>ADENOSINA DE AMINASE (ADA) - PESQUISA E/OU DOSAGEM EM LIQUIDOS ORGANICOS</t>
  </si>
  <si>
    <t>BIOQUIMICA ICR (PROTEINAS + PANDY + GLICOSE + CLORO) - PESQUISA E/OU DOSAGEM EM LIQUIDOS ORGANICOS</t>
  </si>
  <si>
    <t>CELULAS, CONTAGEM TOTAL E ESPECIFICA - PESQUISA E/OU DOSAGEM EM LIQUIDOS ORGANICOS</t>
  </si>
  <si>
    <t>CELULAS, PESQUISA DE CELULAS NEOPLASICAS (CITOLOGIA ONCOTICA) - PESQUISA E/OU DOSAGEM EM LIQUIDOS ORGANICOS</t>
  </si>
  <si>
    <t>CRIPTOCOCOSE, CANDIDA, ASPERGILUS (LATEX) - PESQUISA E/OU DOSAGEM EM LIQUIDOS ORGANICOS</t>
  </si>
  <si>
    <t>ELETROFORESE DE PROTEINAS NO LIQUOR, COM CONCENTRACAO - PESQUISA E/OU DOSAGEM EM LIQUIDOS ORGANICOS</t>
  </si>
  <si>
    <t>H. INFLUENZAE, S. PNEUMONIEAE, N. MENINGITIDIS A, B E C W135 (CADA) - PESQUISA E/OU DOSAGEM EM LIQUIDOS ORGANICOS</t>
  </si>
  <si>
    <t>HAEMOPHILUS INFLUENZAE - PESQUISA DE ANTICORPOS (CADA)- PESQUISA E/OU DOSAGEM EM LIQUIDOS ORGANICOS</t>
  </si>
  <si>
    <t>INDICE DE IMUNOPRODUCAO (ELETROF. E IGG EM SORO E LIQUOR) - PESQUISA E/OU DOSAGEM</t>
  </si>
  <si>
    <t>LCR AMB ROTINA (ASPECTOS COR + INDICE DE COR + CONTAGEM GLOBAL E ESPECIFICA DE LEUCOCITOS E  HEMACIAS + CITOLOGIA  ONCOTICA + PROTEINA + GLICOSE + CLORO + ELETROFORESE COM CONCENTRACAO + IGG + REACOES PARA NEUROCISTICERCOSE (2) + REACOES PARA NEUROLES (2)</t>
  </si>
  <si>
    <t>LCR HOSP NEUROLOGIA (ASPECTOS COR + INDICES DE COR + CONTAGEM GLOBAL E ESPECIFICA DE LEUCOCITOS E HEMACIAS + PROTEINA + GLICOSE + CLORO + REACOES PARA NEUROCISTICERCOSE (2) + REACOES PARA NEUROLUES (2) + BACTERIOSCOPIA + CULTURA + LATEX PARA BACTERIAS</t>
  </si>
  <si>
    <t>LCR PRONTO SOCORRO (ASPECTOS COR + INDICE  DE COR + CONTAGEM  GLOBAL  E  ESPECIFICA  DE  LEUCOCITOS  E HEMACIAS + PROTEINA + GLICOSE + CLORO + LACTATO + BACTERIOSCOPIA + CULTURA + LATEX PARA BACTERIAS)</t>
  </si>
  <si>
    <t>PESQUISA DE BANDAS OLIGOCLONAIS POR ISOFOCALIZACAO - PESQUISA E/OU DOSAGEM EM LIQUIDOS ORGANICOS</t>
  </si>
  <si>
    <t>PROTEINA MIELINA BASICA, ANTICORPO ANTI - PESQUISA E/OU DOSAGEM EM LIQUIDOS ORGANICOS</t>
  </si>
  <si>
    <t>PUNCAO CISTERNAL SUBOCCIPTAL COM MANOMETRIA PARA COLETA DE LIQUIDO CEFALORRAQUEANO</t>
  </si>
  <si>
    <t>PUNCAO LOMBAR COM MANOMETRIA PARA COLETA DE LIQUIDO CEFALORRAQUEANO</t>
  </si>
  <si>
    <t>NONNE-APPLE, REACAO</t>
  </si>
  <si>
    <t>TAKATA-ARA, REACAO</t>
  </si>
  <si>
    <t>LIQUOR CISTICERCOSE WESTERN BLOT</t>
  </si>
  <si>
    <t>AMINOACIDOS NO LIQUIDO CEFALORRAQUIDIANO</t>
  </si>
  <si>
    <t>ANTICORPO ANTIESPERMATOZOIDE - PESQUISA E/OU DOSAGEM EM LIQUIDOS ORGANICOS</t>
  </si>
  <si>
    <t>ESPERMOGRAMA  CARACTERES FISICOS, PH, FLUDIFICACAO, MOTILIDADE, VITALIDADE, CONTAGEM E MORFOLOGIA</t>
  </si>
  <si>
    <t>ESPERMOGRAMA E TESTE DE PENETRACAO "IN VITRO", VELOCIDADE PENETRACAO VERTICAL, COLOCACAO  VITAL, TESTE DE REVITALIZACAO</t>
  </si>
  <si>
    <t>CLEMENTS, TESTE</t>
  </si>
  <si>
    <t>ESPECTROFOTOMETRIA DE LIQUIDO AMNIOTICO</t>
  </si>
  <si>
    <t>FOSFOLIPIDIOS (RELACAO LECITINA/ESFINGOMIELINA) - PESQUISA E/OU DOSAGEM EM LIQUIDOS ORGANICOS</t>
  </si>
  <si>
    <t>MATURIDADE PULMONAR FETAL - - PESQUISA E/OU DOSAGEM EM LIQUIDOS ORGANICOS</t>
  </si>
  <si>
    <t>ROTINA DO LIQUIDO AMNIOTICO-AMNIOGRAMA (CITOLOGICO ESPECTROFOTOMETRIA, CREATININA E TESTE DE CLEMENTS)</t>
  </si>
  <si>
    <t>CRISTAIS COM LUZ POLARIZADA - PESQUISA E/OU DOSAGEM EM LIQUIDOS ORGANICOS</t>
  </si>
  <si>
    <t>RAGOCITOS, PESQUISA</t>
  </si>
  <si>
    <t>ROTINA LIQUIDO SINOVIAL - CARACTERES FISICOS, CITOLOGIA, PROTEINAS, ACIDO URICO, LATEX P/ F.R., BACT.</t>
  </si>
  <si>
    <t>A FRESCO, EXAME</t>
  </si>
  <si>
    <t>ANTIBIOGRAMA P/ BACILOS ALCOOL-RESISTENTES - DROGAS DE 2 LINHAS</t>
  </si>
  <si>
    <t>ANTIGENOS FUNGICOS, PESQUISA</t>
  </si>
  <si>
    <t>B.A.A.R. (ZIEHL OU FLUORESCENCIA, PESQUISA DIRETA E APOS HOMOGENEIZACAO) - PESQUISA</t>
  </si>
  <si>
    <t>BACTERIOSCOPIA (GRAM, ZIEHL, ALBERT  ETC), POR LAMINA</t>
  </si>
  <si>
    <t>CHLAMYDIA, CULTURA</t>
  </si>
  <si>
    <t>COLERA - IDENTIFICACAO (SOROTIPAGEM INCLUIDA)</t>
  </si>
  <si>
    <t>CORPUSCULOS DE DONOVANI, PESQUISA DIRETA DE</t>
  </si>
  <si>
    <t>CRIPTOCOCO (TINTA DA CHINA), PESQUISA DE</t>
  </si>
  <si>
    <t>CRIPTOSPORIDIUM, PESQUISA</t>
  </si>
  <si>
    <t>CULTURA BACTERIANA (EM DIVERSOS MATERIAIS BIOLOGICOS)</t>
  </si>
  <si>
    <t>CULTURA PARA BACTERIAS ANAEROBICAS</t>
  </si>
  <si>
    <t>CULTURA PARA FUNGOS</t>
  </si>
  <si>
    <t>CULTURA PARA MYCOBACTERIUM</t>
  </si>
  <si>
    <t>CULTURA QUANTITATIVA DE SECRECOES PULMONARES, QUANDO NECESSITAR TRATAMENTO PREVIO C/ N.C.A.</t>
  </si>
  <si>
    <t>CULTURA, FEZES: SALMONELA, SHIGELLAE E ESC. COLI ENTEROPATOGENICAS, ENTEROINVASORA (SOROL. INCLUIDA) + CAMPYLOBACTER SP. + E. COLI ENTERO-HEMORRAGICA</t>
  </si>
  <si>
    <t>CULTURA, FEZES: SALMONELLA, SHIGELLA E ESCHERICHIA COLI ENTEROPATOGENICAS (SOROLOGIA INCLUIDA)</t>
  </si>
  <si>
    <t>CULTURA, HERPESVIRUS OU OUTRO</t>
  </si>
  <si>
    <t>CULTURA, MICOPLASMA OU UREAPLASMA</t>
  </si>
  <si>
    <t>CULTURA, URINA COM CONTAGEM DE COLONIAS</t>
  </si>
  <si>
    <t>ESTREPTOCOCOS - A, TESTE RAPIDO</t>
  </si>
  <si>
    <t>FUNGOS, PESQUISA DE (A FRESCO LACTOFENOL, TINTA DA CHINA)</t>
  </si>
  <si>
    <t>HEMOCULTURA (POR AMOSTRA)</t>
  </si>
  <si>
    <t>HEMOCULTURA AUTOMATIZADA (POR AMOSTRA)</t>
  </si>
  <si>
    <t>HEMOCULTURA PARA BACTERIAS ANAEROBIAS (POR AMOSTRA)</t>
  </si>
  <si>
    <t>HEMOPHILUS (BORDETELLA) PERTUSSIS - PESQUISA</t>
  </si>
  <si>
    <t>HANSEN, PESQUISA DE (POR MATERIAL)</t>
  </si>
  <si>
    <t>LEPTOSPIRA (CAMPO ESCURO APOS CONCENTRACAO) PESQUISA</t>
  </si>
  <si>
    <t>MICROORGANISMOS - TESTE DE SENSIBILIDADE A DROGAS MIC, POR DROGA TESTADA</t>
  </si>
  <si>
    <t>PARACOCCIDIOIDES, PESQUISA DE</t>
  </si>
  <si>
    <t>PNEUMOCYSTI CARINII, PESQUISA POR COLORACAO ESPECIAL</t>
  </si>
  <si>
    <t>ROTAVIRUS, PESQUISA, ELISA</t>
  </si>
  <si>
    <t>TREPONEMA (CAMPO ESCURO) - PESQUISA</t>
  </si>
  <si>
    <t>VACINA AUTOGENA</t>
  </si>
  <si>
    <t>CITOMEGALOVIRUS - SHELL VIAL - PESQUISA</t>
  </si>
  <si>
    <t>MICROSPORIDIA, PESQUISA NAS FEZES</t>
  </si>
  <si>
    <t>SARCOPTES SCABEI, PESQUISA</t>
  </si>
  <si>
    <t>CULTURA AUTOMATIZADA - MICROBIOLOGIA</t>
  </si>
  <si>
    <t>ANTIBIOGRAMA (TESTE DE SENSIBILIDADE E ANTIBIOTICOS E QUIMIOTERAPICOS), POR BACTERIA - NAO AUTOMATIZADO</t>
  </si>
  <si>
    <t>ANTIBIOGRAMA AUTOMATIZADO</t>
  </si>
  <si>
    <t>LEISHMANIA, PESQUISA - PESQUISA</t>
  </si>
  <si>
    <t>CULTURA PARA LISTERIA</t>
  </si>
  <si>
    <t>PESQUISA DE ANTIGENOS BACTERIANOS</t>
  </si>
  <si>
    <t>PESQUISA DE ANTIGENOS ENTAMOEBA HISTOLYTICA</t>
  </si>
  <si>
    <t>PROTOZOARIOS, CULTURA PARA</t>
  </si>
  <si>
    <t>STREPTOCOCCUS B HEMOL CULTURA QUALQUER MATERIAL</t>
  </si>
  <si>
    <t>TESTE DE SENSIBILIDADE MYCOBACTERIUM CEPAS DE BACTERIAS</t>
  </si>
  <si>
    <t>TRICHOMONAS, CULTURA PARA</t>
  </si>
  <si>
    <t>ANTIGENOS BACTERIANOS / VARIOS MATERIAIS</t>
  </si>
  <si>
    <t>CULTURA, PARA AGENTES MULTIRRESISTENTES, VARIOS MATERIAIS</t>
  </si>
  <si>
    <t>CULTURA QUANTITATIVA QUEIMADOS (PELE)</t>
  </si>
  <si>
    <t>CORYNEBACTERIUM DIPHITERIAE, PESQUISA</t>
  </si>
  <si>
    <t>PESQUISA DE VRE</t>
  </si>
  <si>
    <t>FUNGOS MORFOLOGIA/BIOQUIMICA</t>
  </si>
  <si>
    <t>IDENTIFICACAO DE BACTERIAS POR METODO SOROLOGICO/BIOQUIMICO</t>
  </si>
  <si>
    <t>ACIDO CITRICO - PESQUISA E/OU DOSAGEM NA URINA</t>
  </si>
  <si>
    <t>ACIDO HOMOGENTISICO - PESQUISA E/OU DOSAGEM NA URINA</t>
  </si>
  <si>
    <t>ALCAPTONURIA  - PESQUISA E/OU DOSAGEM NA URINA</t>
  </si>
  <si>
    <t>CALCULOS URINARIOS - ANALISE</t>
  </si>
  <si>
    <t>CATECOLAMINAS FRACIONADAS - DOPAMINA, EPINEFRINA, NOREPINEFRINA  CADA  - PESQUISA E/OU DOSAGEM NA URINA</t>
  </si>
  <si>
    <t>CISTINURIA, PESQUISA</t>
  </si>
  <si>
    <t>COPROPORFIRINA III - PESQUISA E/OU DOSAGEM NA URINA</t>
  </si>
  <si>
    <t>CORPOS CETONICOS, PESQUISA - NA URINA</t>
  </si>
  <si>
    <t>CROMATOGRAFIA DE ACUCARES - NA URINA</t>
  </si>
  <si>
    <t>DISMORFISMO ERITROCITARIO, PESQUISA (CONTRASTE DE FASE) - NA URINA</t>
  </si>
  <si>
    <t>ERROS INATOS DO METABOLISMO BATERIAS DE TESTES QUIMICOS DE TRIAGEM EM URINA (MINIMO DE 6 TESTES)</t>
  </si>
  <si>
    <t>FRUTOSURIA, PESQUISA</t>
  </si>
  <si>
    <t>GALACTOSURIA, PESQUISA</t>
  </si>
  <si>
    <t>LIPOIDES, PESQUISA - NA URINA</t>
  </si>
  <si>
    <t>MELANINA, PESQUISA - NA URINA</t>
  </si>
  <si>
    <t>METANEFRINAS URINARIAS, DOSAGEM</t>
  </si>
  <si>
    <t>MICROALBUMINURIA</t>
  </si>
  <si>
    <t>PESQUISA OU DOSAGEM DE UM COMPONENTE URINARIO</t>
  </si>
  <si>
    <t>PORFOBILINOGENIO, PESQUISA - NA URINA</t>
  </si>
  <si>
    <t>PROTEINAS DE BENCE JONES, PESQUISA - NA URINA</t>
  </si>
  <si>
    <t>ROTINA DE URINA (CARACTERES FISICOS, ELEMENTOS ANORMAIS E SEDIMENTOSCOPIA)</t>
  </si>
  <si>
    <t>UROPORFIRINAS, DOSAGEM</t>
  </si>
  <si>
    <t>2,5-HEXANODIONA, DOSAGEM NA URINA</t>
  </si>
  <si>
    <t>CISTINA - PESQUISA E/OU DOSAGEM NA URINA</t>
  </si>
  <si>
    <t>PORFOBILINOGENIO - NA URINA</t>
  </si>
  <si>
    <t>ACIDEZ TITULAVEL - PESQUISA E/OU DOSAGEM NA URINA</t>
  </si>
  <si>
    <t>BARTITURATOS - PESQUISA E/OU DOSAGEM NA URINA</t>
  </si>
  <si>
    <t>BETA MERCAPTO-LACTATO-DISULFIDURIA,PESQUISA - NA URINA</t>
  </si>
  <si>
    <t>CONTAGEM SEDIMENTAR DE ADDIS</t>
  </si>
  <si>
    <t>ELETROFORESE DE PROTEINAS URINARIAS, COM CONCENTRACAO</t>
  </si>
  <si>
    <t>FENILCETONURIA, PESQUISA</t>
  </si>
  <si>
    <t>HISTIDINA, PESQUISA - NA URINA</t>
  </si>
  <si>
    <t>INCLUSAO CITOMEGALICA, PESQUISA DE CELULAS COM - NA URINA</t>
  </si>
  <si>
    <t>MIOGLOBINA, PESQUISA - NA URINA</t>
  </si>
  <si>
    <t>OSMOLALIDADE, DETERMINACAO - NA URINA</t>
  </si>
  <si>
    <t>PROVA DE CONCENTRACAO (FISHBERG OU VOLHARD) - NA URINA</t>
  </si>
  <si>
    <t>PROVA DE DILUICAO - NA URINA</t>
  </si>
  <si>
    <t>SOBRECARGA DE AGUA, PROVA - NA URINA</t>
  </si>
  <si>
    <t>TIROSINOSE, PESQUISA - NA URINA</t>
  </si>
  <si>
    <t>HEMOGLOBINA LIVRE NA URINA (AMOSTRA ISOLADA)</t>
  </si>
  <si>
    <t>SUBSTANCIAS REDUTORAS, PESQUISA  URINA</t>
  </si>
  <si>
    <t>TESTE DE CONCENTRACAO URINARIA APOS DDAVP</t>
  </si>
  <si>
    <t>PESQUISA DE SULFATIDEOS E MATERIAL METACROMATICO NA URINA</t>
  </si>
  <si>
    <t>CROMATINA SEXUAL, PESQUISA</t>
  </si>
  <si>
    <t>IONTOFORESE PARA A COLETA DE SUOR, COM DOSAGEM DE CLORO</t>
  </si>
  <si>
    <t>MUCO-NASAL, PESQUISA DE EOSINOFILOS E MASTOCITOS</t>
  </si>
  <si>
    <t>PERFIL  METABOLICO  P/  LITIASE  RENAL: SANGUE (CA, P, AU, CR) URINA: (CA, AU, P, CITR, PESQ. CISTINA) AMP-CICLICO</t>
  </si>
  <si>
    <t>GASTROACIDOGRAMA - SECRECAO BASAL PARA 60' E 4 AMOSTRAS APOS O ESTIMULO (FORNECIMENTO DE MATERIAL INCLUSIVE TUBAGEM) TESTE</t>
  </si>
  <si>
    <t>HOLLANDER (INCLUSIVE TUBAGEM) TESTE</t>
  </si>
  <si>
    <t>PANCREOZIMA - SECRETINA NO SUCO DUODENAL, TESTE</t>
  </si>
  <si>
    <t>ROTINA DA BILES A, B, C E DO SUCO DUODENAL (CARACTERES FISICOS E MICROSCOPICOS INCLUSIVE TUBAGEM)</t>
  </si>
  <si>
    <t>TUBAGEM DUODENAL</t>
  </si>
  <si>
    <t>PERFIL REUMATOLOGICO (ACIDO URICO, ELETROFORESE DE PROTEINAS, FAN, VHS, PROVA DO LATEX P/F. R, W. ROSE)</t>
  </si>
  <si>
    <t>PH - TORNASSOL - PESQUISA</t>
  </si>
  <si>
    <t>PROVA ATIVIDADE DE FEBRE REUMATICA (ASLO, ELETROFORESE DE PROTEINAS, MUCO-PROTEINAS E PROTEINA "C" REATIVA)</t>
  </si>
  <si>
    <t>PROVAS DE FUNCAO HEPATICA (BILIRRUBINAS, ELETROFORESE DE PROTEINAS. FA, TGO, TGP E GAMA-PGT)</t>
  </si>
  <si>
    <t>TESTE DO PEZINHO BASICO (TSH NEONATAL + FENILALANINA + ELETROFORESE DE HB PARA TRIAGEM DE HEMOPATIAS)</t>
  </si>
  <si>
    <t>TESTE DO PEZINHO AMPLIADO (TSH NEONATAL + 17 OH PROGESTERONA + FENILALANINA + TRIPSINA IMUNO-REATIVA + ELETROFORESE DE HB PARA TRIAGEM DE HEMOPATIAS)</t>
  </si>
  <si>
    <t>COLETA DE ESCARRO INDUZIDA</t>
  </si>
  <si>
    <t>ESPECTROMETRIA DE MASSA EM TANDEM</t>
  </si>
  <si>
    <t>IDENTIFICACAO DE VERME</t>
  </si>
  <si>
    <t>ISOLAMENTO DE MICROORGANISMOS ESPECIAIS</t>
  </si>
  <si>
    <t>LAVADO GASTRICO, COLHEITA POR</t>
  </si>
  <si>
    <t>LIQUIDO PLEURAL CITOLOGICO</t>
  </si>
  <si>
    <t>ACIDO DELTA AMINOLEVULINICO (PARA CHUMBO INORGANICO) - PESQUISA E/OU DOSAGEM</t>
  </si>
  <si>
    <t>ACIDO DELTA AMINOLEVULINICO DESIDRATASE (PARA CHUMBO INORGANICO) - PESQUISA E/OU DOSAGEM</t>
  </si>
  <si>
    <t>ACIDO FENILGLIOXILICO (PARA ESTIRENO) - PESQUISA E/OU DOSAGEM</t>
  </si>
  <si>
    <t>ACIDO HIPURICO (PARA TOLUENO) - PESQUISA E/OU DOSAGEM</t>
  </si>
  <si>
    <t>ACIDO MANDELICO (PARA ESTIRENO) - PESQUISA E/OU DOSAGEM</t>
  </si>
  <si>
    <t>ACIDO METILHIPURICO (PARA XILENOS) - PESQUISA E/OU DOSAGEM</t>
  </si>
  <si>
    <t>ACIDO SALICILICO - PESQUISA E/OU DOSAGEM</t>
  </si>
  <si>
    <t>AZIDA SODICA, TESTE DA (PARA DEISSULFETO DE CARBONO)</t>
  </si>
  <si>
    <t>CARBOXIHEMOGLOBINA (PARA MONOXIDO DE CARBONO  DICLOROMETANO) - PESQUISA E/OU DOSAGEM</t>
  </si>
  <si>
    <t>CHUMBO - PESQUISA E/OU DOSAGEM</t>
  </si>
  <si>
    <t>COLINESTERASE (PARA CARBAMATOS  ORGANOFOSFORADOS) - PESQUISA E/OU DOSAGEM</t>
  </si>
  <si>
    <t>COPROPORFIRINAS (PARA CHUMBO INORGANICO) - PESQUISA E/OU DOSAGEM</t>
  </si>
  <si>
    <t>DIALDEIDO MALONICO - PESQUISA E/OU DOSAGEM</t>
  </si>
  <si>
    <t>ETANOL - PESQUISA E/OU DOSAGEM</t>
  </si>
  <si>
    <t>FENOL (PARA BENZENO, FENOL) - PESQUISA E/OU DOSAGEM</t>
  </si>
  <si>
    <t>FLUOR (PARA FLUORETOS) - PESQUISA E/OU DOSAGEM</t>
  </si>
  <si>
    <t>META-HEMOGLOBINA (PARA ANILINA NITROBENZENO) - PESQUISA E/OU DOSAGEM</t>
  </si>
  <si>
    <t>METAIS AL, AS, CD, CR, MN, HG, NI, ZN, CO, OUTRO (S) ABSORCAO ATOMICA (CADA) - PESQUISA E/OU DOSAGEM</t>
  </si>
  <si>
    <t>METANOL - PESQUISA E/OU DOSAGEM</t>
  </si>
  <si>
    <t>P-AMINOFENOL (PARA ANILINA) - PESQUISA E/OU DOSAGEM</t>
  </si>
  <si>
    <t>P-NITROFENOL (PARA NITROBENZENO) - PESQUISA E/OU DOSAGEM</t>
  </si>
  <si>
    <t>PROTOPORFIRINAS LIVRES (PARA CHUMBO INORGANICO) - PESQUISA E/OU DOSAGEM</t>
  </si>
  <si>
    <t>PROTOPORFIRINAS ZN (PARA CHUMBO INORGANICO) - PESQUISA E/OU DOSAGEM</t>
  </si>
  <si>
    <t>SELENIO, DOSAGEM</t>
  </si>
  <si>
    <t>SULFATOS ORGANICOS OU INORGANICOS, PESQUISA (CADA)</t>
  </si>
  <si>
    <t>TIOCIANATO (PARA CIANETOS  NITRILAS ALIFATICAS) - PESQUISA E/OU DOSAGEM</t>
  </si>
  <si>
    <t>TRICLOROCOMPOSTOS TOTAIS (PARA TETRACLOROETILENO, TRICLOROETANO, TRICLOROETILENO) - PESQUISA E/OU DOSAGEM</t>
  </si>
  <si>
    <t>ACIDO ACETICO - PESQUISA E/OU DOSAGEM</t>
  </si>
  <si>
    <t>CROMO - PESQUISA E/OU DOSAGEM</t>
  </si>
  <si>
    <t>ZINCO - PESQUISA E/OU DOSAGEM</t>
  </si>
  <si>
    <t>SALICILATOS, PESQUISA</t>
  </si>
  <si>
    <t>METIL ETIL CETONA - PESQUISA E/OU DOSAGEM</t>
  </si>
  <si>
    <t>APOLIPOPROTEINA E, GENOTIPAGEM</t>
  </si>
  <si>
    <t>CITOMEGALOVIRUS - QUALITATIVO, POR PCR - PESQUISA</t>
  </si>
  <si>
    <t>CITOMEGALOVIRUS - QUANTITATIVO, POR PCR - PESQUISA</t>
  </si>
  <si>
    <t>CROMOSSOMO PHILADELFIA - PESQUISA</t>
  </si>
  <si>
    <t>FATOR V DE LAYDEN POR PCR - PESQUISA</t>
  </si>
  <si>
    <t>FIBROSE CISTICA, PESQUISA DE UMA MUTACAO</t>
  </si>
  <si>
    <t>HEPATITE B (QUALITATIVO) PCR - PESQUISA</t>
  </si>
  <si>
    <t>HEPATITE B (QUANTITATIVO) PCR - PESQUISA</t>
  </si>
  <si>
    <t>HEPATITE C (QUALITATIVO) POR PCR - PESQUISA</t>
  </si>
  <si>
    <t>HEPATITE C (QUANTITATIVO) POR PCR - PESQUISA</t>
  </si>
  <si>
    <t>HEPATITE C - GENOTIPAGEM - PESQUISA</t>
  </si>
  <si>
    <t>HIV - CARGA VIRAL PCR - PESQUISA</t>
  </si>
  <si>
    <t>HIV - QUALITATIVO POR PCR - PESQUISA</t>
  </si>
  <si>
    <t>HIV, GENOTIPAGEM - PESQUISA</t>
  </si>
  <si>
    <t>HPV (VIRUS DO PAPILOMA HUMANO) + SUBTIPAGEM QUANDO NECESSARIO PCR - PESQUISA</t>
  </si>
  <si>
    <t>HTLV I / II POR PCR (CADA) - PESQUISA</t>
  </si>
  <si>
    <t>MYCOBACTERIA PCR - PESQUISA</t>
  </si>
  <si>
    <t>PARVOVIRUS POR PCR - PESQUISA</t>
  </si>
  <si>
    <t>PROTEINA S TOTAL + LIVRE, DOSAGEM</t>
  </si>
  <si>
    <t>SIFILIS POR PCR - PESQUISA</t>
  </si>
  <si>
    <t>TOXOPLASMOSE POR PCR - PESQUISA</t>
  </si>
  <si>
    <t>X FRAGIL POR PCR - PESQUISA</t>
  </si>
  <si>
    <t>CHLAMYDIA POR BIOLOGIA MOLECULAR - PESQUISA</t>
  </si>
  <si>
    <t>CITOGENETICA DE MEDULA OSSEA</t>
  </si>
  <si>
    <t>AMPLIFICACAO DE MATERIAL POR BIOLOGIA MOLECULAR (OUTROS AGENTES)</t>
  </si>
  <si>
    <t>PESQUISA DE OUTROS AGENTES POR PCR</t>
  </si>
  <si>
    <t>PESQUISA DE MUTACAO DE ALELO ESPECIFICO POR PCR</t>
  </si>
  <si>
    <t>RESISTENCIA A AGENTES ANTI VIRAIS POR BIOLOGIA MOLECULAR (CADA DROGA) - PESQUISA</t>
  </si>
  <si>
    <t>QUANTIFICACAO DE OUTROS AGENTES POR PCR</t>
  </si>
  <si>
    <t>HEPATITE C QUANTITATIVO POR TMA</t>
  </si>
  <si>
    <t>ANALISE DE QUIMERISMO POS TRANSPLANTE  STR , CADA</t>
  </si>
  <si>
    <t>HIV AMPLIFICACAO DO DNA (PCR)</t>
  </si>
  <si>
    <t>CHLAMYDIA - PCR, AMPLIFICACAO DE DNA</t>
  </si>
  <si>
    <t>MYCOBACTERIA AMPLIFICACAO DE DNA  PCR</t>
  </si>
  <si>
    <t>VIRUS ZIKA POR PCR</t>
  </si>
  <si>
    <t>CORONAVIRUS COVID-19,PESQUISA POR METODO MOLECULAR</t>
  </si>
  <si>
    <t>PCR EM TEMPO REAL PARA VIRUS INFLUENZA A E B</t>
  </si>
  <si>
    <t>MYCOBACTERIUM LEPRAE  BACILO DE HANSEN , DETECCAO DE RESISTENCIA A ANTIBIOTICOS POR PCR</t>
  </si>
  <si>
    <t>MYCOBACTERIUM LEPRAE  BACILO DE HANSEN , PESQUISA PCR EM TEMPO REAL</t>
  </si>
  <si>
    <t>TESTE PARA DETECCAO DO VIRUS MONKEYPOX  MPXV  POR BIOLOGIA MOLECULAR EM DIVERSOS MATERIAIS BIOLOGICOS, POR ESTAGIO OU POR LOCAL DA LESAO</t>
  </si>
  <si>
    <t>17-ALFA-HIDROXIPROGESTERONA - PESQUISA E/OU DOSAGEM</t>
  </si>
  <si>
    <t>3 ALFA ANDROSTONEDIOL GLUCORONIDEO (3ALFDADIOL) - PESQUISA E/OU DOSAGEM</t>
  </si>
  <si>
    <t>ACIDO VANILMANDELICO (VMA) - PESQUISA E/OU DOSAGEM</t>
  </si>
  <si>
    <t>ADRENOCORTICOTROFICO, HORMONIO (ACTH) - PESQUISA E/OU DOSAGEM</t>
  </si>
  <si>
    <t>ALDOSTERONA - PESQUISA E/OU DOSAGEM</t>
  </si>
  <si>
    <t>ALFA-FETOPROTEINA - PESQUISA E/OU DOSAGEM</t>
  </si>
  <si>
    <t>ANDROSTENEDIONA - PESQUISA E/OU DOSAGEM</t>
  </si>
  <si>
    <t>ANTICORPO ANTI-RECEPTOR DE TSH (TRAB) - PESQUISA E/OU DOSAGEM</t>
  </si>
  <si>
    <t>ANTICORPOS ANTIINSULINA - PESQUISA E/OU DOSAGEM</t>
  </si>
  <si>
    <t>ANTICORPOS ANTITIREOIDE (TIREOGLOBULINA) - PESQUISA E/OU DOSAGEM</t>
  </si>
  <si>
    <t>ANTIGENO AUSTRALIA (HBSAG) - PESQUISA E/OU DOSAGEM</t>
  </si>
  <si>
    <t>ANTIGENO CARCINOEMBRIOGENICO (CEA) - PESQUISA E/OU DOSAGEM</t>
  </si>
  <si>
    <t>ANTIGENO ESPECIFICO PROSTATICO LIVRE (PSA LIVRE) - PESQUISA E/OU DOSAGEM</t>
  </si>
  <si>
    <t>ANTIGENO ESPECIFICO PROSTATICO TOTAL (PSA) - PESQUISA E/OU DOSAGEM</t>
  </si>
  <si>
    <t>ANTI-TPO - PESQUISA E/OU DOSAGEM</t>
  </si>
  <si>
    <t>CALCITONINA - PESQUISA E/OU DOSAGEM</t>
  </si>
  <si>
    <t>CATECOLAMINAS - PESQUISA E/OU DOSAGEM</t>
  </si>
  <si>
    <t>COMPOSTO S (11 - DESOXICORTISOL) - PESQUISA E/OU DOSAGEM</t>
  </si>
  <si>
    <t>CORTISOL - PESQUISA E/OU DOSAGEM</t>
  </si>
  <si>
    <t>CRESCIMENTO, HORMONIO DO (HGH) - PESQUISA E/OU DOSAGEM</t>
  </si>
  <si>
    <t>DEHIDROEPIANDROSTERONA (DHEA) - PESQUISA E/OU DOSAGEM</t>
  </si>
  <si>
    <t>DEHIDROTESTOSTERONA (DHT) - PESQUISA E/OU DOSAGEM</t>
  </si>
  <si>
    <t>DROGAS (IMUNOSSUPRESSORA, ANTICONVULSIVANTE, DIGITALICO, ETC.) CADA - PESQUISA E/OU DOSAGEM</t>
  </si>
  <si>
    <t>ESTRADIOL - PESQUISA E/OU DOSAGEM</t>
  </si>
  <si>
    <t>ESTRIOL - PESQUISA E/OU DOSAGEM</t>
  </si>
  <si>
    <t>ESTRONA - PESQUISA E/OU DOSAGEM</t>
  </si>
  <si>
    <t>FERRITINA - PESQUISA E/OU DOSAGEM</t>
  </si>
  <si>
    <t>FOLICULO ESTIMULANTE, HORMONIO (FSH) - PESQUISA E/OU DOSAGEM</t>
  </si>
  <si>
    <t>GASTRINA - PESQUISA E/OU DOSAGEM</t>
  </si>
  <si>
    <t>GLOBULINA DE LIGACAO DE HORMONIOS SEXUAIS (SHBG) - PESQUISA E/OU DOSAGEM</t>
  </si>
  <si>
    <t>GLOBULINA TRANSPORTADORA DA TIROXINA (TBG) - PESQUISA E/OU DOSAGEM</t>
  </si>
  <si>
    <t>GONADOTROFICO CORIONICO, HORMONIO (HCG) - PESQUISA E/OU DOSAGEM</t>
  </si>
  <si>
    <t>HORMONIO LUTEINIZANTE (LH) - PESQUISA E/OU DOSAGEM</t>
  </si>
  <si>
    <t>IMUNOGLOBULINA (IGE) - PESQUISA E/OU DOSAGEM</t>
  </si>
  <si>
    <t>INDICE DE TIROXINA LIVRE (ITL) - PESQUISA E/OU DOSAGEM</t>
  </si>
  <si>
    <t>INSULINA - PESQUISA E/OU DOSAGEM</t>
  </si>
  <si>
    <t>MARCADORES TUMORAIS (CA 19.9, CA 125, CA 72-4, CA 15-3, ETC.) CADA - PESQUISA E/OU DOSAGEM</t>
  </si>
  <si>
    <t>OSTEOCALCINA - PESQUISA E/OU DOSAGEM</t>
  </si>
  <si>
    <t>PEPTIDEO C - PESQUISA E/OU DOSAGEM</t>
  </si>
  <si>
    <t>PROGESTERONA - PESQUISA E/OU DOSAGEM</t>
  </si>
  <si>
    <t>PROLACTINA - PESQUISA E/OU DOSAGEM</t>
  </si>
  <si>
    <t>PTH - PESQUISA E/OU DOSAGEM</t>
  </si>
  <si>
    <t>RENINA - PESQUISA E/OU DOSAGEM</t>
  </si>
  <si>
    <t>SOMATOMEDINA C (IGF1) - PESQUISA E/OU DOSAGEM</t>
  </si>
  <si>
    <t>SULFATO DE DEHIDROEPIANDROSTERONA (S-DHEA) - PESQUISA E/OU DOSAGEM</t>
  </si>
  <si>
    <t>T3 LIVRE - PESQUISA E/OU DOSAGEM</t>
  </si>
  <si>
    <t>T3 RETENCAO - PESQUISA E/OU DOSAGEM</t>
  </si>
  <si>
    <t>T3 REVERSO - PESQUISA E/OU DOSAGEM</t>
  </si>
  <si>
    <t>T4 LIVRE - PESQUISA E/OU DOSAGEM</t>
  </si>
  <si>
    <t>TESTOSTERONA LIVRE - PESQUISA E/OU DOSAGEM</t>
  </si>
  <si>
    <t>TESTOSTERONA TOTAL - PESQUISA E/OU DOSAGEM</t>
  </si>
  <si>
    <t>TIREOESTIMULANTE, HORMONIO (TSH) - PESQUISA E/OU DOSAGEM</t>
  </si>
  <si>
    <t>TIREOGLOBULINA - PESQUISA E/OU DOSAGEM</t>
  </si>
  <si>
    <t>TIROXINA (T4) - PESQUISA E/OU DOSAGEM</t>
  </si>
  <si>
    <t>TRIIODOTIRONINA (T3) - PESQUISA E/OU DOSAGEM</t>
  </si>
  <si>
    <t>VASOPRESSINA (ADH) - PESQUISA E/OU DOSAGEM</t>
  </si>
  <si>
    <t>VITAMINA B12 - PESQUISA E/OU DOSAGEM</t>
  </si>
  <si>
    <t>AMP CICLICO NEFROGENICO NA URINA (24H)</t>
  </si>
  <si>
    <t>AMP CICLICO NEFROGENICO NA URINA (AMOSTRA ISOLADA)</t>
  </si>
  <si>
    <t>CURVA GLICEMICA (7 DOSAGENS) VIA ORAL OU ENDOVENOSA OU POTENCIALIZADA</t>
  </si>
  <si>
    <t>DEOXICORTICOSTERONA, DOSAGEM</t>
  </si>
  <si>
    <t>DOSAGEM DE ACIDO TRANS-MUCONICO EM URINA</t>
  </si>
  <si>
    <t>GONADOTROFINA CORIONICA - HEMAGLUTINACAO OU LATEX</t>
  </si>
  <si>
    <t>HGH ESTIMULO COM EXERCICIO E CLONIDINA, HGH</t>
  </si>
  <si>
    <t>HORMONIO ESTIMULADOR DO ALFA MELANOCITO</t>
  </si>
  <si>
    <t>INSULINA LIVRE</t>
  </si>
  <si>
    <t>INSULINA TOTAL E LIVRE</t>
  </si>
  <si>
    <t>PREGNENOLONA, DOSAGEM</t>
  </si>
  <si>
    <t>SUB-UNIDADE ALFA HORMONIOS GLICOPROTEICOS</t>
  </si>
  <si>
    <t>TESTE COM ESTIMULO PARA RENINA APOS CAPTOPRIL</t>
  </si>
  <si>
    <t>TESTE DE ESTIMULO DO GH PELA INSULINA (4 DOSAGENS DE GH)</t>
  </si>
  <si>
    <t>TESTE DE ESTIMULO DO GH PELO EXERCICIO (CADA DOSAGEM DE GH)</t>
  </si>
  <si>
    <t>TESTE DE ESTIMULO DO GH PELO GLUCAGON (4 DOSAGENS DE GH)</t>
  </si>
  <si>
    <t>TESTE DE SUPRESSAO DO GH PELA SOBRECARGA DE GLICOSE (CADA DOSAGEM DE GH)</t>
  </si>
  <si>
    <t>CURVA INSULINICA E GLICEMICA CLASSICA</t>
  </si>
  <si>
    <t>CURVA INSULINICA E GLICEMICA  2 DOSAGENS</t>
  </si>
  <si>
    <t>CURVA INSULINICA E GLICEMICA  3 DOSAGENS</t>
  </si>
  <si>
    <t>CURVA INSULINICA E GLICEMICA  4 DOSAGENS</t>
  </si>
  <si>
    <t>CURVA INSULINICA E GLICEMICA  5 DOSAGENS</t>
  </si>
  <si>
    <t>CORTISOL RITMO (2 DOSAGENS)</t>
  </si>
  <si>
    <t>CURVA INSULINICA E GLICEMICA  6 DOSAGENS</t>
  </si>
  <si>
    <t>METANEFRINAS URINARIA APOS CLONIDINA</t>
  </si>
  <si>
    <t>PARATOMONIO, PROTEINA RELACIONADA, DOSAGEM</t>
  </si>
  <si>
    <t>RESTRICAO HIDRICA,TESTE</t>
  </si>
  <si>
    <t>PROVA FUNCIONAL DE ESTIMULO DA PROLACTINA APOS TRH SEM FORNECIMENTO DO MEDICAMENTO (POR DOSAGEM)</t>
  </si>
  <si>
    <t>CADEIA KAPPA LEVE LIVRE</t>
  </si>
  <si>
    <t>CADEIA KAPPA-LAMBDA LEVE LIVRE</t>
  </si>
  <si>
    <t>FATOR X ATIVADO</t>
  </si>
  <si>
    <t>HEMACIAS, CONTAGEM</t>
  </si>
  <si>
    <t>HEMACIAS, TEMPO DE SOBREVIDA DAS</t>
  </si>
  <si>
    <t>HEMOGLOBINA FETAL, DOSAGEM</t>
  </si>
  <si>
    <t>HEMOLISE</t>
  </si>
  <si>
    <t>MICROESFEROCITOS, PESQUISA DE</t>
  </si>
  <si>
    <t>NEUTROFILOS, PESQUISA DE</t>
  </si>
  <si>
    <t>PESQUISA HEMOGLOBINA H</t>
  </si>
  <si>
    <t>PROVA FUNCIONAL DDAVP - VON WILLEBRAND (1HORA)</t>
  </si>
  <si>
    <t>PROVA FUNCIONAL DDAVP - VON WILLEBRAND (4HORAS)</t>
  </si>
  <si>
    <t>TEMPO DE LISE DE EUGLOBULINA</t>
  </si>
  <si>
    <t>TESTE CRUZADO DE GRUPOS SANGUINEOS</t>
  </si>
  <si>
    <t>ANALISE DE MULTIMEROS PARA PACIENTES COM DOENCA DE VON WILLEBRAND</t>
  </si>
  <si>
    <t>PROTROMBINA, PESQUISA DE MUTACAO</t>
  </si>
  <si>
    <t>CD 52 MARCADOR ISOLADO</t>
  </si>
  <si>
    <t>CICLINA D1, IMUNOFENOTIPAGEM</t>
  </si>
  <si>
    <t>ADESIVIDADE PLAQUETARIA</t>
  </si>
  <si>
    <t>TEMPO DE COAGULACAO ATIVADO  TCA</t>
  </si>
  <si>
    <t>TESTE DE VIABILIDADE CELULAR, CITOMETRIA DE FLUXO, OUTROS MATERIAIS</t>
  </si>
  <si>
    <t>CROSS MATCH  PLAQUETARIO</t>
  </si>
  <si>
    <t>FATOR II, DOSAGEM DO INIBIDOR</t>
  </si>
  <si>
    <t>FATOR VII, DOSAGEM DO INIBIDOR</t>
  </si>
  <si>
    <t>FIBRINOGENIO QUANTITATIVO, NEFELOMETRIA</t>
  </si>
  <si>
    <t>HEMOGLOBINOPATIAS, NEONATAL, SANGUE PERIFERICO</t>
  </si>
  <si>
    <t>COLESTEROL ESTERIFICADO</t>
  </si>
  <si>
    <t>DOSAGEM DE FERRO EM TECIDO HEPATICO</t>
  </si>
  <si>
    <t>EFEXOR, DOSAGEM</t>
  </si>
  <si>
    <t>HALOPERIDOL, DOSAGEM</t>
  </si>
  <si>
    <t>HOMOCISTINA, PESQUISA DE</t>
  </si>
  <si>
    <t>IMIPENEM, DOSAGEM</t>
  </si>
  <si>
    <t>ISOENZIMAS DE CPK</t>
  </si>
  <si>
    <t>ITRACONAZOL</t>
  </si>
  <si>
    <t>LEVETIRACETAM, DOSAGEM</t>
  </si>
  <si>
    <t>NEURONTIN</t>
  </si>
  <si>
    <t>PAROXETINA, DOSAGEM</t>
  </si>
  <si>
    <t>PENICILINA, DOSAGEM</t>
  </si>
  <si>
    <t>PORFIRINAS FRACIONADAS PLASMATICAS</t>
  </si>
  <si>
    <t>PROZAC, DOSAGEM (SANGUE)</t>
  </si>
  <si>
    <t>RESISTENCIA A PROTEINA C ATIVADA</t>
  </si>
  <si>
    <t>RESPIRIDONA, DOSAGEM</t>
  </si>
  <si>
    <t>SEROTONINA (SANGUE)</t>
  </si>
  <si>
    <t>SIROLIMUS, DOSAGEM</t>
  </si>
  <si>
    <t>TOPIRAMATO, DOSAGEM (SANGUE)</t>
  </si>
  <si>
    <t>VIGABATRINA, DOSAGEM</t>
  </si>
  <si>
    <t>CEFTRIAXONA DOSAGEM</t>
  </si>
  <si>
    <t>CLINDAMICINA, DOSAGEM</t>
  </si>
  <si>
    <t>COLINESTERASE COM INIBICAO DE DIBUCAINA</t>
  </si>
  <si>
    <t>DISOPIRAMIDA, DOSAGEM</t>
  </si>
  <si>
    <t>DOXEPINA, DOSAGEM</t>
  </si>
  <si>
    <t>FLUNITRAZEPAM, DOSAGEM</t>
  </si>
  <si>
    <t>FLUOXETINA, DOSAGEM</t>
  </si>
  <si>
    <t>MAPROTILINA, DOSAGEM</t>
  </si>
  <si>
    <t>MIDAZOLAM, DOSAGEM</t>
  </si>
  <si>
    <t>PIRIMETAMINA, DOSAGEM</t>
  </si>
  <si>
    <t>SULFADIAZINA, DOSAGEM</t>
  </si>
  <si>
    <t>SULFAMETOXAZOL, DOSAGEM</t>
  </si>
  <si>
    <t>SULFAPIRIDINA, DOSAGEM</t>
  </si>
  <si>
    <t>SULFISOXAZOL, DOSAGEM</t>
  </si>
  <si>
    <t>SWELLING TEST</t>
  </si>
  <si>
    <t>ACIDO FITANICO</t>
  </si>
  <si>
    <t>ACIDO HIALURONICO</t>
  </si>
  <si>
    <t>IDURONATO-2 SULFATASE, DOSAGEM</t>
  </si>
  <si>
    <t>N-ACETILGALACTOSAMINIDASE, DOSAGEM</t>
  </si>
  <si>
    <t>N-ACETILGLICOSAMINIDASE, DOSAGEM</t>
  </si>
  <si>
    <t>N-METIL FORMAMIDA, DOSAGEM</t>
  </si>
  <si>
    <t>PENTACLOROFENOL, DOSAGEM</t>
  </si>
  <si>
    <t>RECEPTOR SOLUVEL DE  TRANSFERRINA</t>
  </si>
  <si>
    <t>ACIDO CITRICO (CITRATO), DOSAGEM SANGUE</t>
  </si>
  <si>
    <t>ACIDO CITRICO (CITRATO), DOSAGEM ESPERMA</t>
  </si>
  <si>
    <t>CREATINA ERITROCITARIA</t>
  </si>
  <si>
    <t>CURVA GLICEMICA CLASSICA (5 DOSAGENS)</t>
  </si>
  <si>
    <t>EVEROLIMUS, DOSAGEM</t>
  </si>
  <si>
    <t>10,11 EPOXIDO CARBAMAZEPINAM, SORO</t>
  </si>
  <si>
    <t>ALFA FETOPROTEINA L3, LIQUOR</t>
  </si>
  <si>
    <t>ALBUMINA, LIQUOR</t>
  </si>
  <si>
    <t>ALFA-GALACTOSIDADE, DOSAGEM PLASMATICA</t>
  </si>
  <si>
    <t>ALFA L-IDURONASE, PLASMA</t>
  </si>
  <si>
    <t>BICARBONATO NA URINA, AMOSTRA ISOLADA</t>
  </si>
  <si>
    <t>TRIPSINA, DOSAGEM</t>
  </si>
  <si>
    <t>ACETILCOLINA, ANTICORPOS LIGADOR RECEPTOR</t>
  </si>
  <si>
    <t>ACETILCOLINA, ANTICORPOS MODULADOR RECEPTOR</t>
  </si>
  <si>
    <t>ANTIGENOS ASPERGILUS GALACTOMANNAN</t>
  </si>
  <si>
    <t>ANTIGENOS PROTEINAS S</t>
  </si>
  <si>
    <t>BTA QUALITATITVO NA URINA (AMOSTRA ISOLADA)</t>
  </si>
  <si>
    <t>HEPATITE E - IGM/IGG</t>
  </si>
  <si>
    <t>HERPES VIRUS, CITOLOGIA (PESQUISA DE CELULAS HERPET) OU IFD</t>
  </si>
  <si>
    <t>NEUROPATIA MOTORA, PAINEL</t>
  </si>
  <si>
    <t>PESQUISA DE ADENOVIRUS</t>
  </si>
  <si>
    <t>PESQUISA DE ANTIGENOS DE GIARDIA LAMBLIA</t>
  </si>
  <si>
    <t>PESQUISA PARA GARDNERELLA</t>
  </si>
  <si>
    <t>PESQUISA PARA HAEMOPHILUS DUCREYI</t>
  </si>
  <si>
    <t>PESQUISA RAPIDA PARA INFLUENZA A E B</t>
  </si>
  <si>
    <t>PESQUISA RAPIDA PARA VIRUS SINCICIAL RESPIRATORIO</t>
  </si>
  <si>
    <t>RUBEOLA, IHA PARA</t>
  </si>
  <si>
    <t>ZAP-70</t>
  </si>
  <si>
    <t>ANTICORPOS ANTIDIFTERIA</t>
  </si>
  <si>
    <t>ANTICORPOS ANTITETANO</t>
  </si>
  <si>
    <t>TESTE RAPIDO PARA DETECCAO DE HIV EM GESTANTES</t>
  </si>
  <si>
    <t>CALPROTECTINA, DETECCAO NAS FEZES</t>
  </si>
  <si>
    <t>COXSACKIE B1-6, ANTICORPOS IGM</t>
  </si>
  <si>
    <t>EPSTEIN BARR VIRUS ANTIGENO PRECOCE, ANTICORPOS</t>
  </si>
  <si>
    <t>HIV 1/2, ANTICORPOS (TESTE RAPIDO)</t>
  </si>
  <si>
    <t>PROTEINASE 3, ANTICORPO</t>
  </si>
  <si>
    <t>CHIKUNGUNYA, ANTICORPOS</t>
  </si>
  <si>
    <t>ANTIGENO NS1 DO VIRUS DA DENGUE, PESQUISA</t>
  </si>
  <si>
    <t>ANTIGENOS DE HISTOCOMPATIBILIDADE (SERIES A OU B)</t>
  </si>
  <si>
    <t>CADEIAS LEVES LIVRES KAPPA / LAMBDA</t>
  </si>
  <si>
    <t>HEPATITE E - ANTICORPOS IGG</t>
  </si>
  <si>
    <t>HLA-DQ, TESTE DE HISTOCOMPATIBILIDADE DE ALTA RESOLUCAO, SANGUE TOTAL</t>
  </si>
  <si>
    <t>ANTIGENO HTLV III (HIV), EIE</t>
  </si>
  <si>
    <t>MYCOBACTERIUM TUBERCULOSIS, IGM, ANTICORPOS</t>
  </si>
  <si>
    <t>DENGUE, ANTICORPOS IGG, SORO (TESTE RAPIDO)</t>
  </si>
  <si>
    <t>DENGUE, ANTICORPOS IGM, SORO (TESTE RAPIDO)</t>
  </si>
  <si>
    <t>VIRUS ZIKA - IGG</t>
  </si>
  <si>
    <t>VIRUS ZIKA - IGM</t>
  </si>
  <si>
    <t>ENSAIO PARA DOSAGEM DA LIBERAÇAO DE INTERFERON GAMA</t>
  </si>
  <si>
    <t>SARS-COV-2  CORONAVIRUS COVID-19 , PESQUISA DE ANTICORPOS IGA, IGG OU IGM, ISOLADA POR CLASSE DE IMUNOGLOBULINA,</t>
  </si>
  <si>
    <t>SARS-COV-2  CORONAVIRUS COVID-19 , PESQUISA DE ANTICORPOS TOTAIS  IGA, IGG, IGM ,</t>
  </si>
  <si>
    <t>TESTE SARS-COV-2  CORONAVIRUS COVID-19 , TESTE     RAPIDO PARA DETECCAO DE ANTIGENO</t>
  </si>
  <si>
    <t>MYCOBACTERIUM LEPRAE  BACILO DE HANSEN , IGM, ANTICORPOS  TESTE RAPIDO</t>
  </si>
  <si>
    <t>TRANSFUSAO (ATO MEDICO AMBULATORIAL OU HOSPITALAR)</t>
  </si>
  <si>
    <t>TRANSFUSAO (ATO MEDICO DE ACOMPANHAMENTO)</t>
  </si>
  <si>
    <t>EXSANGUINEO TRANSFUSAO</t>
  </si>
  <si>
    <t>TRANSFUSAO FETAL INTRA-UTERINA</t>
  </si>
  <si>
    <t>AFERESE PARA PACIENTE ABO INCOMPATIVEL</t>
  </si>
  <si>
    <t>MATERIAL DESCARTAVEL (KIT) E SOLUCOES PARA UTILIZACAO DE PROCESSADORA AUTOMATICA DE SANGUE / AUTO TRANSFUSAO INTRA-OPERATORIA</t>
  </si>
  <si>
    <t>MATERIAL DESCARTAVEL (KIT) E SOLUCOES PARA UTILIZACAO DE PROCESSADORA AUTOMATICA DE SANGUE/AFERESE</t>
  </si>
  <si>
    <t>SANGRIA TERAPEUTICA</t>
  </si>
  <si>
    <t>UNIDADE DE CONCENTRADO DE HEMACIAS</t>
  </si>
  <si>
    <t>UNIDADE DE CONCENTRADO DE HEMACIAS LAVADAS</t>
  </si>
  <si>
    <t>UNIDADE DE CONCENTRADO DE PLAQUETAS POR AFERESE</t>
  </si>
  <si>
    <t>UNIDADE DE CONCENTRADO DE PLAQUETAS RANDOMICAS</t>
  </si>
  <si>
    <t>UNIDADE DE CRIOPRECIPITADO DE FATOR ANTI-HEMOFILICO</t>
  </si>
  <si>
    <t>UNIDADE DE PLASMA</t>
  </si>
  <si>
    <t>UNIDADE DE SANGUE TOTAL</t>
  </si>
  <si>
    <t>DELEUCOTIZACAO DE UNIDADE DE CONCENTRADO DE HEMACIAS - POR UNIDADE</t>
  </si>
  <si>
    <t>DELEUCOTIZACAO DE UNIDADE DE CONCENTRADO DE PLAQUETAS - ATE 6 UNIDADES</t>
  </si>
  <si>
    <t>IRRADIACAO DE COMPONENTES HEMOTERAPICOS</t>
  </si>
  <si>
    <t>DELEUCOTIZACAO DE UNIDADE DE CONCENTRADO DE PLAQUETAS - ENTRE 7 E 12 UNIDADES</t>
  </si>
  <si>
    <t>UNIDADE DE CONCENTRADO DE GRANULOCITOS</t>
  </si>
  <si>
    <t>UNIDADE DE CONCENTRADO DE PLAQUETAS (DUPLA CENTRIFUGACAO)</t>
  </si>
  <si>
    <t>OPERACAO DE PROCESSADORA AUTOMATICA DE SANGUE EM AFERESE</t>
  </si>
  <si>
    <t>OPERACAO DE PROCESSADORA AUTOMATICA DE SANGUE EM AUTOTRANSFUSAO INTRA-OPERATORIA</t>
  </si>
  <si>
    <t>DEPLECAO DE PLASMA EM TCTH ALOGENICOS COM INCOMPATIBILIDADE ABO MENOR</t>
  </si>
  <si>
    <t>SEDIMENTACAO DE HEMACIAS EM TRANSPLANTE DE CELULAS-TRONCO HEMATOPOETICAS  TCTH  ALOGENICOS COM INCOMPATIBILIDADE ABO MAIOR</t>
  </si>
  <si>
    <t>ACOMPANHAMENTO  HOSPITALAR/DIA  DO  TRANSPLANTE   DE  MEDULA   OSSEA  P/   MEDICO  HEMATOLOGISTA  E/OU HEMOTERAPEUTA</t>
  </si>
  <si>
    <t>ANTICORPOS ERITROCITARIOS NATURAIS E IMUNES - TITULAGEM</t>
  </si>
  <si>
    <t>APLICACAO DE MEDULA OSSEA OU CELULAS TRONCO</t>
  </si>
  <si>
    <t>COLETA DE CELULAS TRONCO DE SANGUE DE CORDAO UMBILICAL P/ TRANSPLANTE DE MEDULA OSSEA</t>
  </si>
  <si>
    <t>COLETA DE CELULAS TRONCO POR PROCESSADORA AUTOMATICA P/ TRANSPLANTE DE MEDULA OSSEA</t>
  </si>
  <si>
    <t>COLETA DE BIOPSIA DE MEDULA OSSEA POR AGULHA</t>
  </si>
  <si>
    <t>COLETA DE MEDULA OSSEA PARA TRANSPLANTE</t>
  </si>
  <si>
    <t>DETERMINACAO DE CELULAS CD34 CD 45 POSITIVAS - CITOMETRO DE FLUXO</t>
  </si>
  <si>
    <t>DETERMINACAO DE CONTEUDO DE DNA - CITOMETRO DE FLUXO</t>
  </si>
  <si>
    <t>ELETROFORESE DE HEMOGLOBINA POR COMPONENTE HEMOTERAPICO</t>
  </si>
  <si>
    <t>FENOTIPAGEM DE OUTROS SISTEMAS ERITROCITARIOS - POR FENOTIPO</t>
  </si>
  <si>
    <t>FENOTIPAGEM DE OUTROS SISTEMAS ERITROCITARIOS - POR FENOTIPO - GEL TESTE</t>
  </si>
  <si>
    <t>FENOTIPAGEM DO SISTEMA RH-HR (D, C, E, C E C) GEL TESTE</t>
  </si>
  <si>
    <t>FENOTIPAGEM DO SISTEMA RH-HR (D, C, E, C, E)</t>
  </si>
  <si>
    <t>GRUPO SANGUINEO ABO E RH - PESQUISA</t>
  </si>
  <si>
    <t>GRUPO SANGUINEO ABO E RH - GEL TESTE - PESQUISA</t>
  </si>
  <si>
    <t>IDENTIFICACAO DE ANTICORPOS SERICOS IRREGULARES ANTIERITROCITARIOS - METODO DE ELUICAO</t>
  </si>
  <si>
    <t>IDENTIFICACAO DE ANTICORPOS SERICOS IRREGULARES ANTIERITROCITARIOS - PAINEL DE HEMACIAS ENZIMATICO</t>
  </si>
  <si>
    <t>IDENTIFICACAO DE ANTICORPOS SERICOS IRREGULARES ANTIERITROCITARIOS C/ PAINEL DE HEMACIAS</t>
  </si>
  <si>
    <t>IDENTIFICACAO DE ANTICORPOS SERICOS IRREGULARES ANTIERITROCITARIOS C/ PAINEL DE HEMACIAS TRATADAS POR ENZIMAS</t>
  </si>
  <si>
    <t>IDENTIFICACAO DE ANTICORPOS SERICOS IRREGULARES ANTIERITROCITARIOS COM PAINEL DE HEMACIAS - GEL LISS</t>
  </si>
  <si>
    <t>IMUNOFENOTIPAGEM DE SUBPOPULACOES LINFOCITARIAS - CITOMETRO DE FLUXO</t>
  </si>
  <si>
    <t>IMUNOFENOTIPAGEM PARA CLASSIFICACAO DE LEUCEMIAS - CITOMETRO DE FLUXO</t>
  </si>
  <si>
    <t>NAT/HCV POR COMPONENTE HEMOTERAPICO - PESQUISA E/OU DOSAGEM</t>
  </si>
  <si>
    <t>NAT/HIV POR COMPONENTE HEMOTERAPICO - PESQUISA E/OU DOSAGEM</t>
  </si>
  <si>
    <t>PESQUISA DE ANTICORPOS SERICOS ANTIERITROCITARIOS, ANTI-A E/OU ANTI-B - GEL TESTE</t>
  </si>
  <si>
    <t>PESQUISA DE ANTICORPOS SERICOS ANTIERITROCITARIOS, ANTI-A E/OU ANTI-B</t>
  </si>
  <si>
    <t>PESQUISA DE ANTICORPOS SERICOS IRREGULARES ANTIERITROCITARIOS</t>
  </si>
  <si>
    <t>PESQUISA DE ANTICORPOS SERICOS IRREGULARES ANTIERITROCITARIOS - GEL TESTE</t>
  </si>
  <si>
    <t>PESQUISA DE ANTICORPOS SERICOS IRREGULARES ANTIERITROCITARIOS - METODO DE ELUICAO</t>
  </si>
  <si>
    <t>PESQUISA DE ANTICORPOS SERICOS IRREGULARES ANTIERITROCITARIOS A FRIO</t>
  </si>
  <si>
    <t>PESQUISA DE HEMOGLOBINA S POR COMPONENTE HEMOTERAPICO - GEL TESTE</t>
  </si>
  <si>
    <t>PROVA DE COMPATIBILIDADE PRE-TRANSFUSIONAL COMPLETA</t>
  </si>
  <si>
    <t>PROVA DE COMPATIBILIDADE PRE-TRANSFUSIONAL COMPLETA - GEL TESTE</t>
  </si>
  <si>
    <t>S. ANTI-HTLV-I + HTLV-II (DETERMINACAO CONJUNTA) POR COMPONENTE HEMOTERAPICO</t>
  </si>
  <si>
    <t>S. CHAGAS EIE POR COMPONENTE HEMOTERAPICO - PESQUISA E/OU DOSAGEM</t>
  </si>
  <si>
    <t>S. HEPATITE B ANTI-HBC POR COMPONENTE HEMOTERAPICO - PESQUISA E/OU DOSAGEM</t>
  </si>
  <si>
    <t>S. HEPATITE C ANTI-HCV POR COMPONENTE HEMOTERAPICO - PESQUISA E/OU DOSAGEM</t>
  </si>
  <si>
    <t>S. HIV - EIE POR COMPONENTE HEMOTERAPICO - PESQUISA E/OU DOSAGEM</t>
  </si>
  <si>
    <t>S. MALARIA - IFI POR COMPONENTE HEMOTERAPICO - PESQUISA E/OU DOSAGEM</t>
  </si>
  <si>
    <t>S. SIFILIS - EIE POR COMPONENTE HEMOTERAPICO - PESQUISA E/OU DOSAGEM</t>
  </si>
  <si>
    <t>S. SIFILIS FTA - ABS POR COMPONENTE HEMOTERAPICO - PESQUISA E/OU DOSAGEM</t>
  </si>
  <si>
    <t>S. SIFILIS HA POR COMPONENTE HEMOTERAPICO - PESQUISA E/OU DOSAGEM</t>
  </si>
  <si>
    <t>S. SIFILIS VDRL POR COMPONENTE HEMOTERAPICO - PESQUISA E/OU DOSAGEM</t>
  </si>
  <si>
    <t>S.CHAGAS HA POR COMPONENTE HEMOTERAPICO - PESQUISA E/OU DOSAGEM</t>
  </si>
  <si>
    <t>S.CHAGAS IFI POR COMPONENTE HEMOTERAPICO - PESQUISA E/OU DOSAGEM</t>
  </si>
  <si>
    <t>S.HEPATITE B (HBSAG) RIE OU EIE POR COMPONENTE HEMOTERAPICO - PESQUISA E/OU DOSAGEM</t>
  </si>
  <si>
    <t>TESTE DE COOMBS DIRETO</t>
  </si>
  <si>
    <t>TESTE DE COOMBS DIRETO - GEL TESTE</t>
  </si>
  <si>
    <t>TESTE DE COOMBS DIRETO - MONO ESPECIFICO (IGG, IGA, C3, C3D, POLIV. - AGH) - GEL TESTE</t>
  </si>
  <si>
    <t>TESTE DE COOMBS INDIRETO - MONO ESPECIFICO (IGG, IGA, C3, C3D, POLIV. - AGH) - GEL TESTE</t>
  </si>
  <si>
    <t>TMO - CONGELAMENTO DE MEDULA OSSEA OU CELULAS TRONCO PERIFERICAS</t>
  </si>
  <si>
    <t>TMO - CULTURA DE LINFOCITOS DOADOR E RECEPTOR</t>
  </si>
  <si>
    <t>TMO - DESCONGELAMENTO DE MEDULA OSSEA OU CELULAS TRONCO</t>
  </si>
  <si>
    <t>TMO - DETERMINACAO DE HLA   TRANSPLANTES DE MEDULA OSSEA - LOCI DR E DQ (ALTA RESOLUCAO)</t>
  </si>
  <si>
    <t>TMO - DETERMINACAO DE HLA PARA TRANSPLANTES DE MEDULA OSSEA - LOCI A E B</t>
  </si>
  <si>
    <t>TMO - DETERMINACAO DE HLA PARA TRANSPLANTES DE MEDULA OSSEA - LOCI DR E DQ (BAIXA RESOLUCAO)</t>
  </si>
  <si>
    <t>TMO - DETERMINACAO DE UNIDADES FORMADORAS DE COLONIAS</t>
  </si>
  <si>
    <t>TMO - DETERMINACAO DE VIABILIDADE DE MEDULA OSSEA</t>
  </si>
  <si>
    <t>TMO - MANUTENCAO DE CONGELAMENTO DE MEDULA OSSEA OU CELULAS TRONCO (ATE 2 ANOS)</t>
  </si>
  <si>
    <t>TMO - PREPARO DE MEDULA OSSEA OU CELULAS TRONCO PERIFERICAS P/ CONGELAMENTO</t>
  </si>
  <si>
    <t>TMO - PREPARO E FILTRACAO DE MEDULA OSSEA OU CELULAS TRONCO NA COLETA</t>
  </si>
  <si>
    <t>TMO - TRATAMENTO "IN VITRO" DE MEDULA OSSEA OU CELULAS TRONCO POR ANTICORPOS MONOCLONAIS (PURGING)(4)</t>
  </si>
  <si>
    <t>TRANSAMINASE PIRUVICA - TGP OU ALT POR COMPONENTE HEMOTERAPICO - PESQUISA E/OU DOSAGEM</t>
  </si>
  <si>
    <t>NAT / HBV - POR COMPONENTE HEMOTERAPICO - PESQUISA E/OU DOSAGEM</t>
  </si>
  <si>
    <t>ESTIMULACAO E MOBILIZACAO DE CELULAS CD34 POSITIVAS</t>
  </si>
  <si>
    <t>DETERMINACAO DO FATOR RH (D), INCLUINDO PROVA PARA D-FRACO NO SANGUE DO RECEPTOR</t>
  </si>
  <si>
    <t>DOACAO AUTOLOGA COM RECUPERACAO INTRA-OPERATORIA</t>
  </si>
  <si>
    <t>DOACAO AUTOLOGA PERI-OPERATORIA POR HEMODILUICAO NORMOVOLEMICA</t>
  </si>
  <si>
    <t>DOACAO AUTOLOGA PRE-OPERATORIA</t>
  </si>
  <si>
    <t>EXAMES IMUNOHEMATOLOGICOS EM RECEM-NASCIDOS: TIPIFICACAO ABO E RH, PESQUISA DE D FRACO RH(D) E PROVA DA ANTIGLOBULINA DIRETA</t>
  </si>
  <si>
    <t>IMUNO-HEMATOLOGICOS: TIPIFICACAO ABO, INCLUINDO TIPAGEM REVERSA E DETERMINACAO DO FATOR RH (D), INCLUINDO PROVA PARA D-FRACO E PESQUISA E IDENTIFICACAO DE ANTICORPOS SERICOS IRREGULARES ANTIERITROCITARIOS</t>
  </si>
  <si>
    <t>INVESTIGACAO DA PRESENCA DE ANTI-A OU ANTI-B, EM SORO OU PLASMA DE NEONATO, COM METODOS QUE INCLUAM UMA FASE ANTIGLOBULINICA</t>
  </si>
  <si>
    <t>TIPIFICACAO ABO, INCLUINDO TIPAGEM REVERSA NO SANGUE DO RECEPTOR (SEM TIPAGEM REVERSA ATE 4 MESES DE IDADE)</t>
  </si>
  <si>
    <t>TMO - PROVA CRUZADA PARA HISTOCOMPATIBILIDADE DE TRANSPLANTE DE MEDULA OSSEA</t>
  </si>
  <si>
    <t>ANTIGENEMIA PARA DIAGNOSTICO DE CMV POS TRANSPLANTE</t>
  </si>
  <si>
    <t>AVALIACAO QUIMERISMO - VNTR - DOADOR - PRE TRANSPLANTE</t>
  </si>
  <si>
    <t>AVALIACAO QUIMERISMO - VNTR - PACIENTE - PRE TRANSPLANTE</t>
  </si>
  <si>
    <t>AVALIACAO QUIMERISMO POR STR - PACIENTE - POS TRANSPLANTE</t>
  </si>
  <si>
    <t>COLETA DE LINFOCITOS DE SANGUE PERIFERICO POR AFERESE PARA TRATAMENTO DE RECIDIVAS POS TCTH ALOGENICO</t>
  </si>
  <si>
    <t>CONTROLE MICROBIOLOGICO DA MEDULA OSSEA NO TCTH ALOGENICO</t>
  </si>
  <si>
    <t>CONTROLE MICROBIOLOGICO DAS CELULAS TRONCO PERIFERICAS NO TCTH ALOGENICO</t>
  </si>
  <si>
    <t>PCR EM TEMPO REAL PARA DIAGNOSTICO DE EBV - POS TRANSPLANTE</t>
  </si>
  <si>
    <t>PCR EM TEMPO REAL PARA DIAGNOSTICO DE HERPES VIRUS 6 - POS TRANSPLANTE</t>
  </si>
  <si>
    <t>PCR EM TEMPO REAL PARA DIAGNOSTICO DE HERPES VIRUS 8 - POS TRANSPLANTE</t>
  </si>
  <si>
    <t>PCR EM TEMPO REAL PARA OS VIRUS PARA INFLUENZA E INFLUENZA</t>
  </si>
  <si>
    <t>PCR EM TEMPO REAL PARA VIRUS RESPIRATORIO SINCICIAL</t>
  </si>
  <si>
    <t>QUANTIFICACAO DE CD14 DA COLETA DE CELULAS TRONCO PERIFERICAS PARA TCTH ALOGENICO</t>
  </si>
  <si>
    <t>QUANTIFICACAO DE CD19 DA COLETA DE CELULAS TRONCO PERIFERICAS PARA TCTH ALOGENICO</t>
  </si>
  <si>
    <t>QUANTIFICACAO DE CD3  DA COLETA DE CELULAS TRONCO PERIFERICAS PARA TCTH ALOGENICO</t>
  </si>
  <si>
    <t>QUANTIFICACAO DE CD3  DA COLETA DE LINFOCITOS PARA TRATAMENTO DE RECIDIVAS POS TCTH ALOGENICO</t>
  </si>
  <si>
    <t>QUANTIFICACAO DE CD4 DA COLETA DE CELULAS TRONCO PERIFERICAS PARA TCTH ALOGENICO</t>
  </si>
  <si>
    <t>QUANTIFICACAO DE CD8 DA COLETA DE CELULAS TRONCO PERIFERICAS PARA TCTH ALOGENICO</t>
  </si>
  <si>
    <t>QUANTIFICACAO DE LEUCOCITOS TOTAIS DA COLETA DE CELULAS TRONCO PERIFERICAS PARA TCTH ALOGENICO</t>
  </si>
  <si>
    <t>QUANTIFICACAO DE LEUCOCITOS TOTAIS DA MEDULA OSSEA NO TCTH ALOGENICO</t>
  </si>
  <si>
    <t>VIABILIDADE CELULAR DOS LINFOCITOS PERIFERICOS POR CITOMETRIA DE FLUXO PARA TRATAMENTO DAS RECIDIVAS POR TCTH ALOGENICO</t>
  </si>
  <si>
    <t>VIABILIDADE CELULAR DA MEDULA OSSEA POR CITOMETRIA DE FLUXO APOS O DESCONGELAMENTO</t>
  </si>
  <si>
    <t>VIABILIDADE CELULAR DAS CELULAS TRONCO PERIFERICAS POR CITOMETRIA DE FLUXO APOS O DESCONGELAMENTO</t>
  </si>
  <si>
    <t>FENOTIPAGEM DO SISTEMA RH-HR  D, C, E, C, E  E KELL</t>
  </si>
  <si>
    <t>PROVA DE COMPATIBILIDADE PARA TRANSFUSAO DE PLAQUETAS  MAIPA</t>
  </si>
  <si>
    <t>CONTROLE BACTERIOLOGICO PARA CONCENTRADO DE PLAQUETAS</t>
  </si>
  <si>
    <t>PESQUISA DE ANTICORPOS SERICOS IRREGULARES ANTIERITROCITARIOS - METODO DE ELUICAO - GEL TESTE</t>
  </si>
  <si>
    <t>IDENTIFICACAO DE ANTICORPOS ANTI-ERITROCITARIOS A FRIO EM GEL</t>
  </si>
  <si>
    <t>CARIOTIPO COM BANDAS DE PELE, TUMOR E DEMAIS TECIDOS</t>
  </si>
  <si>
    <t>CARIOTIPO COM PESQUISA DE TROCA DE CROMATIDES IRMAS</t>
  </si>
  <si>
    <t>CARIOTIPO COM TECNICAS DE ALTA RESOLUCAO</t>
  </si>
  <si>
    <t>CARIOTIPO DE MEDULA (TECNICAS COM BANDAS)</t>
  </si>
  <si>
    <t>CARIOTIPO DE SANGUE (TECNICAS COM BANDAS)</t>
  </si>
  <si>
    <t>CARIOTIPO DE SANGUE OBTIDO POR CORDOCENTESE PRE-NATAL</t>
  </si>
  <si>
    <t>CARIOTIPO DE SANGUE-PESQUISA DE MARCADORES TUMORAIS</t>
  </si>
  <si>
    <t>CARIOTIPO DE SANGUE-PESQUISA DE SITIO FRAGIL X</t>
  </si>
  <si>
    <t>CARIOTIPO EM VILOSIDADES CORIONICAS (CULTIVO DE TROFOBLASTOS)</t>
  </si>
  <si>
    <t>CARIOTIPO PARA PESQUISA DE INSTABILIDADE CROMOSSOMICA</t>
  </si>
  <si>
    <t>CROMATINA X OU Y</t>
  </si>
  <si>
    <t>CULTURA DE MATERIAL DE ABORTO E OBTENCAO DE CARIOTIPO</t>
  </si>
  <si>
    <t>FISH EM METAFASE OU NUCLEO INTERFASICO, POR SONDA</t>
  </si>
  <si>
    <t>FISH PRE-NATAL, POR SONDA</t>
  </si>
  <si>
    <t>LIQUIDO AMNIOTICO, CARIOTIPO COM BANDAS</t>
  </si>
  <si>
    <t>LIQUIDO AMNIOTICO, VILOSIDADES CORIONICAS, SUBCULTURA PARA DOSAGENS BIOQUIMICAS E/OU MOLECULARES (ADICIONAL)</t>
  </si>
  <si>
    <t>SUBCULTURA DE PELE P/ DOSAGENS BIOQUIMICAS E/OU MOLECULARES (ADICIONAL)</t>
  </si>
  <si>
    <t>ESTUDO DE ALTERACOES CROMOSSOMICAS EM LEUCEMIAS POR FISH (FLUORESCENCE IN SITU HYBRIDIZATION)</t>
  </si>
  <si>
    <t>PESQUISA DE TRANSLOCACAO PML/RAR-A</t>
  </si>
  <si>
    <t>CARIOTIPO DE SANGUE  TECNICAS COM BANDAS  - ANALISE DE 50 CELULAS PARA DETECCAO DE MOSAICISMO</t>
  </si>
  <si>
    <t>HER2 FISH PARA AMPLIFICACAO GENICA EM TUMOR DE MAMA</t>
  </si>
  <si>
    <t>HER2 CISH PARA AMPLIFICACAO GENICA EM TUMOR DE MAMA</t>
  </si>
  <si>
    <t>TRANSLOCACAO PML/RARA  T 15/17  FISH EM MEDULA OSSEA</t>
  </si>
  <si>
    <t>TRANSLOCACAO PML/RARA  T 15/17  FISH EM SANGUE PERIFERICO</t>
  </si>
  <si>
    <t>MARCADORES BIOQUIMICOS EXTRAS, ALEM DE BHCG, AFP E PAPP-A, PARA AVALIACAO DO RISCO FETAL, POR MARCADOR, POR AMOSTRA</t>
  </si>
  <si>
    <t>BATERIAS DE TESTES QUIMICOS DE TRIAGEM EM URINA PARA ERROS INATOS DO METABOLISMO (MINIMO DE SEIS TESTES)</t>
  </si>
  <si>
    <t>DETERMINACAO DO RISCO FETAL, COM ELABORACAO DE LAUDO</t>
  </si>
  <si>
    <t>DOSAGEM QUANTITATIVA DE ACIDOS ORGANICOS, CARNITINA, PERFIL DE ACILCARNITINA, ACIDOS GRAXOS DE CADEIA MUITO LONGA, PARA O DIAGNOSTICO DE ERROS INATOS DO METABOLISMO (PERFIL EM UMA AMOSTRA)</t>
  </si>
  <si>
    <t>DOSAGEM QUANTITATIVA DE AMINOACIDOS PARA O DIAGNOSTICO DE ERROS INATOS DO METABOLISMO (PERFIL DE AMINOACIDOS NUMA AMOSTRA)</t>
  </si>
  <si>
    <t>DOSAGEM QUANTITATIVA DE METABOLITOS NA URINA E/OU SANGUE PARA O DIAGNOSTICO DE ERROS INATOS DO METABOLISMO (CADA)</t>
  </si>
  <si>
    <t>ELETROFORESE OU CROMATOGRAFIA (PAPEL OU CAMADA DELGADA) PARA IDENTIFICACAO DE AMINOACIDOS OU GLICIDIOS OU OLIGOSSACARIDIOS OU SIALOLIGOSSACARIDIOS GLICOSAMINOGLICANOS OU OUTROS COMPOSTOS PARA DETECCAO DE ERROS INATOS DO METABOLISMO (CADA)</t>
  </si>
  <si>
    <t>ENSAIOS ENZIMATICOS EM CELULAS CULTIVADAS PARA DIAGNOSTICO DE EIM, INCLUINDO PREPARO DO MATERIAL, DOSAGEM DE PROTEINA E ENZIMA DE REFERENCIA (CADA)</t>
  </si>
  <si>
    <t>ENSAIOS ENZIMATICOS EM LEUCOCITOS, ERITROCITOS OU TECIDOS PARA DIAGNOSTICO DE EIM, INCLUINDO PREPARO DO MATERIAL, DOSAGEM DE PROTEINA E ENZIMA DE REFERENCIA (CADA)</t>
  </si>
  <si>
    <t>ENSAIOS ENZIMATICOS NO PLASMA PARA DIAGNOSTICO DE EIM, INCLUINDO ENZIMA DE REFERENCIA (CADA)</t>
  </si>
  <si>
    <t>TESTE DUPLO - 1 TRIMESTRE (PAPP-A+BETA-HCG) OU OUTROS 2 EM SORO OU LIQUIDO AMINIOTICO COM ELABORACAO DE LAUDO CONTENDO CALCULO DE RISCO PARA ANOMALIAS FETAIS</t>
  </si>
  <si>
    <t>TESTE DUPLO - 2 TRIMESTRE (AFP+BETA-HCG) OU OUTROS 2 EM SORO OU LIQUIDO AMINIOTICO COM ELABORACAO DE LAUDO CONTENDO CALCULO DE RISCO PARA ANOMALIAS FETAIS</t>
  </si>
  <si>
    <t>TESTE TRIPLO (AFP+BETA-HCG+ESTRIOL) OU OUTROS 3 EM SORO OU LIQUIDO AMINIOTICO COM ELABORACAO DE LAUDO CONTENDO CALCULO DE RISCO PARA ANOMALIAS FETAIS</t>
  </si>
  <si>
    <t>TESTES QUIMICOS DE TRIAGEM EM URINA PARA ERROS INATOS DO METABOLISMO (CADA)</t>
  </si>
  <si>
    <t>DOSAGEM QUANTITATIVA DE CARNITINA E PERFIL DE ACILCARNITINA, PARA O DIAGNOSTICO DE ERROS INATOS DO METABOLISMO</t>
  </si>
  <si>
    <t>DOSAGEM QUANTITATIVA DE ACIDOS GRAXOS DE CADEIA MUITO LONGA PARA O DIAGNOSTICODE EIM</t>
  </si>
  <si>
    <t>DOSAGEM QUANTITATIVA DE METABOLITOS POR CROMATOGRAFIA / ESPECTROMETRIA DE MASSA   CG/MS OU HPLC/MS   PARA O DIAGNOSTICO DE EIM</t>
  </si>
  <si>
    <t>DOSAGEM QUANTITATIVA DE METABOLITOS POR ESPECTROMETRIA DE MASSA OU ESPECTROMETRIA DE MASSA EM TANDEM  MS OU MS/MS  PARA O DIAGNOSTICO DE EIM</t>
  </si>
  <si>
    <t>RASTREAMENTO NEONATAL PARA O DIAGNOSITCO DE EIM E OUTRAS DOENCAS</t>
  </si>
  <si>
    <t>DOSAGEM QUANTITATIVA DE ACIDOS ORGANICOS PARA O DIAGNOSTICO DE ERROS INATOS DO METABOLISMO  PERFIL DE ACIDOS ORGANICOS NUMA AMOSTRA</t>
  </si>
  <si>
    <t>ANALISE DE DNA COM ENZIMAS DE RESTRICAO POR ENZIMA UTILIZADA, POR AMOSTRA</t>
  </si>
  <si>
    <t>ANALISE DE DNA FETAL POR ENZIMA DE RESTRICAO, POR ENZIMA UTILIZADA, POR AMOSTRA (ADICIONAL NOS EXAMES EM QUE JA FOI FEITO O PCR 4.05.03.06-2 E DEPENDE DA ENZIMA PARA ESTABELECER O DIAGNOSTICO)</t>
  </si>
  <si>
    <t>ANALISE DE DNA FETAL POR SONDA OU PCR POR LOCUS, POR AMOSTRA</t>
  </si>
  <si>
    <t>ANALISE DE DNA PELA TECNICA MULTIPLEX POR LOCUS EXTRA, POR AMOSTRA</t>
  </si>
  <si>
    <t>ANALISE DE DNA PELA TECNICA MULTIPLEX POR LOCUS, POR AMOSTRA</t>
  </si>
  <si>
    <t>ANALISE DE DNA POR SONDA, OU PCR POR LOCUS, POR AMOSTRA</t>
  </si>
  <si>
    <t>EXTRACAO DE DNA (SANGUE, URINA, LIQUIDO AMINIOTICO, VILO TROFOBLASTICO ETC.) POR AMOSTRA</t>
  </si>
  <si>
    <t>IDENTIFICACAO DE MUTACAO POR SEQUENCIAMENTO DO DNA, POR 100 PARES DE BASE SEQUENCIADAS, POR AMOSTRA</t>
  </si>
  <si>
    <t>ANALISE DA MUTACAO IGVH-CADEIA PESADA DA IMUNOGLOBULINA</t>
  </si>
  <si>
    <t>DISTROFIA MIOTONICA, ANALISE POR DNA</t>
  </si>
  <si>
    <t>DISAUTONOMIA FAMILIAR, ANALISE POR DNA</t>
  </si>
  <si>
    <t>HEMOFILIA A, ANALISE DO DNA</t>
  </si>
  <si>
    <t>HEMOFILIA B, ANALISE DO DNA</t>
  </si>
  <si>
    <t>HIPOLACTASIA, ANALISE MOLECULAR</t>
  </si>
  <si>
    <t>HORMONIO DE CRESCIMENTO, ESTUDO DO GENE RECEPTOR</t>
  </si>
  <si>
    <t>HORMONIO DE CRESCIMENTO, ESTUDO MOLECULAR DO GENE</t>
  </si>
  <si>
    <t>PROP1, ESTUDO MOLECULAR DO GENE, SANGUE TOTAL</t>
  </si>
  <si>
    <t>PTPN11, ESTUDO MOLECULAR DO GENE, SANGUE TOTAL</t>
  </si>
  <si>
    <t>REARRANJO 8Q24 FISH  MEDULA OSSEA</t>
  </si>
  <si>
    <t>REARRANJO 8Q24 FISH  SANGUE</t>
  </si>
  <si>
    <t>REARRANJO BCL6 3Q27  NHL  FISH</t>
  </si>
  <si>
    <t>SHOX, ESTUDO MOLECULAR DO GENE, SANGUE TOTAL</t>
  </si>
  <si>
    <t>TRANSLOCACAO 4/14 FISH  IGH/FGFR3</t>
  </si>
  <si>
    <t>C KIT ANALISE MUTACIONAL</t>
  </si>
  <si>
    <t>DETECCAO DE DEL/DUPL NO GENE MLH1 MSH2</t>
  </si>
  <si>
    <t>DETECCAO DE MUTACOES NO GENE MLH1 MSH2</t>
  </si>
  <si>
    <t>DETECCAO DE MUTACOES NO GENE MSH6</t>
  </si>
  <si>
    <t>FLT3 PESQUISA DE MUTACOES POR PCR (CADA)</t>
  </si>
  <si>
    <t>ATROFIA MUSCULAR E BULBAR  KENNEDY , POR PCR</t>
  </si>
  <si>
    <t>MUCOLIPIDOSIS TIPO 4 ANALISE DA MUTACAO</t>
  </si>
  <si>
    <t>FLT3 PESQUISA DE MUTACOES POR ELETROFORESE CAPILAR (CADA)</t>
  </si>
  <si>
    <t>DISTROFIA MUSCULAR  DUCHENNE , POR PCR</t>
  </si>
  <si>
    <t>PESQUISA DEA MUTACAO 35DELG DA CONEXINA</t>
  </si>
  <si>
    <t>ATROFIA DENTATO-RUBRO-PALIDO-LUYSIANA, DRPLA, SANGUE TOTAL</t>
  </si>
  <si>
    <t>DETECCAO/TIPAGEM HERPES VIRUS 1 E 2 LIQUOR</t>
  </si>
  <si>
    <t>SEQUENCIAMENTO DE NOVA GERACAO  NGS  - GENES ISOLADOS, PAINEIS E GRANDES REGIOES GENOMICAS  INCLUI CAPTURA, AMPLIFICACAO E SEQUENCIAMENTO</t>
  </si>
  <si>
    <t>SEQUENCIAMENTO DE NOVA GERACAO DE TODAS AS REGIOES CODIFICADORAS  EXONS  DE TODO OS GENES DO GENOMA  - SEQUENCIAMENTO DO EXOMA  INCLUI CAPTURA, AMPLIFICACAO E SEQUENCIAMENTO</t>
  </si>
  <si>
    <t>REARRANJO PML/RARA T 15/17  RQ-PCR  QUANTITATIVO EM TEMPO REAL</t>
  </si>
  <si>
    <t>MUTACAO FAMILIAL ESPECIFICA - PCR DO LOCCUS IDENTIFICADO</t>
  </si>
  <si>
    <t>MUTACAO FAMILIAL ESPECIFICA - SEQUENCIAMENTO DE SANGER DO LOCCUS IDENTIFICADO</t>
  </si>
  <si>
    <t>CAPTURA/AMPLIFICACAO E SUBSEQUENTE SEQUENCIAMENTO DE REGIOES GENOMICAS DE ATE 20 KILOBASES DE DNA TUMORAL PARA ANALISE DE MUTACOES SOMATICAS POR QUALQUER TECNICA DE SEQUENCIAMENTO  SANGER OU QUALQUER FORMA DE SEQUENCIAMENTO DE NOVA GERACAO - NGS</t>
  </si>
  <si>
    <t>CAPTURA/AMPLIFICACAO E SUBSEQUENTE SEQUENCIAMENTO DE REGIOES GENOMICAS DE 20 KILOBASES A 1 MEGABASE DE DNA TUMORAL PARA ANALISE DE MUTACOES SOMATICAS POR QLQR TECNICA DE SEQUENCIAMENTO  SANGER OU QUALQUER FORMA DE SEQUENCIAMENTO DE NOVA GERACAO-NGS</t>
  </si>
  <si>
    <t>CAPTURA/AMPLIFICACAO E SUBSEQUENTE SEQUENCIAMENTO DE REGIOES GENOMICAS DE 1 MEGABASE A 30 MEGABASES DE DNA TUMORAL PARA ANALISE DE MUTACOES SOMATICAS POR QLQR TECNICA DE SEQUENCIAMENTO  SANGER OU QUALQUER FORMA DE SEQUENCIAMENTO DE NOVA GERACAO-NGS</t>
  </si>
  <si>
    <t>QUANTIFICACAO DE CARGA VIRAL HIV-1  HIV RNA  NO LIQUIDO CEFALORRAQUIDIANO  LCR</t>
  </si>
  <si>
    <t>DETECCAO  DE  ANTICORPO  IGG  ANTI-HTLV-1/2  NO  LIQUIDO  CEFALORRAQUIDIANO   LCR</t>
  </si>
  <si>
    <t>PROCEDIMENTO DIAGNOSTICO PEROPERATORIO SEM DESLOCAMENTO DO PATOLOGISTA</t>
  </si>
  <si>
    <t>PROCEDIMENTO DIAGNOSTICO PEROPERATORIO - PECA ADICIONAL OU MARGEM CIRURGICA</t>
  </si>
  <si>
    <t>PROCEDIMENTO DIAGNOSTICO PEROPERATORIO COM DESLOCAMENTO DO PATOLOGISTA</t>
  </si>
  <si>
    <t>MICROSCOPIA ELETRONICA</t>
  </si>
  <si>
    <t>ATO DE COLETA DE PAAF DE ORGAOS OU ESTRUTURAS SUPERFICIAIS SEM DESLOCAMENTO DO PATOLOGISTA</t>
  </si>
  <si>
    <t>ATO DE COLETA DE PAAF DE ORGAOS OU ESTRUTURAS PROFUNDAS SEM DESLOCAMENTO DO PATOLOGISTA</t>
  </si>
  <si>
    <t>ATO DE COLETA DE PAAF DE ORGAOS OU ESTRUTURAS SUPERFICIAIS COM DESLOCAMENTO DO PATOLOGISTA</t>
  </si>
  <si>
    <t>ATO DE COLETA DE PAAF DE ORGAOS OU ESTRUTURAS PROFUNDAS COM DESLOCAMENTO DO PATOLOGISTA</t>
  </si>
  <si>
    <t>PROCEDIMENTO DIAGNOSTICO EM BIOPSIA SIMPLES "IMPRINT" E "CELL BLOCK"</t>
  </si>
  <si>
    <t>PROCEDIMENTO DIAGNOSTICO CITOPATOLOGICO ONCOTICO DE LIQUIDOS E RASPADOS CUTANEOS</t>
  </si>
  <si>
    <t>PROCEDIMENTO DIAGNOSTICO EM CITOPATOLOGIA CERVICO-VAGINAL ONCOTICA</t>
  </si>
  <si>
    <t>PROCEDIMENTO DIAGNOSTICO EM CITOLOGIA HORMONAL SERIADO</t>
  </si>
  <si>
    <t>PROCEDIMENTO DIAGNOSTICO EM REVISAO DE LAMINAS OU CORTES HISTOLOGICOS SERIADOS</t>
  </si>
  <si>
    <t>PROCEDIMENTO DIAGNOSTICO EM CITOLOGIA HORMONAL ISOLADA</t>
  </si>
  <si>
    <t>PROCEDIMENTO DIAGNOSTICO EM PAINEL DE IMUNOISTOQUIMICA (DUAS A CINCO REACOES)</t>
  </si>
  <si>
    <t>PROCEDIMENTO DIAGNOSTICO EM REACAO IMUNOISTOQUIMICA ISOLADA</t>
  </si>
  <si>
    <t>PROCEDIMENTO DIAGNOSTICO EM FRAGMENTOS MULTIPLOS DE BIOPSIAS DE MESMO ORGAO OU TOPOGRAFIA, ACONDICIONADOS EM UM MESMO FRASCO</t>
  </si>
  <si>
    <t>PROCEDIMENTO DIAGNOSTICO EM PECA ANATOMICA OU CIRURGICA SIMPLES</t>
  </si>
  <si>
    <t>PROCEDIMENTO DIAGNOSTICO EM PECA CIRURGICA OU ANATOMICA COMPLEXA</t>
  </si>
  <si>
    <t>PROCEDIMENTO DIAGNOSTICO EM GRUPOS DE LINFONODOS, ESTRUTURAS VIZINHAS E MARGENS DE PECAS ANATOMICAS SIMPLES OU COMPLEXAS (POR MARGEM) - MAXIMO DE TRES MARGENS</t>
  </si>
  <si>
    <t>PROCEDIMENTO DIAGNOSTICO EM AMPUTACAO DE MEMBROS SEM CAUSA ONCOLOGICA</t>
  </si>
  <si>
    <t>PROCEDIMENTO DIAGNOSTICO EM AMPUTACAO DE MEMBROS - CAUSA ONCOLOGICA</t>
  </si>
  <si>
    <t>PROCEDIMENTO DIAGNOSTICO EM LAMINAS DE PAAF ATE 5</t>
  </si>
  <si>
    <t>COLORACAO ESPECIAL POR COLORACAO</t>
  </si>
  <si>
    <t>PROCEDIMENTO DIAGNOSTICO EM IMUNOFLUORESCENCIA</t>
  </si>
  <si>
    <t>PROCEDIMENTO DIAGNOSTICO EM PAINEL DE HIBRIDIZACAO "IN SITU"</t>
  </si>
  <si>
    <t>PROCEDIMENTO DIAGNOSTICO POR CAPTURA HIBRIDA</t>
  </si>
  <si>
    <t>PROCEDIMENTO DIAGNOSTICO EM CITOMETRIA DE FLUXO (POR MONOCLONAL PESQUISADO)</t>
  </si>
  <si>
    <t>PROCEDIMENTO DIAGNOSTICO EM CITOMETRIA DE IMAGENS</t>
  </si>
  <si>
    <t>PROCEDIMENTO DIAGNOSTICO CITOPATOLOGICO EM MEIO LIQUIDO</t>
  </si>
  <si>
    <t>CITOLOGICO ANATOMIA PATOLOGICA, QUALQUER MATERIAL</t>
  </si>
  <si>
    <t>CITOLOGICO EM LIQUIDO ASCITICO</t>
  </si>
  <si>
    <t>CITOLOGICO EM LIQUIDO PERICARDIO</t>
  </si>
  <si>
    <t>CITOLOGICO EM LIQUIDO SINOVIAL</t>
  </si>
  <si>
    <t>CITOLOGICO EM OUTROS MATERIAIS</t>
  </si>
  <si>
    <t>DNA CITOMETRIA FLUXO PARAFINA - OUTROS MATERIAIS</t>
  </si>
  <si>
    <t>IMPRINT DE GANGLIO</t>
  </si>
  <si>
    <t>IMPRINT DE MEDULA OSSEA</t>
  </si>
  <si>
    <t>PD-L1 - DETECCAO POR TECNICAS IMUNOISTOQUIMICAS</t>
  </si>
  <si>
    <t>ANGIOGRAFIA RADIOISOTOPICA</t>
  </si>
  <si>
    <t>CINTILOGRAFIA COM HEMACIAS MARCADAS</t>
  </si>
  <si>
    <t>CINTILOGRAFIA DO MIOCARDIO COM DUPLO ISOTOPO (PERFUSAO + VIABILIDADE)</t>
  </si>
  <si>
    <t>CINTILOGRAFIA DO MIOCARDIO COM FDG-18 F, EM CAMARA HIBRIDA</t>
  </si>
  <si>
    <t>CINTILOGRAFIA DO MIOCARDIO NECROSE (INFARTO AGUDO)</t>
  </si>
  <si>
    <t>CINTILOGRAFIA DO MIOCARDIO PERFUSAO - REPOUSO</t>
  </si>
  <si>
    <t>CINTILOGRAFIA SINCRONIZADA DAS CAMARAS CARDIACAS - ESFORCO</t>
  </si>
  <si>
    <t>CINTILOGRAFIA SINCRONIZADA DAS CAMARAS CARDIACAS - REPOUSO</t>
  </si>
  <si>
    <t>FLUXO SANGUINEO DAS EXTREMIDADES</t>
  </si>
  <si>
    <t>QUANTIFICACAO DE "SHUNT" DA DIREITA PARA A ESQUERDA</t>
  </si>
  <si>
    <t>QUANTIFICACAO DE "SHUNT" PERIFERICO</t>
  </si>
  <si>
    <t>VENOGRAFIA RADIOISOTOPICA</t>
  </si>
  <si>
    <t>CINTILOGRAFIA DO MIOCARDIO PERFUSAO - ESTRESSE FARMACOLOGICO</t>
  </si>
  <si>
    <t>CINTILOGRAFIA DO MIOCARDIO PERFUSAO - ESTRESSE FISICO</t>
  </si>
  <si>
    <t>CINTILOGRAFIA DE PERFUSAO DO MIOCARIDO, ASSOCIADA A DOBUTAMINA</t>
  </si>
  <si>
    <t>CINTILOGRAFIA DAS GLANDULAS SALIVARES COM OU SEM ESTIMULO</t>
  </si>
  <si>
    <t>CINTILOGRAFIA DO FIGADO E DO BACO</t>
  </si>
  <si>
    <t>CINTILOGRAFIA DO FIGADO E VIAS BILIARES</t>
  </si>
  <si>
    <t>CINTILOGRAFIA PARA DETECCAO DE HEMORRAGIA DIGESTORIA ATIVA</t>
  </si>
  <si>
    <t>CINTILOGRAFIA PARA DETECCAO DE HEMORRAGIA DIGESTORIA NAO ATIVA</t>
  </si>
  <si>
    <t>CINTILOGRAFIA PARA DETERMINACAO DO TEMPO DE ESVAZIAMENTO GASTRICO</t>
  </si>
  <si>
    <t>CINTILOGRAFIA PARA ESTUDO DE TRANSITO ESOFAGICO (LIQUIDOS)</t>
  </si>
  <si>
    <t>CINTILOGRAFIA PARA ESTUDO DE TRANSITO ESOFAGICO (SEMI-SOLIDOS)</t>
  </si>
  <si>
    <t>CINTILOGRAFIA PARA PESQUISA DE DIVERTICULO DE MECKEL</t>
  </si>
  <si>
    <t>CINTILOGRAFIA PARA PESQUISA DE REFLUXO GASTRO-ESOFAGICO</t>
  </si>
  <si>
    <t>FLUXO SANGUINEO HEPATICO (QUALITATIVO E QUANTITATIVO)</t>
  </si>
  <si>
    <t>CINTILOGRAFIA, RECEPTORES DA SOMATOSTATINA COM LUTECIO - 177</t>
  </si>
  <si>
    <t>CINTILOGRAFIA DA TIREOIDE E/OU CAPTACAO (IODO - 123)</t>
  </si>
  <si>
    <t>CINTILOGRAFIA DA TIREOIDE E/OU CAPTACAO (IODO - 131)</t>
  </si>
  <si>
    <t>CINTILOGRAFIA DA TIREOIDE E/OU CAPTACAO (TECNECIO - 99M TC)</t>
  </si>
  <si>
    <t>CINTILOGRAFIA DAS PARATIREOIDES</t>
  </si>
  <si>
    <t>CINTILOGRAFIA DE CORPO INTEIRO PARA PESQUISA DE METASTASES (PCI)</t>
  </si>
  <si>
    <t>TESTE DE ESTIMULO COM TSH RECOMBINANTE</t>
  </si>
  <si>
    <t>TESTE DE SUPRESSAO DA TIREOIDE COM T3</t>
  </si>
  <si>
    <t>TESTE DO PERCLORATO</t>
  </si>
  <si>
    <t>CINTILOGRAFIA DE CORPO INTEIRO COM METAIODOBENZILGUANDINA - IODO-123</t>
  </si>
  <si>
    <t>CINTILOGRAFIA DE CORPO INTEIRO COM MIBI MARCADA COM TECNECIO - 99M</t>
  </si>
  <si>
    <t>CINTILOGRAFIA RENAL DINAMICA</t>
  </si>
  <si>
    <t>CINTILOGRAFIA RENAL DINAMICA COM DIURETICO</t>
  </si>
  <si>
    <t>CINTILOGRAFIA RENAL ESTATICA (QUANTITATIVA OU QUALITATIVA)</t>
  </si>
  <si>
    <t>CINTILOGRAFIA TESTICULAR (ESCROTAL)</t>
  </si>
  <si>
    <t>CISTOCINTILOGRAFIA DIRETA</t>
  </si>
  <si>
    <t>CISTOCINTILOGRAFIA INDIRETA</t>
  </si>
  <si>
    <t>DETERMINACAO DA FILTRACAO GLOMERULAR</t>
  </si>
  <si>
    <t>DETERMINACAO DO FLUXO PLASMATICO RENAL</t>
  </si>
  <si>
    <t>RENOGRAMA</t>
  </si>
  <si>
    <t>CINTILOGRAFIA DO SISTEMA RETICULO-ENDOTELIAL (MEDULA OSSEA)</t>
  </si>
  <si>
    <t>DEMONSTRACAO DO SEQUESTRO DE HEMACIAS PELO BACO</t>
  </si>
  <si>
    <t>DETERMINACAO DA SOBREVIDA DE HEMACIAS</t>
  </si>
  <si>
    <t>DETERMINACAO DO VOLUME ERITROCITARIO</t>
  </si>
  <si>
    <t>DETERMINACAO DO VOLUME PLASMATICO</t>
  </si>
  <si>
    <t>TESTE DE ABSORCAO DE VITAMINA B12 COM COBALTO - 57 (TESTE DE SCHILLING)</t>
  </si>
  <si>
    <t>CINTILOGRAFIA OSSEA (CORPO TOTAL)</t>
  </si>
  <si>
    <t>FLUXO SANGUINEO OSSEO</t>
  </si>
  <si>
    <t>CINTILOGRAFIA CEREBRAL</t>
  </si>
  <si>
    <t>CINTILOGRAFIA CEREBRAL COM FDG-18 F, EM CAMARA HIBRIDA</t>
  </si>
  <si>
    <t>CINTILOGRAFIA DE PERFUSAO CEREBRAL</t>
  </si>
  <si>
    <t>CISTERNOCINTILOGRAFIA</t>
  </si>
  <si>
    <t>CISTERNOCINTILOGRAFIA PARA PESQUISA DE FISTULA LIQUORICA</t>
  </si>
  <si>
    <t>FLUXO SANGUINEO CEREBRAL</t>
  </si>
  <si>
    <t>MIELOCINTILOGRAFIA</t>
  </si>
  <si>
    <t>VENTRICULO-CINTILOGRAFIA</t>
  </si>
  <si>
    <t>CINTILOGRAFIA COM ANALOGO DE SOMATOSTATINA</t>
  </si>
  <si>
    <t>CINTILOGRAFIA COM GALIO-67</t>
  </si>
  <si>
    <t>CINTILOGRAFIA COM LEUCOCITOS MARCADOS</t>
  </si>
  <si>
    <t>CINTILOGRAFIA COM MIBG (METAIODOBENZILGUANIDINA)</t>
  </si>
  <si>
    <t>CINTILOGRAFIA DE MAMA (BILATERAL)</t>
  </si>
  <si>
    <t>DEMARCACAO RADIOISOTOPICA DE LESOES TUMORAIS</t>
  </si>
  <si>
    <t>DETECCAO INTRAOPERATORIA RADIOGUIADA DE LESOES TUMORAIS</t>
  </si>
  <si>
    <t>DETECCAO INTRAOPERATORIA RADIOGUIADA DE LINFONODO SENTINELA</t>
  </si>
  <si>
    <t>LINFOCINTILOGRAFIA</t>
  </si>
  <si>
    <t>QUANTIFICACAO DA CAPTACAO PULMONAR COM GALIO-67</t>
  </si>
  <si>
    <t>CINTILOGRAFIA PARA DETECCAO DE ASPIRACAO PULMONAR</t>
  </si>
  <si>
    <t>CINTILOGRAFIA PULMONAR (INALACAO)</t>
  </si>
  <si>
    <t>CINTILOGRAFIA PULMONAR (PERFUSAO)</t>
  </si>
  <si>
    <t>SESSAO MEDICA PARA PLANEJAMENTO TECNICO DE RADIOISOTOPOTERAPIA</t>
  </si>
  <si>
    <t>TRATAMENTO COM METAIODOBENZILGUANIDINA (MIBG)</t>
  </si>
  <si>
    <t>TRATAMENTO DA POLICITEMIA VERA</t>
  </si>
  <si>
    <t>TRATAMENTO DE CANCER DA TIREOIDE</t>
  </si>
  <si>
    <t>TRATAMENTO DE HIPERTIREOIDISMO-BOCIO NODULAR TOXICO (GRAVES)</t>
  </si>
  <si>
    <t>TRATAMENTO DE HIPERTIREOIDISMO-BOCIO NODULAR TOXICO (PLUMMER)</t>
  </si>
  <si>
    <t>TRATAMENTO DE METASTASES OSSEAS (ESTRONCIO-90)</t>
  </si>
  <si>
    <t>TRATAMENTO DE METASTASES OSSEAS (SAMARIO-153)</t>
  </si>
  <si>
    <t>TRATAMENTO DE TUMORES NEUROENDOCRINOS</t>
  </si>
  <si>
    <t>TRATAMENTO DE METASTASES OSSEAS COM ISOTOPOS ALFA EMISSOR - PLANEJAMENTO E 1  DIA DE TRATAMENTO</t>
  </si>
  <si>
    <t>TRATAMENTO DE METASTASES OSSEAS COM ISOTOPOS ALFA EMISSOR - POR DIA DE ATENDIMENTO  ATE O INICIO DO PROXIMO CICLO - INTERVALO DE 4 A 8 SEMANAS</t>
  </si>
  <si>
    <t>DACRIOCINTILOGRAFIA</t>
  </si>
  <si>
    <t>IMUNOCINTILOGRAFIA (ANTICORPOS MONOCLONAIS)</t>
  </si>
  <si>
    <t>RX - CRANIO - 2 INCIDENCIAS</t>
  </si>
  <si>
    <t>RX - CRANIO - 3 INCIDENCIAS</t>
  </si>
  <si>
    <t>RX - CRANIO - 4 INCIDENCIAS</t>
  </si>
  <si>
    <t>RX - ORELHA, MASTOIDES OU ROCHEDOS - BILATERAL</t>
  </si>
  <si>
    <t>RX - ORBITAS - BILATERAL</t>
  </si>
  <si>
    <t>RX - SEIOS DA FACE</t>
  </si>
  <si>
    <t>RX - SELA TURCICA</t>
  </si>
  <si>
    <t>RX - MAXILAR INFERIOR</t>
  </si>
  <si>
    <t>RX - OSSOS DA FACE</t>
  </si>
  <si>
    <t>RX - ARCOS ZIGOMATICOS OU MALAR OU APOFISES ESTILOIDES</t>
  </si>
  <si>
    <t>RX - ARTICULACAO TEMPOROMANDIBULAR - BILATERAL</t>
  </si>
  <si>
    <t>RX - ADENOIDES OU CAVUM</t>
  </si>
  <si>
    <t>RX - PANORAMICA DE MANDIBULA (ORTOPANTOMOGRAFIA)</t>
  </si>
  <si>
    <t>RX - TELEPERFIL EM CEFALOSTATO - SEM TRACADO</t>
  </si>
  <si>
    <t>RX - TELEPERFIL EM CEFALOSTATO - COM TRACADO</t>
  </si>
  <si>
    <t>RX - ARCADA DENTARIA  POR ARCADA</t>
  </si>
  <si>
    <t>RX - PLANIGRAFIA LINEAR DE CRANIO OU SELA TURCICA OU FACE OU MASTOIDE</t>
  </si>
  <si>
    <t>RX - INCIDENCIA ADICIONAL DE CRANIO OU FACE</t>
  </si>
  <si>
    <t>RX - COLUNA CERVICAL - 3 INCIDENCIAS</t>
  </si>
  <si>
    <t>RX - COLUNA CERVICAL - 5 INCIDENCIAS</t>
  </si>
  <si>
    <t>RX - COLUNA DORSAL - 2 INCIDENCIAS</t>
  </si>
  <si>
    <t>RX - COLUNA DORSAL - 4 INCIDENCIAS</t>
  </si>
  <si>
    <t>RX - COLUNA LOMBO-SACRA - 3 INCIDENCIAS</t>
  </si>
  <si>
    <t>RX - COLUNA LOMBO-SACRA - 5 INCIDENCIAS</t>
  </si>
  <si>
    <t>RX - SACRO-COCCIX</t>
  </si>
  <si>
    <t>RX - COLUNA DORSO-LOMBAR PARA ESCOLIOSE</t>
  </si>
  <si>
    <t>RX - COLUNA TOTAL PARA ESCOLIOSE (TELESPONDILOGRAFIA)</t>
  </si>
  <si>
    <t>RX - PLANIGRAFIA DE COLUNA VERTEBRAL (DOIS PLANOS)</t>
  </si>
  <si>
    <t>RX - INCIDENCIA ADICIONAL DE COLUNA</t>
  </si>
  <si>
    <t>RX - ESTERNO</t>
  </si>
  <si>
    <t>RX - ARTICULACAO ESTERNOCLAVICULAR</t>
  </si>
  <si>
    <t>RX - COSTELAS - POR HEMITORAX</t>
  </si>
  <si>
    <t>RX - CLAVICULA</t>
  </si>
  <si>
    <t>RX - OMOPLATA OU ESCAPULA</t>
  </si>
  <si>
    <t>RX - ARTICULACAO ACROMIOCLAVICULAR</t>
  </si>
  <si>
    <t>RX - ARTICULACAO ESCAPULOUMERAL (OMBRO)</t>
  </si>
  <si>
    <t>RX - BRACO</t>
  </si>
  <si>
    <t>RX - COTOVELO</t>
  </si>
  <si>
    <t>RX - ANTEBRACO</t>
  </si>
  <si>
    <t>RX - PUNHO</t>
  </si>
  <si>
    <t>RX - MAO OU QUIRODACTILO</t>
  </si>
  <si>
    <t>RX - MAOS E PUNHOS PARA IDADE OSSEA</t>
  </si>
  <si>
    <t>RX - INCIDENCIA ADICIONAL DE MEMBRO SUPERIOR</t>
  </si>
  <si>
    <t>RX - BACIA</t>
  </si>
  <si>
    <t>RX - ARTICULACOES SACROILIACAS</t>
  </si>
  <si>
    <t>RX - ARTICULACAO COXOFEMORAL (QUADRIL)</t>
  </si>
  <si>
    <t>RX - COXA</t>
  </si>
  <si>
    <t>RX - JOELHO</t>
  </si>
  <si>
    <t>RX - PATELA</t>
  </si>
  <si>
    <t>RX - PERNA</t>
  </si>
  <si>
    <t>RX - ARTICULACAO TIBIOTARSICA (TORNOZELO)</t>
  </si>
  <si>
    <t>RX - PE OU PODODACTILO</t>
  </si>
  <si>
    <t>RX - CALCANEO</t>
  </si>
  <si>
    <t>RX - ESCANOMETRIA</t>
  </si>
  <si>
    <t>RX - PANORAMICA DOS MEMBROS INFERIORES</t>
  </si>
  <si>
    <t>RX - INCIDENCIA ADICIONAL DE MEMBRO INFERIOR</t>
  </si>
  <si>
    <t>RX - TORAX - 1 INCIDENCIA</t>
  </si>
  <si>
    <t>RX - TORAX - 2 INCIDENCIAS</t>
  </si>
  <si>
    <t>RX - TORAX - 3 INCIDENCIAS</t>
  </si>
  <si>
    <t>RX - TORAX - 4 INCIDENCIAS</t>
  </si>
  <si>
    <t>RX - CORACAO E VASOS DA BASE</t>
  </si>
  <si>
    <t>RX - PLANIGRAFIA DE TORAX, MEDIASTINO OU LARINGE</t>
  </si>
  <si>
    <t>RX - LARINGE OU HIPOFARINGE OU PESCOCO (PARTES MOLES)</t>
  </si>
  <si>
    <t>RX - DEGLUTOGRAMA</t>
  </si>
  <si>
    <t>RX - VIDEODEGLUTOGRAMA</t>
  </si>
  <si>
    <t>RX - ESOFAGO</t>
  </si>
  <si>
    <t>RX - ESTOMAGO E DUODENO</t>
  </si>
  <si>
    <t>RX - ESOFAGO - HIATO - ESTOMAGO E DUODENO</t>
  </si>
  <si>
    <t>RX - TRANSITO E MORFOLOGIA DO DELGADO</t>
  </si>
  <si>
    <t>RX - ESTUDO DO DELGADO COM DUPLO CONTRASTE</t>
  </si>
  <si>
    <t>RX - CLISTER OU ENEMA OPACO (DUPLO CONTRASTE)</t>
  </si>
  <si>
    <t>RX - DEFECOGRAMA</t>
  </si>
  <si>
    <t>RX - COLANGIOGRAFIA INTRA-OPERATORIA</t>
  </si>
  <si>
    <t>RX - COLANGIOGRAFIA POS-OPERATORIA (PELO DRENO)</t>
  </si>
  <si>
    <t>RX - COLANGIOGRAFIA PRE-OPERATORIA</t>
  </si>
  <si>
    <t>RX - DUODENOGRAFIA HIPOTONICA</t>
  </si>
  <si>
    <t>RX - TRANSITO COLONICO</t>
  </si>
  <si>
    <t>RX - UROGRAFIA VENOSA COM BEXIGA PRE E POS-MICCIONAL</t>
  </si>
  <si>
    <t>RX - PIELOGRAFIA ASCENDENTE</t>
  </si>
  <si>
    <t>RX - UROGRAFIA VENOSA MINUTADA 1-2-3</t>
  </si>
  <si>
    <t>RX - UROGRAFIA VENOSA COM NEFROTOMOGRAFIA</t>
  </si>
  <si>
    <t>RX - URETROCISTOGRAFIA DE ADULTO</t>
  </si>
  <si>
    <t>RX - URETROCISTOGRAFIA DE CRIANCA (ATE 12 ANOS)</t>
  </si>
  <si>
    <t>RX - TOMOGRAFIA RENAL SEM CONTRASTE</t>
  </si>
  <si>
    <t>RX - PENIS</t>
  </si>
  <si>
    <t>RX - URETROCISTOGRAFIA RETROGADA</t>
  </si>
  <si>
    <t>RX - ABDOME SIMPLES</t>
  </si>
  <si>
    <t>RX - ABDOME AGUDO</t>
  </si>
  <si>
    <t>MAMOGRAFIA CONVENCIONAL BILATERAL</t>
  </si>
  <si>
    <t>MAMOGRAFIA DIGITAL BILATERAL</t>
  </si>
  <si>
    <t>RX - AMPLIACAO OU MAGNIFICACAO DE LESAO MAMARIA</t>
  </si>
  <si>
    <t>RX - ESQUELETO (INCIDENCIAS BASICAS DE: CRANIO, COLUNA, BACIA E MEMBROS)</t>
  </si>
  <si>
    <t>DENSITOMETRIA OSSEA (UM SEGMENTO)</t>
  </si>
  <si>
    <t>DENSITOMETRIA OSSEA - ROTINA: COLUNA E FEMUR (OU DOIS SEGMENTOS)</t>
  </si>
  <si>
    <t>DENSITOMETRIA OSSEA - CORPO INTEIRO (AVALIACAO DE MASSA OSSEA OU DE COMPOSICAO CORPORAL)</t>
  </si>
  <si>
    <t>RX - AVALIACAO DE FRATURAS VERTEBRAIS POR DXA</t>
  </si>
  <si>
    <t>PLANIGRAFIA DE OSSO</t>
  </si>
  <si>
    <t>MARCACAO PRE-CIRURGICA POR NODULO - MAXIMO DE 3 NODULOS POR MAMA, POR ESTEREOTAXIA (NAO INCLUI EXAME DE IMAGEM)</t>
  </si>
  <si>
    <t>MARCACAO PRE-CIRURGICA POR NODULO - MAXIMO DE 3 NODULOS POR MAMA, POR US (NAO INCLUI EXAME DE IMAGEM)</t>
  </si>
  <si>
    <t>MARCACAO PRE-CIRURGICA POR NODULO - MAXIMO DE 3 NODULOS POR MAMA, POR RM (NAO INCLUI EXAME DE IMAGEM)</t>
  </si>
  <si>
    <t>PUNCAO OU BIOPSIA MAMARIA PERCUTANEA POR AGULHA FINA ORIENTADA POR ESTEREOTAXIA (NAO INCLUI O EXAME DEBASE)</t>
  </si>
  <si>
    <t>PUNCAO OU BIOPSIA MAMARIA PERCUTANEA POR AGULHA FINA ORIENTADA POR US (NAO INCLUI O EXAME DE BASE)</t>
  </si>
  <si>
    <t>PUNCAO OU BIOPSIA MAMARIA PERCUTANEA POR AGULHA FINA ORIENTADA POR TC (NAO INCLUI O EXAME DE BASE)</t>
  </si>
  <si>
    <t>BIOPSIA PERCUTANEA DE FRAGMENTO MAMARIO POR AGULHA GROSSA (CORE BIOPSY) ORIENTADA POR ESTEREOTAXIA (NAO INCLUI O EXAME DE IMAGEM)</t>
  </si>
  <si>
    <t>BIOPSIA PERCUTANEA DE FRAGMENTO MAMARIO POR AGULHA AGULHA GROSSA (CORE BIOPSY) ORIENTADA POR US (NAO INCLUI O EXAME DE IMAGEM</t>
  </si>
  <si>
    <t>BIOPSIA PERCUTANEA DE FRAGMENTO MAMARIO POR AGULHA GROSSA (CORE BIOPSY) ORIENTADA POR RM (NAO INCLUI O EXAME DE IMAGEM)</t>
  </si>
  <si>
    <t>MAMOTOMIA POR ESTEREOTAXIA (NAO INCLUI O EXAME DE IMAGEM)</t>
  </si>
  <si>
    <t>MAMOTOMIA POR US (NAO INCLUI O EXAME DE IMAGEM)</t>
  </si>
  <si>
    <t>COLOCACAO DE CLIPES S  PRE QT NEOADJUVANTE EM AXILA   CADA LADO  NAO INCLUI O EXAME DE BASE</t>
  </si>
  <si>
    <t>COLOCACAO DE CLIPES S  PRE QT NEOADJUVANTE EM MAMA   CADA LADO  NAO INCLUI O EXAME DE BASE</t>
  </si>
  <si>
    <t>SIALOGRAFIA (POR GLANDULA)</t>
  </si>
  <si>
    <t>HISTEROSSALPINGOGRAFIA</t>
  </si>
  <si>
    <t>ARTROGRAFIA OU PNEUMOARTROGRAFIA</t>
  </si>
  <si>
    <t>FISTULOGRAFIA</t>
  </si>
  <si>
    <t>COLANGIOGRAFIA TRANSCUTANEA</t>
  </si>
  <si>
    <t>COLANGIOPANCREATOGRAFIA RETROGRADA</t>
  </si>
  <si>
    <t>DACRIOCISTOGRAFIA</t>
  </si>
  <si>
    <t>DRENAGEM PERCUTANEA ORIENTADA POR RX (ACRESCENTAR O EXAME DE BASE)</t>
  </si>
  <si>
    <t>PUNCAO BIOPSIA/ASPIRATIVA DE ORGAO OU ESTRUTURA ORIENTADA POR RX (NAO INCLUI O EXAME DE BASE)</t>
  </si>
  <si>
    <t>PUNCAO BIOPSIA/ASPIRATIVA DE ORGAO OU ESTRUTURA ORIENTADA POR US (NAO INCLUI O EXAME DE BASE)</t>
  </si>
  <si>
    <t>PUNCAO BIOPSIA/ASPIRATIVA DE ORGAO OU ESTRUTURA ORIENTADA POR TC (NAO INCLUI O EXAME DE BASE)</t>
  </si>
  <si>
    <t>PUNCAO BIOPSIA/ASPIRATIVA DE ORGAO OU ESTRUTURA ORIENTADA POR RM (NAO INCLUI O EXAME DE BASE)</t>
  </si>
  <si>
    <t>PUNCAO BIOPSIA/ASPIRATIVA DE ORGAO OU ESTRUTURA PROFUNDA ORIENTADA POR RM  NAO INCLUI O EXAME DE BASE</t>
  </si>
  <si>
    <t>PUNCAO BIOPSIA/ASPIRATIVA DE ORGAO OU ESTRUTURA PROFUNDA ORIENTADA POR RX  NAO INCLUI O EXAME DE BASE</t>
  </si>
  <si>
    <t>PUNCAO BIOPSIA/ASPIRATIVA DE ORGAO OU ESTRUTURA PROFUNDA ORIENTADA POR TC  NAO INCLUI O EXAME DE BASE</t>
  </si>
  <si>
    <t>PUNCAO BIOPSIA/ASPIRATIVA DE ORGAO OU ESTRUTURA PROFUNDA ORIENTADA POR US  NAO INCLUI O EXAME DE BASE</t>
  </si>
  <si>
    <t>MIELOGRAFIA SEGMENTAR (POR SEGMENTO)</t>
  </si>
  <si>
    <t>TESTE DE OCLUSAO DE ARTERIA CAROTIDA OU VERTEBRAL</t>
  </si>
  <si>
    <t>AVALIACAO HEMODINAMICA POR CATETERISMO (AFERIMENTO DE PRESSAO OU FLUXO ARTERIAL OU VENOSO)</t>
  </si>
  <si>
    <t>RADIOSCOPIA DIAGNOSTICA</t>
  </si>
  <si>
    <t>RADIOSCOPIA PARA ACOMPANHAMENTO DE PROCEDIMENTO CIRURGICO (POR HORA OU FRACAO)</t>
  </si>
  <si>
    <t>AORTOGRAFIA ABDOMINAL POR PUNCAO TRANSLOMBAR</t>
  </si>
  <si>
    <t>ANGIOGRAFIA POR PUNCAO</t>
  </si>
  <si>
    <t>ANGIOGRAFIA POR CATETERISMO NAO SELETIVO DE GRANDE VASO</t>
  </si>
  <si>
    <t>ANGIOGRAFIA POR CATETERISMO SELETIVO DE RAMO PRIMARIO - POR VASO</t>
  </si>
  <si>
    <t>ANGIOGRAFIA POR CATETERISMO SUPERSELETIVO DE RAMO SECUNDARIO OU DISTAL - POR VASO</t>
  </si>
  <si>
    <t>ANGIOGRAFIA TRANSOPERATORIA DE POSICIONAMENTO</t>
  </si>
  <si>
    <t>ANGIOGRAFIA POS-OPERATORIA DE CONTROLE</t>
  </si>
  <si>
    <t>FLEBOGRAFIA POR PUNCAO VENOSA UNILATERAL</t>
  </si>
  <si>
    <t>FLEBOGRAFIA RETROGRADA POR CATETERISMO - UNILATERAL</t>
  </si>
  <si>
    <t>PORTOGRAFIA TRANS-HEPATICA</t>
  </si>
  <si>
    <t>ESPLENOPORTOGRAFIA PERCUTANEA</t>
  </si>
  <si>
    <t>LINFANGIOADENOGRAFIA UNILATERAL</t>
  </si>
  <si>
    <t>CAVERNOSOGRAFIA</t>
  </si>
  <si>
    <t>FARMACO-CAVERNOSOGRAFIA (DINAMICA)</t>
  </si>
  <si>
    <t>ABLACAO PERCUTANEA DE TUMOR HEPATICO (QUALQUER METODO) - METODO INTERVENCIONISTA/TERAPEUTICO POR IMAGEM</t>
  </si>
  <si>
    <t>ALCOOLIZACAO PERCUTANEA DE ANGIOMA</t>
  </si>
  <si>
    <t>ANGIOPLASTIA DE RAMO INTRACRANIANO</t>
  </si>
  <si>
    <t>ANGIOPLASTIA DE TRONCO SUPRA-AORTICO</t>
  </si>
  <si>
    <t>ANGIOPLASTIA DE AORTA PARA TRATAMENTO DE COARCTACAO</t>
  </si>
  <si>
    <t>ANGIOPLASTIA DE ARTERIA VISCERAL - POR VASO</t>
  </si>
  <si>
    <t>ANGIOPLASTIA ARTERIAL OU VENOSA DE ANASTOMOSE VASCULAR DE FIGADO TRANSPLANTADO</t>
  </si>
  <si>
    <t>ANGIOPLASTIA RENAL PARA TRATAMENTO DE HIPERTENSAO RENOVASCULAR OU OUTRA CONDICAO</t>
  </si>
  <si>
    <t>ANGIOPLASTIA ARTERIAL OU VENOSA DE ANASTOMOSE VASCULAR DE RIM TRANSPLANTADO</t>
  </si>
  <si>
    <t>ANGIOPLASTIA DE RAMOS HIPOGASTRICOS PARA TRATAMENTO DE IMPOTENCIA</t>
  </si>
  <si>
    <t>ANGIOPLASTIA DE TRONCO VENOSO</t>
  </si>
  <si>
    <t>ANGIOPLASTIA VENOSA PARA TRATAMENTO DE SINDROME DE BUDD-CHIARI</t>
  </si>
  <si>
    <t>ANGIOPLASTIA TRANSLUMINAL PERCUTANEA</t>
  </si>
  <si>
    <t>ANGIOPLASTIA TRANSLUMINAL PERCUTANEA PARA TRATAMENTO DE OBSTRUCAO ARTERIAL</t>
  </si>
  <si>
    <t>COLOCACAO DE STENT EM RAMO INTRACRANIANO</t>
  </si>
  <si>
    <t>COLOCACAO DE STENT EM TRONCO SUPRA-AORTICO</t>
  </si>
  <si>
    <t>COLOCACAO DE STENT AORTICO</t>
  </si>
  <si>
    <t>COLOCACAO DE STENT PARA TRATAMENTO DE SINDROME DE VCI</t>
  </si>
  <si>
    <t>COLOCACAO DE CATETER VENOSO CENTRAL OU PORTOCATH</t>
  </si>
  <si>
    <t>COLOCACAO DE FILTRO DE VCI PARA PREVENCAO DE TEP</t>
  </si>
  <si>
    <t>COLOCACAO DE STENT EM ARTERIA VISCERAL - POR VASO</t>
  </si>
  <si>
    <t>COLOCACAO DE STENT PARA TRATAMENTO DE OBSTRUCAO ARTERIAL OU VENOSA</t>
  </si>
  <si>
    <t>COLOCACAO DE STENT REVESTIDO (STENT-GRAFT) PARA TRATAMENTO DE ANEURISMA PERIFERICO</t>
  </si>
  <si>
    <t>COLOCACAO DE STENT REVESTIDO (STENT-GRAFT) PARA TRATAMENTO DE FISTULA ARTERIOVENOSA</t>
  </si>
  <si>
    <t>COLOCACAO DE STENT EM ESTENOSE VASCULAR DE ENXERTO TRANSPLANTADO</t>
  </si>
  <si>
    <t>COLOCACAO DE STENT EM TRAQUEIA OU BRONQUIO</t>
  </si>
  <si>
    <t>COLOCACAO DE STENT ESOFAGIANO, DUODENAL OU COLONICO</t>
  </si>
  <si>
    <t>COLOCACAO DE STENT BILIAR</t>
  </si>
  <si>
    <t>COLOCACAO DE STENT RENAL</t>
  </si>
  <si>
    <t>COLOCACAO PERCUTANEA DE CATETER PIELOVESICAL</t>
  </si>
  <si>
    <t>COLOCACAO PERCUTANEA DE STENT VASCULAR</t>
  </si>
  <si>
    <t>COLUNA VERTEBRAL INFILTRACAO FORAMINAL OU FACETAR  A OU ARTICULAR</t>
  </si>
  <si>
    <t>DILATACAO PERCUTANEA DE ESTENOSE BILIAR CICATRICIAL</t>
  </si>
  <si>
    <t>DILATACAO PERCUTANEA DE ESTENOSE DE CONDUTO URINARIO</t>
  </si>
  <si>
    <t>DILATACAO PERCUTANEA DE ESTENOSE DE DUCTO PANCREATICO</t>
  </si>
  <si>
    <t>ATERECTOMIA PERCUTANEA ORIENTADA POR RX</t>
  </si>
  <si>
    <t>DRENAGEM PERCUTANEA DE COLECAO PLEURAL</t>
  </si>
  <si>
    <t>DRENAGEM PERCUTANEA DE PNEUMOTORAX</t>
  </si>
  <si>
    <t>DRENAGEM DE ABSCESSO PULMONAR OU MEDIASTINAL</t>
  </si>
  <si>
    <t>DRENAGEM MEDIASTINAL ORIENTADA POR RX OU TC</t>
  </si>
  <si>
    <t>DRENAGEM PERCUTANEA DE COLECAO INFECTADA ABDOMINAL</t>
  </si>
  <si>
    <t>DRENAGEM PERCUTANEA DE ABSCESSO HEPATICO OU PANCREATICO</t>
  </si>
  <si>
    <t>DRENAGEM PERCUTANEA DE CISTO HEPATICO OU PANCREATICO</t>
  </si>
  <si>
    <t>DRENAGEM PERCUTANEA DE VIA BILIAR</t>
  </si>
  <si>
    <t>DRENAGEM PERCUTANEA DE CISTO RENAL</t>
  </si>
  <si>
    <t>DRENAGEM PERCUTANEA DE ABSCESSO RENAL</t>
  </si>
  <si>
    <t>DRENAGEM PERCUTANEA DE COLECAO INFECTADA PROFUNDA</t>
  </si>
  <si>
    <t>DRENAGEM PERCUTANEA DE ABSCESSO RETROPERITONEAL OU PELVICO</t>
  </si>
  <si>
    <t>DRENAGEM PERCUTANEA NAO ESPECIFICADA</t>
  </si>
  <si>
    <t>EMBOLIZACAO DE ANEURISMA CEREBRAL POR OCLUSAO SACULAR - POR VASO</t>
  </si>
  <si>
    <t>EMBOLIZACAO DE ANEURISMA CEREBRAL POR OCLUSAO VASCULAR - POR VASO</t>
  </si>
  <si>
    <t>EMBOLIZACAO DE MALFORMACAO ARTERIOVENOSA CEREBRAL OU MEDULAR - POR VASO</t>
  </si>
  <si>
    <t>EMBOLIZACAO DE FISTULA ARTERIOVENOSA EM CABECA, PESCOCO OU COLUNA - POR VASO</t>
  </si>
  <si>
    <t>EMBOLIZACAO PARA TRATAMENTO DE EPISTAXE</t>
  </si>
  <si>
    <t>EMBOLIZACAO DE ANEURISMA OU PSEUDOANEURISMA VISCERAL</t>
  </si>
  <si>
    <t>EMBOLIZACAO BRONQUICA PARA TRATAMENTO DE HEMOPTISE</t>
  </si>
  <si>
    <t>EMBOLIZACAO PULMONAR PARA TRATAMENTO DE FISTULA ARTERIOVENOSA OU OUTRA SITUACAO</t>
  </si>
  <si>
    <t>EMBOLIZACAO DE VARIZES ESOFAGIANAS OU GASTRICAS</t>
  </si>
  <si>
    <t>EMBOLIZACAO DE HEMORRAGIA DIGESTIVA</t>
  </si>
  <si>
    <t>EMBOLIZACAO DE RAMO PORTAL</t>
  </si>
  <si>
    <t>EMBOLIZACAO ESPLENICA PARA TRATAMENTO DE HIPERESPLENISMO OU OUTRA SITUACAO</t>
  </si>
  <si>
    <t>EMBOLIZACAO ARTERIAL PARA TRATAMENTO DE PRIAPISMO</t>
  </si>
  <si>
    <t>EMBOLIZACAO PARA TRATAMENTO DE IMPOTENCIA</t>
  </si>
  <si>
    <t>EMBOLIZACAO DE RAMOS HIPOGASTRICOS PARA TRATAMENTO DE SANGRAMENTO GINECOLOGICO</t>
  </si>
  <si>
    <t>EMBOLIZACAO SELETIVA DE FISTULA OU ANEURISMA RENAL PARA TRATAMENTO DE HEMATURIA</t>
  </si>
  <si>
    <t>EMBOLIZACAO DE ARTERIA RENAL PARA NEFRECTOMIA</t>
  </si>
  <si>
    <t>EMBOLIZACAO DE FISTULA ARTERIOVENOSA NAO ESPECIFICADA ACIMA - POR VASO</t>
  </si>
  <si>
    <t>EMBOLIZACAO DE MALFORMACAO VASCULAR - POR VASO</t>
  </si>
  <si>
    <t>EMBOLIZACAO DE PSEUDOANEURISMA - POR VASO</t>
  </si>
  <si>
    <t>EMBOLIZACAO DE ARTERIA UTERINA PARA TRATAMENTO DE MIOMA OU OUTRAS SITUACOES</t>
  </si>
  <si>
    <t>EMBOLIZACAO DE VEIA ESPERMATICA PARA TRATAMENTO DE VARICOCELE</t>
  </si>
  <si>
    <t>EMBOLIZACAO DE TUMOR DE CABECA E PESCOCO</t>
  </si>
  <si>
    <t>EMBOLIZACAO DE TUMOR DO APARELHO DIGESTIVO</t>
  </si>
  <si>
    <t>EMBOLIZACAO DE TUMOR OSSEO OU DE PARTES MOLES</t>
  </si>
  <si>
    <t>EMBOLIZACAO DE TUMOR NAO ESPECIFICADO</t>
  </si>
  <si>
    <t>TRAQUEOTOMIA PERCUTANEA ORIENTADA POR RX OU TC</t>
  </si>
  <si>
    <t>GASTROSTOMIA PERCUTANEA ORIENTADA POR RX OU TC</t>
  </si>
  <si>
    <t>COLECISTOSTOMIA PERCUTANEA ORIENTADA POR RX, US OU TC</t>
  </si>
  <si>
    <t>ESCLEROSE PERCUTANEA DE CISTO PANCREATICO</t>
  </si>
  <si>
    <t>CELOSTOMIA PERCUTANEA ORIENTADA POR RX OU TC</t>
  </si>
  <si>
    <t>NEFROSTOMIA PERCUTANEA ORIENTADA POR RX, US, TC OU RM</t>
  </si>
  <si>
    <t>PIELOGRAFIA PERCUTANEA ORIENTADA POR RX, US, TC OU RM</t>
  </si>
  <si>
    <t>EXERESE PERCUTANEA DE TUMOR BENIGNO ORIENTADA POR RX, US, TC OU RM</t>
  </si>
  <si>
    <t>QUIMIOTERAPIA POR CATETER DE TUMOR DE CABECA E PESCOCO</t>
  </si>
  <si>
    <t>QUIMIOEMBOLIZACAO PARA TRATAMENTO DE TUMOR HEPATICO</t>
  </si>
  <si>
    <t>QUIMIOTERAPIA POR CATETER INTRA-ARTERIAL</t>
  </si>
  <si>
    <t>TIPS - ANASTOMOSE PORTO-CAVA PERCUTANEA PARA TRATAMENTO DE HIPERTENSAO PORTAL</t>
  </si>
  <si>
    <t>IMPLANTE DE ENDOPROTESE EM ANEURISMA DE AORTA ABDOMINAL OU TORACICA COM STENT REVESTIDO (STENT-GRAFT)</t>
  </si>
  <si>
    <t>IMPLANTE DE ENDOPROTESE EM DISSECCAO DE AORTA ABDOMINAL OU TORACICA COM STENT REVESTIDO (STENT-GRAFT)</t>
  </si>
  <si>
    <t>TRATAMENTO DO VASOESPASMO POS-TRAUMA</t>
  </si>
  <si>
    <t>TROMBECTOMIA MECANICA PARA TRATAMENTO DE TEP</t>
  </si>
  <si>
    <t>TROMBECTOMIA MECANICA VENOSA</t>
  </si>
  <si>
    <t>TROMBECTOMIA MEDICAMENTOSA PARA TRATAMENTO DE TEP</t>
  </si>
  <si>
    <t>TROMBOLISE MEDICAMENTOSA ARTERIAL OU VENOSA - POR VASO</t>
  </si>
  <si>
    <t>TROMBOLISE MEDICAMENTOSA ARTERIAL OU VENOSA PARA TRATAMENTO DE ISQUEMIA MESENTERICA</t>
  </si>
  <si>
    <t>TROMBOLISE MEDICAMENTOSA EM TRONCOS SUPRA-AORTICOS E INTRACRANIANOS</t>
  </si>
  <si>
    <t>REPERMEABILIZACAO TUBARIA PARA TRATAMENTO DE INFERTILIDADE</t>
  </si>
  <si>
    <t>RETIRADA PERCUTANEA DE CALCULOS BILIARES ORIENTADA POR RX, US OU TC</t>
  </si>
  <si>
    <t>RETIRADA PERCUTANEA DE CALCULOS RENAIS ORIENTADA POR RX, US OU TC</t>
  </si>
  <si>
    <t>RETIRADA PERCUTANEA DE CORPO ESTRANHO INTRAVASCULAR</t>
  </si>
  <si>
    <t>OSTEOPLASTIA OU DISCECTOMIA PERCUTANEA (VERTEBROPLASTIA E OUTRAS)</t>
  </si>
  <si>
    <t>DISCOGRAFIA</t>
  </si>
  <si>
    <t>LITOTRIPSIA MECANICA DE CALCULOS RENAIS ORIENTADA POR RX OU US</t>
  </si>
  <si>
    <t>SINUSOGRAFIA (ABSCESSOGRAFIA)</t>
  </si>
  <si>
    <t>PARACENTESE ORIENTADA POR RX OU US</t>
  </si>
  <si>
    <t>MANIPULACAO DE DRENOS POS-DRENAGEM (ORIENTADA POR RX, TC, US OU RM)</t>
  </si>
  <si>
    <t>ESCLEROSE PERCUTANEA DE NODULOS BENIGNOS DIRIGIDA POR RX, US, TC, RM</t>
  </si>
  <si>
    <t>EMBOLIZACAO DAS ARTERIAS PROSTATICAS, POR VASO</t>
  </si>
  <si>
    <t>RADIOEMBOLIZACAO HEPATICA</t>
  </si>
  <si>
    <t>TROMBECTOMIA NO ACIDENTE VASCULAR CEREBRAL AVC ISQUEMICO AGUDO</t>
  </si>
  <si>
    <t>US - GLOBO OCULAR - BILATERAL</t>
  </si>
  <si>
    <t>US - GLOBO OCULAR COM DOPPLER COLORIDO - BILATERAL</t>
  </si>
  <si>
    <t>US - GLANDULAS SALIVARES  TODAS</t>
  </si>
  <si>
    <t>US - TORACICO EXTRACARDIACO</t>
  </si>
  <si>
    <t>ECODOPPLERCARDIOGRAMA COM CONTRASTE INTRACAVITARIO</t>
  </si>
  <si>
    <t>ECODOPPLERCARDIOGRAMA COM CONTRASTE PARA PERFUSAO MIOCARDICA - EM REPOUSO</t>
  </si>
  <si>
    <t>ECODOPPLERCARDIOGRAMA COM ESTRESSE FARMACOLOGICO</t>
  </si>
  <si>
    <t>ECODOPPLERCARDIOGRAMA FETAL COM MAPEAMENTO DE FLUXO EM CORES - POR FETO</t>
  </si>
  <si>
    <t>ECODOPPLERCARDIOGRAMA TRANSESOFAGICO (INCLUI TRANSTORACICO)</t>
  </si>
  <si>
    <t>ECODOPPLERCARDIOGRAMA TRANSTORACICO</t>
  </si>
  <si>
    <t>US - MAMAS</t>
  </si>
  <si>
    <t>US - ABDOME TOTAL  ABDOME SUPERIOR, RINS, BEXIGA, AORTA, VEIA CAVA INFERIOR E ADRENAIS</t>
  </si>
  <si>
    <t>US - ABDOME SUPERIOR  FIGADO, VIAS BILIARES, VESICULA, PANCREAS E BACO</t>
  </si>
  <si>
    <t>US - RETROPERITONIO  GRANDES VASOS OU ADRENAIS</t>
  </si>
  <si>
    <t>US - ABDOME INFERIOR MASCULINO (BEXIGA, PROSTATA E VESICULAS SEMINAIS)</t>
  </si>
  <si>
    <t>US - ABDOME INFERIOR FEMININO (BEXIGA, UTERO, OVARIO E ANEXOS)</t>
  </si>
  <si>
    <t>US - DERMATOLOGICO - PELE E SUBCUTANEO</t>
  </si>
  <si>
    <t>US - ORGAOS SUPERFICIAIS (TIREOIDE OU ESCROTO OU PENIS OU CRANIO)</t>
  </si>
  <si>
    <t>US - ESTRUTURAS SUPERFICIAIS (CERVICAL OU AXILAS OU MUSCULO OU TENDAO)</t>
  </si>
  <si>
    <t>US - ARTICULAR  POR ARTICULACAO</t>
  </si>
  <si>
    <t>US - OBSTETRICA</t>
  </si>
  <si>
    <t>US - OBSTETRICA COM DOPPLER COLORIDO</t>
  </si>
  <si>
    <t>US - OBSTETRICA COM TRANSLUCENCIA NUCAL</t>
  </si>
  <si>
    <t>US - OBSTETRICA MORFOLOGICA</t>
  </si>
  <si>
    <t>US - OBSTETRICA GESTACAO MULTIPLA: CADA FETO</t>
  </si>
  <si>
    <t>US - OBSTETRICA GESTACAO MULTIPLA COM DOPPLER COLORIDO  CADA FETO</t>
  </si>
  <si>
    <t>US - OBSTETRICA 1A TRIMESTRE  ENDOVAGINAL</t>
  </si>
  <si>
    <t>US - TRANSVAGINAL (UTERO, OVARIO, ANEXOS E VAGINA)</t>
  </si>
  <si>
    <t>US - TRANSVAGINAL PARA CONTROLE DE OVULACAO  3 OU MAIS EXAMES</t>
  </si>
  <si>
    <t>US - HISTEROSSONOGRAFIA</t>
  </si>
  <si>
    <t>US - PROSTATA TRANSRETAL  NAO INCLUI ABDOME INFERIOR MASCULINO</t>
  </si>
  <si>
    <t>DOPPLER COLORIDO TRANSFONTANELA</t>
  </si>
  <si>
    <t>DOPPLER COLORIDO DE VASOS CERVICAIS ARTERIAIS BILATERAL  CAROTIDAS E VERTEBRAIS</t>
  </si>
  <si>
    <t>DOPPLER COLORIDO DE VASOS CERVICAIS VENOSOS BILATERAL  SUBCLAVIAS E JUGULARES</t>
  </si>
  <si>
    <t>DOPPLER COLORIDO DE ORGAO OU ESTRUTURA ISOLADA</t>
  </si>
  <si>
    <t>DOPPLER COLORIDO DE AORTA E ARTERIAS RENAIS</t>
  </si>
  <si>
    <t>DOPPLER COLORIDO DE AORTA E ILIACAS</t>
  </si>
  <si>
    <t>DOPPLER COLORIDO DE ARTERIAS VISCERAIS  MESENTERICAS SUPERIOR E INFERIOR E TRONCO CELIACO</t>
  </si>
  <si>
    <t>DOPPLER COLORIDO DE HEMANGIOMA</t>
  </si>
  <si>
    <t>DOPPLER COLORIDO DE VEIA CAVA SUPERIOR OU INFERIOR</t>
  </si>
  <si>
    <t>DOPPLER COLORIDO PENIANO COM FARMACO-INDUCAO</t>
  </si>
  <si>
    <t>DOPPLER COLORIDO ARTERIAL DE MEMBRO SUPERIOR - UNILATERAL</t>
  </si>
  <si>
    <t>DOPPLER COLORIDO VENOSO DE MEMBRO SUPERIOR - UNILATERAL</t>
  </si>
  <si>
    <t>DOPPLER COLORIDO ARTERIAL DE MEMBRO INFERIOR - UNILATERAL</t>
  </si>
  <si>
    <t>DOPPLER COLORIDO VENOSO DE MEMBRO INFERIOR - UNILATERAL</t>
  </si>
  <si>
    <t>US - OBSTETRICA  PERFIL BIOFISICO FETAL</t>
  </si>
  <si>
    <t>DOPPLER COLORIDO DE ARTERIAS PENIANAS  SEM FARMACO INDUCAO</t>
  </si>
  <si>
    <t>ULTRA-SONOGRAFIA BIOMICROSCOPICA - MONOCULAR</t>
  </si>
  <si>
    <t>ULTRA-SONOGRAFIA DIAGNOSTICA - MONOCULAR</t>
  </si>
  <si>
    <t>DOPPLER CONVENCIONAL ORGAO/ESTRUTURA ISOLADA</t>
  </si>
  <si>
    <t>ECOCARDIOGRAFIA FETAL GESTACAO MULTIPLA</t>
  </si>
  <si>
    <t>ULTRASSOM COM DOPPLER ABDOME TOTAL E PELVE FEMININO</t>
  </si>
  <si>
    <t>DOPPLER TRANSCRANIANO</t>
  </si>
  <si>
    <t>US - CRANIO PARA CRIANCA</t>
  </si>
  <si>
    <t>US - ECODOPPLERCARDIOGRAMA COM ANALISE DO SINCRONISMO CARDIACO</t>
  </si>
  <si>
    <t>US - ECOCARDIOGRAMA COM DOPPLER CONVENCIONAL - ARTERIAS</t>
  </si>
  <si>
    <t>US - ECOCARDIOGRAMA COM DOPPLER CONVENCIONAL - CAROTIDAS</t>
  </si>
  <si>
    <t>US - ECOCARDIOGRAMA COM DOPPLER TECIDUAL PARA RESSINCRONIZACAO</t>
  </si>
  <si>
    <t>US - ECODOPPLER DE CAROTIDAS</t>
  </si>
  <si>
    <t>US - ECODOPPLERCARDIOGRAMA COM ESTRESSE FISICO</t>
  </si>
  <si>
    <t>ECODOPPLERCARDIOGRAMA PARA AJUSTE DE MARCA-PASSO</t>
  </si>
  <si>
    <t>US - TRANSRETAL RADIAL</t>
  </si>
  <si>
    <t>US - PROSTATA  VIA ABDOMINAL</t>
  </si>
  <si>
    <t>US - APARELHO URINARIO  RINS, URETERES E BEXIGA</t>
  </si>
  <si>
    <t>US - ORGAO OU ESTRUTURA ISOLADA COM CONTRATE MICROBOLHAS</t>
  </si>
  <si>
    <t>US - VASCULAR COM CONTRASTE MICROBOLHAS</t>
  </si>
  <si>
    <t>US - OBSTETRICA: COM AMNIOCENTESE</t>
  </si>
  <si>
    <t>US - OBSTETRICA 1A TRIMESTRE COM PUNCAO: BIOPSIA OU ASPIRATIVA</t>
  </si>
  <si>
    <t>US - PROSTATA TRANSRETAL COM BIOPSIA - ATE 8 FRAGMENTOS</t>
  </si>
  <si>
    <t>US - PROSTATA TRANSRETAL COM BIOPSIA - MAIS DE 8 FRAGMENTOS</t>
  </si>
  <si>
    <t>US - INTRA-OPERATORIO</t>
  </si>
  <si>
    <t>DOPPLER COLORIDO INTRA-OPERATORIO</t>
  </si>
  <si>
    <t>ECODOPPLERCARDIOGRAMA TRANSOPERATORIO (TRANSESOFAGICO OU EPICARDICO) (1A HORA)</t>
  </si>
  <si>
    <t>ECODOPPLERCARDIOGRAMA TRANSOPERATORIO (TRANSESOFAGICO OU EPICARDICO) - POR HORA SUPLEMENTAR</t>
  </si>
  <si>
    <t>DRENAGEM PERCUTANEA ORIENTADA POR US (ACRESCENTAR O EXAME DE BASE)</t>
  </si>
  <si>
    <t>REDUCAO DE INVAGINACAO INTESTINAL POR ENEMA, ORIENTADA POR US (ACRESCENTAR O EXAME DE BASE)</t>
  </si>
  <si>
    <t>MONITORIZACAO POR DOPPLER TRANSCRANIANO</t>
  </si>
  <si>
    <t>TC - CRANIO OU SELA TURCICA OU ORBITAS</t>
  </si>
  <si>
    <t>TC - MASTOIDES OU ORELHAS</t>
  </si>
  <si>
    <t>TC - FACE OU SEIOS DA FACE</t>
  </si>
  <si>
    <t>TC - ARTICULACOES TEMPOROMANDIBULARES</t>
  </si>
  <si>
    <t>TC - PESCOCO (PARTES MOLES, LARINGE, TIREOIDE, FARINGE E GLANDULAS SALIVARES)</t>
  </si>
  <si>
    <t>TC - TORAX</t>
  </si>
  <si>
    <t>TC - ABDOME TOTAL (ABDOME SUPERIOR, PELVE E RETROPERITONIO)</t>
  </si>
  <si>
    <t>TC - ABDOME SUPERIOR</t>
  </si>
  <si>
    <t>TC - PELVE OU BACIA</t>
  </si>
  <si>
    <t>TC - COLUNA CERVICAL OU DORSAL OU LOMBO-SACRA (ATE 3 SEGMENTOS)</t>
  </si>
  <si>
    <t>TC - COLUNA - SEGMENTO ADICIONAL</t>
  </si>
  <si>
    <t>TC - ARTICULACAO (ESTERNOCLAVICULAR OU OMBRO OU COTOVELO OU PUNHO OU SACROILIACAS OU COXOFEMORAL OU JOELHO OU TORNOZELO) - UNILATERAL</t>
  </si>
  <si>
    <t>TC - SEGMENTO APENDICULAR (BRACO OU ANTEBRACO OU MAO OU COXA OU PERNA OU PE) - UNILATERAL</t>
  </si>
  <si>
    <t>ANGIOTOMOGRAFIA DE AORTA TORACICA</t>
  </si>
  <si>
    <t>ANGIOTOMOGRAFIA DE AORTA ABDOMINAL</t>
  </si>
  <si>
    <t>TC - ESCANOMETRIA DIGITAL</t>
  </si>
  <si>
    <t>TC - RADIOCIRURGIA ESTEROTAXICA</t>
  </si>
  <si>
    <t>ANGIOTOMOGRAFIA ARTERIAL DE CRANIO</t>
  </si>
  <si>
    <t>ANGIOTOMOGRAFIA VENOSA DE CRANIO</t>
  </si>
  <si>
    <t>ANGIOTOMOGRAFIA ARTERIAL DE PESCOCO</t>
  </si>
  <si>
    <t>ANGIOTOMOGRAFIA VENOSA DE PESCOCO</t>
  </si>
  <si>
    <t>ANGIOTOMOGRAFIA ARTERIAL DE TORAX</t>
  </si>
  <si>
    <t>ANGIOTOMOGRAFIA VENOSA DE TORAX</t>
  </si>
  <si>
    <t>ANGIOTOMOGRAFIA ARTERIAL DE ABDOME SUPERIOR</t>
  </si>
  <si>
    <t>ANGIOTOMOGRAFIA VENOSA DE ABDOME SUPERIOR</t>
  </si>
  <si>
    <t>ANGIOTOMOGRAFIA ARTERIAL DE PELVE</t>
  </si>
  <si>
    <t>ANGIOTOMOGRAFIA VENOSA DE PELVE</t>
  </si>
  <si>
    <t>ANGIOTOMOGRAFIA ARTERIAL DE MEMBRO INFERIOR</t>
  </si>
  <si>
    <t>ANGIOTOMOGRAFIA ARTERIAL PULMONAR</t>
  </si>
  <si>
    <t>ANGIOTOMOGRAFIA VENOSA PULMONAR</t>
  </si>
  <si>
    <t>TC PARA PLANEJAMENTO ONCOLOGICO</t>
  </si>
  <si>
    <t>TOMOMIELOGRAFIA (ATE 3 SEGMENTOS) - ACRESCENTAR A TC DA COLUNA E INCLUIR A PUNCAO</t>
  </si>
  <si>
    <t>DRENAGEM PERCUTANEA ORIENTADA POR TC (ACRESCENTAR O EXAME DE BASE)</t>
  </si>
  <si>
    <t>RM - CRANIO (ENCEFALO)</t>
  </si>
  <si>
    <t>RM - SELA TURCICA (HIPOFISE)</t>
  </si>
  <si>
    <t>RM - BASE DO CRANIO</t>
  </si>
  <si>
    <t>PERFUSAO CEREBRAL POR RM</t>
  </si>
  <si>
    <t>ESPECTROSCOPIA POR RM</t>
  </si>
  <si>
    <t>RM - ORBITA BILATERAL</t>
  </si>
  <si>
    <t>RM - OSSOS TEMPORAIS BILATERAL</t>
  </si>
  <si>
    <t>RM - FACE (INCLUI SEIOS DA FACE)</t>
  </si>
  <si>
    <t>RM - ARTICULACAO TEMPOROMANDIBULAR (BILATERAL)</t>
  </si>
  <si>
    <t>RM - PESCOCO (NASOFARINGE, OROFARINGE, LARINGE, TRAQUEIA, TIREOIDE, PARATIREOIDE)</t>
  </si>
  <si>
    <t>RM - TORAX (MEDIASTINO, PULMAO, PAREDE TORACICA)</t>
  </si>
  <si>
    <t>RM - CORACAO - MORFOLOGICO E FUNCIONAL</t>
  </si>
  <si>
    <t>RM - CORACAO - MORFOLOGICO E FUNCIONAL + PERFUSAO + ESTRESSE</t>
  </si>
  <si>
    <t>RM - CORACAO - MORFOLOGICO E FUNCIONAL + PERFUSAO + VIABILIDADE MIOCARDICA</t>
  </si>
  <si>
    <t>RM - ABDOME SUPERIOR (FIGADO, PANCREAS, BACO, RINS, SUPRA-RENAIS, RETROPERITONIO)</t>
  </si>
  <si>
    <t>RM - PELVE (NAO INCLUI ARTICULACOES COXOFEMORAIS)</t>
  </si>
  <si>
    <t>RM - FETAL</t>
  </si>
  <si>
    <t>RM - PENIS</t>
  </si>
  <si>
    <t>RM - BOLSA ESCROTAL</t>
  </si>
  <si>
    <t>RM - COLUNA CERVICAL OU DORSAL OU LOMBAR</t>
  </si>
  <si>
    <t>RM - FLUXO LIQUORICO (COMO COMPLEMENTAR)</t>
  </si>
  <si>
    <t>RM - PLEXO BRAQUIAL (DESFILADEIRO TORACICO) OU LOMBOSSACRAL (NAO INCLUI COLUNA CERVICAL OU LOMBAR)</t>
  </si>
  <si>
    <t>RM - MEMBRO SUPERIOR UNILATERAL (NAO INCLUI MAO E ARTICULACOES)</t>
  </si>
  <si>
    <t>RM - MAO (NAO INCLUI PUNHO)</t>
  </si>
  <si>
    <t>RM - BACIA (ARTICULACOES SACROILIACAS)</t>
  </si>
  <si>
    <t>RM - COXA (UNILATERAL)</t>
  </si>
  <si>
    <t>RM - PERNA (UNILATERAL)</t>
  </si>
  <si>
    <t>RM - PE (ANTEPE) - NAO INCLUI TORNOZELO</t>
  </si>
  <si>
    <t>RM - ARTICULAR (POR ARTICULACAO)</t>
  </si>
  <si>
    <t>ANGIO-RM DE AORTA TORACICA</t>
  </si>
  <si>
    <t>ANGIO-RM DE AORTA ABDOMINAL</t>
  </si>
  <si>
    <t>HIDRO-RM (COLANGIO-RM OU URO-RM OU MIELO-RM OU SIALO-RM OU CISTOGRAFIA POR RM)</t>
  </si>
  <si>
    <t>RM - RECONSTRUCAO TRIDIMENSIONAL - ACRESCENTAR AO EXAME DE BASE</t>
  </si>
  <si>
    <t>RM - MAMA (BILATERAL)</t>
  </si>
  <si>
    <t>ANGIO-RM ARTERIAL PULMONAR</t>
  </si>
  <si>
    <t>ANGIO-RM VENOSA PULMONAR</t>
  </si>
  <si>
    <t>ANGIO-RM ARTERIAL DE ABDOME SUPERIOR</t>
  </si>
  <si>
    <t>ANGIO-RM VENOSA DE ABDOME SUPERIOR</t>
  </si>
  <si>
    <t>ANGIO-RM ARTERIAL DE CRANIO</t>
  </si>
  <si>
    <t>ANGIO-RM VENOSA DE CRANIO</t>
  </si>
  <si>
    <t>ANGIO-RM ARTERIAL DE MEMBRO INFERIOR (UNILATERAL)</t>
  </si>
  <si>
    <t>ANGIO-RM ARTERIAL DE PELVE</t>
  </si>
  <si>
    <t>ANGIO-RM VENOSA DE PELVE</t>
  </si>
  <si>
    <t>ANGIO-RM ARTERIAL DE PESCOCO</t>
  </si>
  <si>
    <t>ANGIO-RM VENOSA DE PESCOCO</t>
  </si>
  <si>
    <t>RM - ENDORRETAL</t>
  </si>
  <si>
    <t>RM PARA PLANEJAMENTO ONCOLOGICO</t>
  </si>
  <si>
    <t>ARTRO-RM (INCLUIR A PUNCAO ARTICULAR) - POR ARTICULACAO</t>
  </si>
  <si>
    <t>BETATERAPIA (PLACA DE ESTRONCIO) - POR CAMPO</t>
  </si>
  <si>
    <t>RADIOCIRURGIA (RTC) - NIVEL 1, LESAO UNICA E/OU UM ISOCENTRO - POR TRATAMENTO</t>
  </si>
  <si>
    <t>RADIOCIRURGIA (RTC) - NIVEL 2, DUAS LESOES E/OU DOIS A QUATRO ISOCENTROS - POR TRATAMENTO</t>
  </si>
  <si>
    <t>RADIOCIRURGIA (RTC) - NIVEL 3, TRES LESOES E/OU DE MAIS DE QUATRO ISOCENTROS - POR TRATAMENTO</t>
  </si>
  <si>
    <t>RADIOTERAPIA CONFORMADA TRIDIMENSIONAL (RCT-3D)  COM ACELERADOR LINEAR - POR TRATAMENTO</t>
  </si>
  <si>
    <t>RADIOTERAPIA CONVENCIONAL DE MEGAVOLTAGEM COM ACELERADOR LINEAR COM FOTONS E ELETRONS - POR CAMPO</t>
  </si>
  <si>
    <t>RADIOTERAPIA CONVENCIONAL DE MEGAVOLTAGEM COM ACELERADOR LINEAR SO COM FOTONS - POR CAMPO</t>
  </si>
  <si>
    <t>RADIOTERAPIA CONVENCIONAL DE MEGAVOLTAGEM COM UNIDADE DE TELECOBALTO - POR CAMPO</t>
  </si>
  <si>
    <t>RADIOTERAPIA DE CORPO INTEIRO - POR TRATAMENTO</t>
  </si>
  <si>
    <t>RADIOTERAPIA DE MEIO CORPO (HBI) - POR DIA DE TRATAMENTO</t>
  </si>
  <si>
    <t>RADIOTERAPIA DE PELE TOTAL (TSI) - POR TRATAMENTO</t>
  </si>
  <si>
    <t>RADIOTERAPIA ESTEREOTATICA - 1  DIA DE TRATAMENTO</t>
  </si>
  <si>
    <t>RADIOTERAPIA ESTEREOTATICA - POR DIA SUBSEQUENTE</t>
  </si>
  <si>
    <t>RADIOTERAPIA EXTERNA DE ORTOVOLTAGEM (ROENTGENTERAPIA) - POR CAMPO</t>
  </si>
  <si>
    <t>RADIOTERAPIA INTRA-OPERATORIA  IORT  - POR TRATAMENTO</t>
  </si>
  <si>
    <t>RADIOTERAPIA ROTATORIA COM ACELERADOR LINEAR COM FOTONS E ELETRONS - POR VOLUME TRATADO E POR DIA</t>
  </si>
  <si>
    <t>RADIOTERAPIA ROTATORIA COM ACELERADOR LINEAR SO COM FOTONS - POR VOLUME TRATADO E POR DIA</t>
  </si>
  <si>
    <t>RADIOTERAPIA ROTATORIA COM UNIDADE DE COBALTO - POR VOLUME TRATADO E POR DIA</t>
  </si>
  <si>
    <t>SANGUES E DERIVADOS (POR UNIDADE)</t>
  </si>
  <si>
    <t>RADIOTERAPIA INTRA-OPERATORIA POR ELETRONS  IOERT  - POR TRATAMENTO</t>
  </si>
  <si>
    <t>COLIMACAO INDIVIDUAL - 1 POR INCIDENCIA PLANEJADA</t>
  </si>
  <si>
    <t>FILME DE VERIFICACAO (CHEQUE-FILME) - 1 POR INCIDENCIA PLANEJADA/SEMANA - FILME A PARTE</t>
  </si>
  <si>
    <t>PLANEJAMENTO DE TRATAMENTO COMPUTADORIZADO - 1 POR VOLUME TRATADO</t>
  </si>
  <si>
    <t>PLANEJAMENTO DE TRATAMENTO COMPUTADORIZADO TRIDIMENSIONAL - 1 POR VOLUME TRATADO</t>
  </si>
  <si>
    <t>PLANEJAMENTO DE TRATAMENTO SIMPLES (NAO COMPUTADORIZADO) - 1 POR VOLUME TRATADO</t>
  </si>
  <si>
    <t>SIMULACAO DE TRATAMENTO COMPLEXA (COM TOMOGRAFIA E COM CONTRASTE) - 1 POR VOLUME TRATADO</t>
  </si>
  <si>
    <t>SIMULACAO DE TRATAMENTO INTERMEDIARIA (COM TOMOGRAFIA) - 1 POR VOLUME TRATADO</t>
  </si>
  <si>
    <t>SIMULACAO DE TRATAMENTO SIMPLES (SEM TOMOGRAFIA COMPUTADORIZADA) - 1 POR VOLUME TRATADO</t>
  </si>
  <si>
    <t>SISTEMAS DE IMOBILIZACAO - CABECA (MASCARAS) OU MEMBROS - 1 POR TRATAMENTO</t>
  </si>
  <si>
    <t>SISTEMAS DE IMOBILIZACAO - TORAX, ABDOME OU PELVIS - 1 POR TRATAMENTO</t>
  </si>
  <si>
    <t>BRAQUITERAPIA ENDOLUMINAL DE ALTA TAXA DE DOSE (BATD) - POR INSERCAO</t>
  </si>
  <si>
    <t>BRAQUITERAPIA ENDOLUMINAL DE BAIXA TAXA DE DOSE (BBTD) - POR INSERCAO</t>
  </si>
  <si>
    <t>BRAQUITERAPIA INTERSTICIAL DE ALTA TAXA DE DOSE (BATD) - POR INSERCAO</t>
  </si>
  <si>
    <t>BRAQUITERAPIA INTERSTICIAL DE BAIXA TAXA DE DOSE (BBTD) - COM CESIO - POR INSERCAO</t>
  </si>
  <si>
    <t>BRAQUITERAPIA INTERSTICIAL DE BAIXA TAXA DE DOSE (BBTD) PERMANENTE DE PROSTATA - POR TRATAMENTO</t>
  </si>
  <si>
    <t>BRAQUITERAPIA INTERSTICIAL DE BAIXA TAXA DE DOSE (BBTD) COM OURO, IRIDIO OU IODO - POR TRATAMENTO</t>
  </si>
  <si>
    <t>BRAQUITERAPIA INTRACAVITARIA DE ALTA TAXA DE DOSE (BATD) - POR INSERCAO</t>
  </si>
  <si>
    <t>BRAQUITERAPIA INTRACAVITARIA DE BAIXA TAXA DE DOSE (BBTD) COM CESIO - POR INSERCAO</t>
  </si>
  <si>
    <t>BRAQUITERAPIA OFTALMICA DE BAIXA TAXA DE DOSE (BBTD) - POR INSERCAO</t>
  </si>
  <si>
    <t>BRAQUITERAPIA POR MOLDAGEM OU CONTATO DE BAIXA TAXA DE DOSE (BBTD) COM CESIO - POR INSERCAO</t>
  </si>
  <si>
    <t>BRAQUITERAPIA POR MOLDAGEM OU CONTATO DE BAIXA TAXA DE DOSE (BBTD) COM OURO, IRIDIO OU IODO - POR TRATAMENTO</t>
  </si>
  <si>
    <t>BRAQUITERAPIA POR MOLDAGEM OU CONTATO, DE ALTA TAXA DE DOSE (BATD) - POR INSERCAO</t>
  </si>
  <si>
    <t>FILME DE VERIFICACAO (CHEQUE-FILME) DE BRAQUITERAPIA - 2 POR INSERCAO - FILME A PARTE</t>
  </si>
  <si>
    <t>COLOCACAO OU RETIRADA DA PLACA OFTALMICA - 1 COLOCACAO E 1 RETIRADA POR TRATAMENTO</t>
  </si>
  <si>
    <t>COLOCACAO OU RETIRADA DOS CATETERES - 1 COLOCACAO E 1 RETIRADA POR INSERCAO</t>
  </si>
  <si>
    <t>PLANEJAMENTO COMPUTADORIZADO DE BRAQUITERAPIA - 1 POR INSERCAO</t>
  </si>
  <si>
    <t>PLANEJAMENTO COMPUTADORIZADO TRIDIMENSIONAL DE BRAQUITERAPIA - 1 POR INSERCAO</t>
  </si>
  <si>
    <t>PLANEJAMENTO NAO-COMPUTADORIZADO DE BRAQUITERAPIA - 1 POR INSERCAO</t>
  </si>
  <si>
    <t>SIMULACAO DE BRAQUITERAPIA - 1 POR INSERCAO</t>
  </si>
  <si>
    <t>ANGIOFLUORESCEINOGRAFIA - MONOCULAR</t>
  </si>
  <si>
    <t>ANGIOGRAFIA COM INDOCIANINA VERDE - MONOCULAR</t>
  </si>
  <si>
    <t>AVALIACAO ORBITO-PALPEBRAL-EXOFTALMOMETRIA - BINOCULAR</t>
  </si>
  <si>
    <t>BIOIMPEDANCIOMETRIA (AMBULATORIAL) EXAME</t>
  </si>
  <si>
    <t>BIOPSIA DO VILO CORIAL</t>
  </si>
  <si>
    <t>CALORIMETRIA INDIRETA (AMBULATORIAL) EXAME</t>
  </si>
  <si>
    <t>CAMPIMETRIA MANUAL - MONOCULAR</t>
  </si>
  <si>
    <t>CERATOSCOPIA COMPUTADORIZADA - MONOCULAR</t>
  </si>
  <si>
    <t>COLETA DE MATERIAL CERVICO-VAGINAL</t>
  </si>
  <si>
    <t>COLPOSCOPIA (CERVICE UTERINA E VAGINA)</t>
  </si>
  <si>
    <t>CORDOCENTESE</t>
  </si>
  <si>
    <t>CURVA TENSIONAL DIARIA - BINOCULAR</t>
  </si>
  <si>
    <t>ERECAO FARMACO-INDUZIDA</t>
  </si>
  <si>
    <t>ESTEREO-FOTO DE PAPILA - MONOCULAR</t>
  </si>
  <si>
    <t>ESTESIOMETRIA (POR MEMBRO)</t>
  </si>
  <si>
    <t>AVALIACAO DE VIAS LACRIMAIS (TESTE DE SCHIRMER) - MONOCULAR</t>
  </si>
  <si>
    <t>EXAME A FRESCO DO CONTEUDO VAGINAL E CERVICAL</t>
  </si>
  <si>
    <t>EXAME DE MOTILIDADE OCULAR (TESTE ORTOPTICO) - BINOCULAR</t>
  </si>
  <si>
    <t>EXAME MICOLOGICO - CULTURA E IDENTIFICACAO DE COLONIA</t>
  </si>
  <si>
    <t>EXAME MICOLOGICO DIRETO (POR LOCAL)</t>
  </si>
  <si>
    <t>GONIOSCOPIA - BINOCULAR</t>
  </si>
  <si>
    <t>MAPEAMENTO DE RETINA  OFTALMOSCOPIA INDIRETA  - MONOCULAR</t>
  </si>
  <si>
    <t>MICROSCOPIA ESPECULAR DE CORNEA - MONOCULAR</t>
  </si>
  <si>
    <t>OFTALMODINAMOMETRIA - MONOCULAR</t>
  </si>
  <si>
    <t>PENISCOPIA (INCLUI BOLSA ESCROTAL)</t>
  </si>
  <si>
    <t>POTENCIAL DE ACUIDADE VISUAL - MONOCULAR</t>
  </si>
  <si>
    <t>RETINOGRAFIA (SO HONORARIO) MONOCULAR</t>
  </si>
  <si>
    <t>TONOMETRIA - BINOCULAR</t>
  </si>
  <si>
    <t>TRICOGRAMA</t>
  </si>
  <si>
    <t>URODINAMICA COMPLETA</t>
  </si>
  <si>
    <t>UROFLUXOMETRIA</t>
  </si>
  <si>
    <t>VISAO SUBNORMAL - MONOCULAR</t>
  </si>
  <si>
    <t>VULVOSCOPIA (VULVA E PERINEO)</t>
  </si>
  <si>
    <t>CAPILAROSCOPIA PERIUNGUEAL</t>
  </si>
  <si>
    <t>COLETA DE RASPADO DERMICO EM LESOES E SITIOS ESPECIFICOS PARA BACILOSCOPIA (POR SITIO)</t>
  </si>
  <si>
    <t>BIOMICROSCOPIA DE FUNDO</t>
  </si>
  <si>
    <t>FUNDOSCOPIA SOB MEDRIASES - BINOCULAR</t>
  </si>
  <si>
    <t>GLARE (BAT) - BINOCULAR</t>
  </si>
  <si>
    <t>TRIAGEM AUDITIVA NEONATAL/INFANTIL</t>
  </si>
  <si>
    <t>TESTE DO REFLEXO VERMELHO EM RECEM NATO (TESTE DO OLHINHO)</t>
  </si>
  <si>
    <t>CAUTERIZACAO DE ALTA FREQUENCIA EM SISTEMA GENITAL E REPRODUTOR FEMININO</t>
  </si>
  <si>
    <t>COLPOSCOPIA ANAL</t>
  </si>
  <si>
    <t>COLPOSCOPIA POR VIDEO</t>
  </si>
  <si>
    <t>VULVOSCOPIA POR VIDEO</t>
  </si>
  <si>
    <t>CAMPIMETRIA BLUE-YELLOW  PERIMETRIA AZUL AMARELO</t>
  </si>
  <si>
    <t>PROVA DE AUTO-ROTACAO CEFALICA</t>
  </si>
  <si>
    <t>PROVA DE LOMBARD</t>
  </si>
  <si>
    <t>PROVAS IMUNO-ALERGICAS PARA BACTERIAS (POR ANTIGENO)</t>
  </si>
  <si>
    <t>PROVAS IMUNO-ALERGICAS PARA FUNGOS (POR ANTIGENO)</t>
  </si>
  <si>
    <t>TESTE DA HISTAMINA (DUAS AREAS TESTADAS)</t>
  </si>
  <si>
    <t>TESTE DE ADAPTACAO PATOLOGICA (TONE DECAY TEST)</t>
  </si>
  <si>
    <t>TESTE DE BRONCOPROVOCACAO</t>
  </si>
  <si>
    <t>TESTE DE EQUILIBRIO PERITONEAL (PET)</t>
  </si>
  <si>
    <t>TESTE DE EXERCICIO EM ERGOMETRO COM   REALIZACAO  DE GASOMETRIA ARTERIAL</t>
  </si>
  <si>
    <t>TESTE DE EXERCICIO EM ERGOMETRO COM  MONITORIZACAO  DA FREQUENCIA CARDIACA</t>
  </si>
  <si>
    <t>TESTE DE EXERCICIO EM ERGOMETRO COM  MONITORIZACAO  DO ELETROCARDIOGRAMA</t>
  </si>
  <si>
    <t>TESTE DE EXERCICIO EM ERGOMETRO COM MEDIDA DE GASES EXPIRADOS  TESTE CARDIOPULMONAR DE EXERCICIO  COM QUALQUER ERGOMETRO</t>
  </si>
  <si>
    <t>TESTE DE EXERCICIO EM ERGOMETRO COM MEDIDA DE GASES EXPIRADOS E ELETROCARDIOGRAMA</t>
  </si>
  <si>
    <t>TESTE DE GLICEROL (COM AUDIOMETRIA TONAL LIMIAR PRE E POS)</t>
  </si>
  <si>
    <t>TESTE DE GLICEROL (COM ELETROCOCLEOGRAFIA PRE E POS)</t>
  </si>
  <si>
    <t>TESTE DE HILGER PARA PARALISIA FACIAL</t>
  </si>
  <si>
    <t>TESTE DE HUHNER</t>
  </si>
  <si>
    <t>TESTE DE MITSUDA</t>
  </si>
  <si>
    <t>TESTE DE PROTESE AUDITIVA</t>
  </si>
  <si>
    <t>TESTE DE SENSIBILIDADE DE CONTRASTE OU DE CORES - MONOCULAR</t>
  </si>
  <si>
    <t>TESTE DE SISI</t>
  </si>
  <si>
    <t>TESTE PARA BRONCOESPASMO DE EXERCICIO</t>
  </si>
  <si>
    <t>TESTE PROVOCATIVO PARA GLAUCOMA - BINOCULAR</t>
  </si>
  <si>
    <t>TESTES CUTANEO-ALERGICOS PARA ALERGENOS DA POEIRA</t>
  </si>
  <si>
    <t>TESTES CUTANEO-ALERGICOS PARA ALIMENTOS</t>
  </si>
  <si>
    <t>TESTES CUTANEO-ALERGICOS PARA FUNGOS</t>
  </si>
  <si>
    <t>TESTES CUTANEO-ALERGICOS PARA INSETOS HEMATOFAGOS</t>
  </si>
  <si>
    <t>TESTES CUTANEO-ALERGICOS PARA POLENS</t>
  </si>
  <si>
    <t>TESTES DE CONTATO - ATE 30 SUBSTANCIAS</t>
  </si>
  <si>
    <t>TESTES DE CONTATO - POR SUBSTANCIA, ACIMA DE 30</t>
  </si>
  <si>
    <t>TESTES DE CONTATO POR FOTOSSENSIBILIZACAO - ATE 30 SUBSTANCIAS</t>
  </si>
  <si>
    <t>TESTES DE CONTATO POR FOTOSENSSIBILIZACAO - POR    SUBSTANCIA, ACIMA DE 30</t>
  </si>
  <si>
    <t>TESTES VESTIBULARES, COM PROVA CALORICA, COM ELETRONISTAGMOGRAFIA</t>
  </si>
  <si>
    <t>TESTES VESTIBULARES, COM PROVA CALORICA, SEM ELETRONISTAGMOGRAFIA</t>
  </si>
  <si>
    <t>TESTES VESTIBULARES, COM VECTO-ELETRONISTAGMOGRAFIA</t>
  </si>
  <si>
    <t>OXIMETRIA NAO INVASIVA</t>
  </si>
  <si>
    <t>TESTE CUTANEO-ALERGICOS PARA LATEX</t>
  </si>
  <si>
    <t>TESTE CUTANEO-ALERGICOS EPITELIS DE ANIMAIS</t>
  </si>
  <si>
    <t>TESTE DE HEALD</t>
  </si>
  <si>
    <t>TESTE DE TELLER - BINOCULAR</t>
  </si>
  <si>
    <t>TESTE SENSIBILIDADE AO SAL</t>
  </si>
  <si>
    <t>TESTES CUTANEOS DE CONTATO (PATCH TESTS)</t>
  </si>
  <si>
    <t>TESTE DE INTEGRIDADE DO IMPLANTE COCLEAR UNILATERAL</t>
  </si>
  <si>
    <t>TESTE DE CONTATO BATERIA COSMETICOS</t>
  </si>
  <si>
    <t>TESTE DE CONTATO BATERIA REGIONAL</t>
  </si>
  <si>
    <t>TESTE DE CONTATO BATERIA CAPILAR</t>
  </si>
  <si>
    <t>TESTE DE CONTATO BATERIA UNHAS</t>
  </si>
  <si>
    <t>TESTE DE CONTATO BATERIA MEDICAMENTOS/CORTICOIDES</t>
  </si>
  <si>
    <t>TESTE DE CONTATO BATERIA AGENTES OCUPACIONAIS</t>
  </si>
  <si>
    <t>BIOMETRIA ULTRA-SONICA - MONOCULAR</t>
  </si>
  <si>
    <t>CAVERNOSOMETRIA</t>
  </si>
  <si>
    <t>DOPPLERMETRIA DOS CORDOES ESPERMATICOS</t>
  </si>
  <si>
    <t>INVESTIGACAO ULTRA-SONICA COM REGISTRO GRAFICO (QUALQUER AREA)</t>
  </si>
  <si>
    <t>INVESTIGACAO ULTRA-SONICA COM TESTE DE STRESS E COM REGISTRO GRAFICO</t>
  </si>
  <si>
    <t>INVESTIGACAO ULTRA-SONICA COM TESTE DE STRESS E SEM REGISTRO GRAFICO</t>
  </si>
  <si>
    <t>INVESTIGACAO ULTRA-SONICA COM TESTE DE STRESS EM ESTEIRA E COM REGISTRO GRAFICO</t>
  </si>
  <si>
    <t>INVESTIGACAO ULTRA-SONICA SEM REGISTRO GRAFICO (QUALQUER AREA)</t>
  </si>
  <si>
    <t>PAQUIMETRIA ULTRA-SONICA - MONOCULAR</t>
  </si>
  <si>
    <t>TERMOMETRIA CUTANEA (POR LATERALIDADE:PESCOCO, MEMBROS, BOLSA ESCROTAL, POR TERRITORIO PENIANO)</t>
  </si>
  <si>
    <t>TOMOGRAFIA DE COERENCIA OPTICA - MONOCULAR</t>
  </si>
  <si>
    <t>PLETISMOGRAFIA (QUALQUER TIPO) POR LATERALIDADE OU TERRITORIO</t>
  </si>
  <si>
    <t>MEDIDA DE PRESSAO HEPATICA</t>
  </si>
  <si>
    <t>INJECAO INTRACAVERNOSA</t>
  </si>
  <si>
    <t>OXIMETRIA ARTERIAL, PERFIL</t>
  </si>
  <si>
    <t>OXIMETRIA VENOSA, PERFIL</t>
  </si>
  <si>
    <t>PERFIL DE PRESSAO URETRAL</t>
  </si>
  <si>
    <t>PRESSAO INTRA ABDOMINAL UROLOGICA</t>
  </si>
  <si>
    <t>PRESSAO ARTERIAL PENIANA</t>
  </si>
  <si>
    <t>ANGIOGRAFIA DE GRANDE ANGULAR  AGA</t>
  </si>
  <si>
    <t>SESSAO DE PSICOMOTRICIDADE INDIVIDUAL</t>
  </si>
  <si>
    <t>CONSULTA INDIVIDUAL AMBULATORIAL, EM TERAPIA    OCUPACIONAL</t>
  </si>
  <si>
    <t>CONSULTA INDIVIDUAL HOSPITALAR, EM TERAPIA      OCUPACIONAL</t>
  </si>
  <si>
    <t>SESSAO INDIVIDUAL AMBULATORIAL, EM TERAPIA OCUPACIONAL</t>
  </si>
  <si>
    <t>SESSAO INDIVIDUAL HOSPITALAR, EM TERAPIA     OCUPACIONAL</t>
  </si>
  <si>
    <t>SESSAO DE TERAPIA OCUPACIONAL EM GRUPO</t>
  </si>
  <si>
    <t>CONSULTA AMBULATORIAL EM FISIOTERAPIA</t>
  </si>
  <si>
    <t>ATENDIMENTO FISIOTERAPEUTICO AMBULATORIAL AO       PACIENTE COM DISFUNCAO DECORRENTE DE ALTERACOES DO SISTEMA MUSCULO-ESQUELETICO</t>
  </si>
  <si>
    <t>ATENDIMENTO FISIOTERAPEUTICO AMBULATORIAL AO       PACIENTE COM DISFUNCAO DECORRENTE DE QUEIMADURAS</t>
  </si>
  <si>
    <t>ATENDIMENTO FISIOTERAPEUTICO AMBULATORIAL AO       PACIENTE COM DISFUNCAO DECORRENTE DE ALTERACOES DO SISTEMA LINFATICO E/OU VASCULAR PERIFERICO</t>
  </si>
  <si>
    <t>ATENDIMENTO FISIOTERAPEUTICO AMBULATORIAL NO PRE E POS CIRURGICO E EM RECUPERACAO DE TECIDOS</t>
  </si>
  <si>
    <t>ATENDIMENTO FISIOTERAPEUTICO AMBULATORIAL PARA     ALTERACOES INFLAMATORIAS E OU DEGENERATIVAS DO     APARELHO GENITO-URINARIO E REPRODUTOR, E/OU        PROCTOLOGICO</t>
  </si>
  <si>
    <t>ATENDIMENTO FISIOTERAPEUTICO HOSPITALAR AO PACIENTECOM DISFUNCAO DECORRENTE DE ALTERACOES DO SISTEMA  MUSCULO-ESQUELETICO</t>
  </si>
  <si>
    <t>ATENDIMENTO FISIOTERAPEUTICO HOSPITALAR AO PACIENTECOM DISFUNCAO DECORRENTE DE ALTERACOES DO SISTEMA  CARDIOVASCULAR</t>
  </si>
  <si>
    <t>ATENDIMENTO FISIOTERAPEUTICO HOSPITALAR AO PACIENTECOM DISFUNCAO DECORRENTE DE QUEIMADURAS</t>
  </si>
  <si>
    <t>ATENDIMENTO FISIOTERAPEUTICO HOSPITALAR AO PACIENTECOM DISFUNCAO DECORRENTE DE ALTERACOES DO SISTEMA  LINFATICO E/OU VASCULAR PERIFERICO</t>
  </si>
  <si>
    <t>ATENDIMENTO FISIOTERAPEUTICO HOSPITALAR NO PRE E POCIRURGICO E EM RECUPERACAO DE TECIDOS</t>
  </si>
  <si>
    <t>ATENDIMENTO FISIOTERAPEUTICO HOSPITALAR POR        ALTERACOES ENDOCRINO-METABOLICAS</t>
  </si>
  <si>
    <t>RPG</t>
  </si>
  <si>
    <t>ATENDIMENTO FISIOTERAPEUTICO HOSPITALAR PARA       ALTERACOES INFLAMATORIAS E OU DEGENERATIVAS DO     APARELHO GENITO-URINARIO, REPRODUTOR E/OU          PROCTOLOGICO</t>
  </si>
  <si>
    <t>CONSULTA EM PSICOLOGIA</t>
  </si>
  <si>
    <t>SESSAO DE PSICOTERAPIA INDIVIDUAL POR PSICOLOGO</t>
  </si>
  <si>
    <t>SESSAO DE PSICOTERAPIA EM GRUPO POR PSICOLOGO</t>
  </si>
  <si>
    <t>CONSULTA AMBULATORIAL POR NUTRICIONISTA</t>
  </si>
  <si>
    <t>CONSULTA INDIVIDUAL AMBULATORIAL DE FONOAUDIOLOGIA</t>
  </si>
  <si>
    <t>CONSULTA INDIVIDUAL HOSPITALAR DE FONOAUDIOLOGIA</t>
  </si>
  <si>
    <t>SESSAO INDIVIDUAL AMBULATORIAL DE FONOAUDIOLOGIA</t>
  </si>
  <si>
    <t>SESSAO INDIVIDUAL HOSPITALAR DE FONOAUDIOLOGIA</t>
  </si>
  <si>
    <t>SESSAO DE FONOAUDIOLOGIA EM GRUPO</t>
  </si>
  <si>
    <t>ATENDIMENTO FISIOTERAPEUTICO AMBULATORIAL AO       PACIENTE INDEPENDENTE OU COM DEPENDENCIA PARCIAL,  COM DISFUNCAO DECORRENTE DE LESAO DO SISTEMA       NERVOSO CENTRAL E/OU PERIFERICO</t>
  </si>
  <si>
    <t>ATENDIMENTO FISIOTERAPEUTICO AMBULATORIAL AO       PACIENTE DEPENDENTE COM DISFUNCAO DECORRENTE DE    LESAO DO SISTEMA NERVOSO CENTRAL E/OU PERIFERICO</t>
  </si>
  <si>
    <t>ATENDIMENTO FISIOTERAPEUTICO AMBULATORIAL INDIVIDUAAO PACIENTE COM DISFUNCAO DECORRENTE DE ALTERACOES NO SISTEMA RESPIRATORIO</t>
  </si>
  <si>
    <t>ATENDIMENTO FISIOTERAPEUTICO AMBULATORIAL EM GRUPO AOS PACIENTES COM DISFUNCAO DECORRENTE DE          ALTERACOES NO SISTEMA RESPIRATORIO</t>
  </si>
  <si>
    <t>ATENDIMENTO FISIOTERAPEUTICO AMBULATORIAL INDIVIDUAAO PACIENTE COM DISFUNCAO DECORRENTE DE ALTERACOES DO SISTEMA CARDIOVASCULAR</t>
  </si>
  <si>
    <t>ATENDIMENTO FISIOTERAPEUTICO AMBULATORIAL EM GRUPO AOS PACIENTES COM DISFUNCAO DECORRENTE DE          ALTERACOES DO SISTEMA CARDIOVASCULAR</t>
  </si>
  <si>
    <t>ATENDIMENTO FISIOTERAPEUTICO AMBULATORIAL INDIVIDUAPOR ALTERACOES ENDOCRINO-METABOLICAS</t>
  </si>
  <si>
    <t>ATENDIMENTO FISIOTERAPEUTICO AMBULATORIAL EM GRUPO POR ALTERACOES ENDOCRINO-METABOLICAS</t>
  </si>
  <si>
    <t>ATENDIMENTO FISIOTERAPEUTICO HOSPITALAR AO PACIENTEINDEPENDENTE OU COM DEPENDENCIA PARCIAL, COM       DISFUNCAO DECORRENTE DE LESAO DO SISTEMA NERVOSO   CENTRAL E/OU PERIFERICO</t>
  </si>
  <si>
    <t>ATENDIMENTO FISIOTERAPEUTICO HOSPITALAR AO PACIENTEDEPENDENTE COM DISFUNCAO DECORRENTE DE LESAO DO    SISTEMA NERVOSO CENTRAL E/OU PERIFERICO</t>
  </si>
  <si>
    <t>ATENDIMENTO FISIOTERAPEUTICO HOSPITALAR AO PACIENTECOM DISFUNCAO DECORRENTE DE ALTERACOES NO SISTEMA  RESPIRATORIO COM ASSISTENCIA VENTILATORIA</t>
  </si>
  <si>
    <t>ATENDIMENTO FISIOTERAPEUTICO HOSPITALAR AO PACIENTECOM DISFUNCAO DECORRENTE DE ALTERACOES NO SISTEMA  RESPIRATORIO SEM ASSISTENCIA VENTILATORIA</t>
  </si>
  <si>
    <t>EMG NAO INVASIVO</t>
  </si>
  <si>
    <t>VENTILOMETRIA (INCLUINDO CAPACIDADE VITAL,         CAPACIDADE INSPIRATORIA, VOLUME MINUTO, VOLUME     CORRENTE E TODOS INDICES DERIVADOS DESTAS          AVALIACOES</t>
  </si>
  <si>
    <t>ANALISE ELETROTERAPEUTICA NAO INVASIVA, IDENTIFICACAO DE PONTO MOTOR, CRONAXIMETRIA, REOBASE</t>
  </si>
  <si>
    <t>ATENDIMENTO FISIOTERAPEUTICO HOSPITALAR AO PACIENTECOM DISFUNCAO DECORRENTE DE ALTERACOES NO SISTEMA  RESPIRATORIO SEM ASSISTENCIA VENTILATORIA MECANICA</t>
  </si>
  <si>
    <t>ATENDIMENTO FISIOTERAPEUTICO HOSPITALAR AO PACIENTECOM DISFUNCAO DECORRENTE DE ALTERACOES NO SISTEMA  RESPIRATORIO COM ASSISTENCIA VENTILATORIA MECANICA</t>
  </si>
  <si>
    <t>ATENDIMENTO FISIOTERAPEUTICO HOSPITALAR AO PACIENTECOM DEPENDENCIA PARCIAL COM DISFUNCAO DECORRENTE DELESAO DO SISTEMA NERVOSO CENTRAL E/OU PERIFERICO</t>
  </si>
  <si>
    <t>ATENDIMENTO FISIOTERAPEUTICO HOSPITALAR AO PACIENTECOM DEPENDENCIA TOTAL COM DISFUNCAO DECORRENTE DE  LESAO DO SISTEMA NERVOSO CENTRAL E/OU PERIFERICO</t>
  </si>
  <si>
    <t>ATENDIMENTO FISIOTERAPEUTICO AMBULATORIAL AO       PACIENTE COM DEPENDENCIA PARCIAL COM DISFUNCAO     DECORRENTE DE LESAO DO SISTEMA NERVOSO CENTRAL E/OUPERIFERICO</t>
  </si>
  <si>
    <t>ATENDIMENTO FISIOTERAPEUTICO AMBULATORIAL AO       PACIENTE COM DEPENDENCIA TOTAL COM DISFUNCAO       DECORRENTE DE LESAO DO SISTEMA NERVOSO CENTRAL E/OUPERIFERICO</t>
  </si>
  <si>
    <t>SESSAO EM PSICOLOGIA INDIVIDUAL</t>
  </si>
  <si>
    <t>SESSAO EM PSICOLOGIA EM GRUPO</t>
  </si>
  <si>
    <t>CONSULTA COM ENFERMEIRO OBSTETRA OU OBSTETRIZ</t>
  </si>
  <si>
    <t/>
  </si>
  <si>
    <t>R$ 117,00</t>
  </si>
  <si>
    <t>R$ 193,21</t>
  </si>
  <si>
    <t>R$ 43,15</t>
  </si>
  <si>
    <t>R$ 74,35</t>
  </si>
  <si>
    <t>R$ 105,76</t>
  </si>
  <si>
    <t>R$ 104,87</t>
  </si>
  <si>
    <t>R$ 75,07</t>
  </si>
  <si>
    <t>R$ 99,99</t>
  </si>
  <si>
    <t>R$ 11,57</t>
  </si>
  <si>
    <t>R$ 14,56</t>
  </si>
  <si>
    <t>R$ 12,61</t>
  </si>
  <si>
    <t>R$ 378,45</t>
  </si>
  <si>
    <t>R$ 196,62</t>
  </si>
  <si>
    <t>R$ 174,95</t>
  </si>
  <si>
    <t>R$ 179,31</t>
  </si>
  <si>
    <t>R$ 646,94</t>
  </si>
  <si>
    <t>R$ 574,07</t>
  </si>
  <si>
    <t>R$ 46,83</t>
  </si>
  <si>
    <t>R$ 90,70</t>
  </si>
  <si>
    <t>R$ 408,36</t>
  </si>
  <si>
    <t>R$ 172,23</t>
  </si>
  <si>
    <t>R$ 174,59</t>
  </si>
  <si>
    <t>R$ 507,41</t>
  </si>
  <si>
    <t>R$ 244,82</t>
  </si>
  <si>
    <t>R$ 98,37</t>
  </si>
  <si>
    <t>R$ 640,63</t>
  </si>
  <si>
    <t>R$ 75,20</t>
  </si>
  <si>
    <t>R$ 190,09</t>
  </si>
  <si>
    <t>R$ 55,22</t>
  </si>
  <si>
    <t>R$ 27,50</t>
  </si>
  <si>
    <t>R$ 7,15</t>
  </si>
  <si>
    <t>R$ 24,18</t>
  </si>
  <si>
    <t>R$ 33,12</t>
  </si>
  <si>
    <t>R$ 38,27</t>
  </si>
  <si>
    <t>R$ 66,25</t>
  </si>
  <si>
    <t>R$ 12,89</t>
  </si>
  <si>
    <t>R$ 32,07</t>
  </si>
  <si>
    <t>R$ 5,27</t>
  </si>
  <si>
    <t>R$ 156,05</t>
  </si>
  <si>
    <t>R$ 37,88</t>
  </si>
  <si>
    <t>R$ 55,23</t>
  </si>
  <si>
    <t>R$ 7,42</t>
  </si>
  <si>
    <t>R$ 178,96</t>
  </si>
  <si>
    <t>R$ 82,75</t>
  </si>
  <si>
    <t>R$ 44,18</t>
  </si>
  <si>
    <t>R$ 85,77</t>
  </si>
  <si>
    <t>R$ 73,63</t>
  </si>
  <si>
    <t>R$ 34,75</t>
  </si>
  <si>
    <t>R$ 31,58</t>
  </si>
  <si>
    <t>R$ 24,54</t>
  </si>
  <si>
    <t>R$ 13,19</t>
  </si>
  <si>
    <t>R$ 23,97</t>
  </si>
  <si>
    <t>R$ 13,01</t>
  </si>
  <si>
    <t>R$ 3,57</t>
  </si>
  <si>
    <t>R$ 44,83</t>
  </si>
  <si>
    <t>R$ 130,12</t>
  </si>
  <si>
    <t>R$ 30,68</t>
  </si>
  <si>
    <t>R$ 99,10</t>
  </si>
  <si>
    <t>R$ 191,42</t>
  </si>
  <si>
    <t>R$ 500,56</t>
  </si>
  <si>
    <t>R$ 279,38</t>
  </si>
  <si>
    <t>R$ 34,36</t>
  </si>
  <si>
    <t>R$ 260,08</t>
  </si>
  <si>
    <t>R$ 525,71</t>
  </si>
  <si>
    <t>R$ 60,93</t>
  </si>
  <si>
    <t>R$ 459,45</t>
  </si>
  <si>
    <t>R$ 108,95</t>
  </si>
  <si>
    <t>R$ 257,63</t>
  </si>
  <si>
    <t>R$ 459,44</t>
  </si>
  <si>
    <t>R$ 54,12</t>
  </si>
  <si>
    <t>R$ 217,71</t>
  </si>
  <si>
    <t>R$ 556,63</t>
  </si>
  <si>
    <t>R$ 497,93</t>
  </si>
  <si>
    <t>R$ 193,83</t>
  </si>
  <si>
    <t>R$ 696,74</t>
  </si>
  <si>
    <t>R$ 747,85</t>
  </si>
  <si>
    <t>R$ 584,29</t>
  </si>
  <si>
    <t>R$ 225,23</t>
  </si>
  <si>
    <t>R$ 520,06</t>
  </si>
  <si>
    <t>R$ 140,77</t>
  </si>
  <si>
    <t>R$ 556,62</t>
  </si>
  <si>
    <t>R$ 511,07</t>
  </si>
  <si>
    <t>R$ 299,40</t>
  </si>
  <si>
    <t>R$ 97,23</t>
  </si>
  <si>
    <t>R$ 28,31</t>
  </si>
  <si>
    <t>R$ 25,27</t>
  </si>
  <si>
    <t>R$ 16,19</t>
  </si>
  <si>
    <t>R$ 99,45</t>
  </si>
  <si>
    <t>CAMINHO:Faturamento / Faturamento de Convênios e Particulares /Importações/Importação de Procedimento Valores</t>
  </si>
  <si>
    <t>IMPORTAÇÃO DE PROCEDIMENTOS/VALORES</t>
  </si>
  <si>
    <t>TEXTO DE IMPORTAÇÃO</t>
  </si>
  <si>
    <t>TAM</t>
  </si>
  <si>
    <t xml:space="preserve">Procedimento </t>
  </si>
  <si>
    <t>IMPLANTE DE PROTESE SEMI-RIGIDA  EXCLUI PROTESES INFLAVEIS</t>
  </si>
  <si>
    <t>R$ 75,11</t>
  </si>
  <si>
    <t>R$ 169,06</t>
  </si>
  <si>
    <t>R$ 291,02</t>
  </si>
  <si>
    <t>R$ 310,21</t>
  </si>
  <si>
    <t>R$ 80,65</t>
  </si>
  <si>
    <t>R$ 184,56</t>
  </si>
  <si>
    <t>R$ 86,85</t>
  </si>
  <si>
    <t>R$ 12,69</t>
  </si>
  <si>
    <t>R$ 22,57</t>
  </si>
  <si>
    <t>R$ 76,20</t>
  </si>
  <si>
    <t>R$ 20,81</t>
  </si>
  <si>
    <t>R$ 80,92</t>
  </si>
  <si>
    <t>R$ 111,65</t>
  </si>
  <si>
    <t>R$ 112,75</t>
  </si>
  <si>
    <t>R$ 95,88</t>
  </si>
  <si>
    <t>R$ 91,56</t>
  </si>
  <si>
    <t>R$ 75,85</t>
  </si>
  <si>
    <t>R$ 89,98</t>
  </si>
  <si>
    <t>R$ 173,36</t>
  </si>
  <si>
    <t>R$ 107,97</t>
  </si>
  <si>
    <t>R$ 125,97</t>
  </si>
  <si>
    <t>R$ 331,52</t>
  </si>
  <si>
    <t>R$ 70,54</t>
  </si>
  <si>
    <t>R$ 21,32</t>
  </si>
  <si>
    <t>R$ 14,57</t>
  </si>
  <si>
    <t>R$ 21,45</t>
  </si>
  <si>
    <t>R$ 12,22</t>
  </si>
  <si>
    <t>R$ 17,17</t>
  </si>
  <si>
    <t>R$ 13,34</t>
  </si>
  <si>
    <t>R$ 40,88</t>
  </si>
  <si>
    <t>R$ 197,96</t>
  </si>
  <si>
    <t>R$ 22,54</t>
  </si>
  <si>
    <t>R$ 128,72</t>
  </si>
  <si>
    <t>R$ 107,24</t>
  </si>
  <si>
    <t>R$ 11,65</t>
  </si>
  <si>
    <t>R$ 11,91</t>
  </si>
  <si>
    <t>R$ 16,62</t>
  </si>
  <si>
    <t>R$ 14,83</t>
  </si>
  <si>
    <t>R$ 129,26</t>
  </si>
  <si>
    <t>R$ 23,59</t>
  </si>
  <si>
    <t>R$ 16,43</t>
  </si>
  <si>
    <t>R$ 23,69</t>
  </si>
  <si>
    <t>R$ 138,17</t>
  </si>
  <si>
    <t>R$ 13,64</t>
  </si>
  <si>
    <t>R$ 14,99</t>
  </si>
  <si>
    <t>R$ 19,30</t>
  </si>
  <si>
    <t>R$ 21,67</t>
  </si>
  <si>
    <t>R$ 11,76</t>
  </si>
  <si>
    <t>R$ 12,93</t>
  </si>
  <si>
    <t>R$ 76,05</t>
  </si>
  <si>
    <t>R$ 30,00</t>
  </si>
  <si>
    <t>R$ 49,74</t>
  </si>
  <si>
    <t>R$ 51,72</t>
  </si>
  <si>
    <t>R$ 32,49</t>
  </si>
  <si>
    <t>R$ 43,30</t>
  </si>
  <si>
    <t>R$ 81,84</t>
  </si>
  <si>
    <t>R$ 68,31</t>
  </si>
  <si>
    <t>R$ 170,15</t>
  </si>
  <si>
    <t>R$ 251,21</t>
  </si>
  <si>
    <t>R$ 69,01</t>
  </si>
  <si>
    <t>R$ 7,66</t>
  </si>
  <si>
    <t>R$ 252,11</t>
  </si>
  <si>
    <t>R$ 35,33</t>
  </si>
  <si>
    <t>R$ 28,54</t>
  </si>
  <si>
    <t>R$ 24,01</t>
  </si>
  <si>
    <t>R$ 45,25</t>
  </si>
  <si>
    <t>R$ 26,91</t>
  </si>
  <si>
    <t>R$ 120,69</t>
  </si>
  <si>
    <t>R$ 259,28</t>
  </si>
  <si>
    <t>R$ 50,67</t>
  </si>
  <si>
    <t>R$ 238,26</t>
  </si>
  <si>
    <t>R$ 113,30</t>
  </si>
  <si>
    <t>R$ 175,86</t>
  </si>
  <si>
    <t>R$ 3.101,50</t>
  </si>
  <si>
    <t>R$ 112,73</t>
  </si>
  <si>
    <t>R$ 90,56</t>
  </si>
  <si>
    <t>R$ 3.041,43</t>
  </si>
  <si>
    <t>R$ 217,73</t>
  </si>
  <si>
    <t>R$ 72,57</t>
  </si>
  <si>
    <t>R$ 76,22</t>
  </si>
  <si>
    <t>R$ 163,19</t>
  </si>
  <si>
    <t>R$ 40,24</t>
  </si>
  <si>
    <t>R$ 60,41</t>
  </si>
  <si>
    <t>R$ 55,42</t>
  </si>
  <si>
    <t>R$ 663,12</t>
  </si>
  <si>
    <t>R$ 172,13</t>
  </si>
  <si>
    <t>R$ 106,01</t>
  </si>
  <si>
    <t>R$ 119,03</t>
  </si>
  <si>
    <t>R$ 237,08</t>
  </si>
  <si>
    <t>R$ 174,14</t>
  </si>
  <si>
    <t>R$ 28,25</t>
  </si>
  <si>
    <t>R$ 185,44</t>
  </si>
  <si>
    <t>R$ 217,46</t>
  </si>
  <si>
    <t>R$ 311,68</t>
  </si>
  <si>
    <t>R$ 73,58</t>
  </si>
  <si>
    <t>R$ 53,88</t>
  </si>
  <si>
    <t>R$ 65,29</t>
  </si>
  <si>
    <t>R$ 325,72</t>
  </si>
  <si>
    <t>R$ 316,13</t>
  </si>
  <si>
    <t>R$ 865,98</t>
  </si>
  <si>
    <t>R$ 327,25</t>
  </si>
  <si>
    <t>R$ 870,10</t>
  </si>
  <si>
    <t>R$ 146,10</t>
  </si>
  <si>
    <t>R$ 48,00</t>
  </si>
  <si>
    <t>R$ 90,07</t>
  </si>
  <si>
    <t>R$ 113,83</t>
  </si>
  <si>
    <t>R$ 57,15</t>
  </si>
  <si>
    <t>R$ 957,85</t>
  </si>
  <si>
    <t>R$ 327,27</t>
  </si>
  <si>
    <t>R$ 344,13</t>
  </si>
  <si>
    <t>R$ 331,84</t>
  </si>
  <si>
    <t>R$ 441,01</t>
  </si>
  <si>
    <t>R$ 51,22</t>
  </si>
  <si>
    <t>R$ 387,69</t>
  </si>
  <si>
    <t>R$ 857,48</t>
  </si>
  <si>
    <t>R$ 145,38</t>
  </si>
  <si>
    <t>R$ 160,62</t>
  </si>
  <si>
    <t>R$ 191,22</t>
  </si>
  <si>
    <t>R$ 121,54</t>
  </si>
  <si>
    <t>R$ 808,54</t>
  </si>
  <si>
    <t>R$ 1.574,84</t>
  </si>
  <si>
    <t>R$ 358,22</t>
  </si>
  <si>
    <t>R$ 285,89</t>
  </si>
  <si>
    <t>R$ 126,32</t>
  </si>
  <si>
    <t>R$ 92,96</t>
  </si>
  <si>
    <t>R$ 50,15</t>
  </si>
  <si>
    <t>R$ 708,70</t>
  </si>
  <si>
    <t>R$ 780,23</t>
  </si>
  <si>
    <t>R$ 804,69</t>
  </si>
  <si>
    <t>R$ 679,21</t>
  </si>
  <si>
    <t>R$ 128,92</t>
  </si>
  <si>
    <t>R$ 146,80</t>
  </si>
  <si>
    <t>R$ 101,05</t>
  </si>
  <si>
    <t>R$ 246,22</t>
  </si>
  <si>
    <t>R$ 753,02</t>
  </si>
  <si>
    <t>R$ 1.031,00</t>
  </si>
  <si>
    <t>R$ 617,96</t>
  </si>
  <si>
    <t>R$ 727,18</t>
  </si>
  <si>
    <t>R$ 493,38</t>
  </si>
  <si>
    <t>R$ 427,42</t>
  </si>
  <si>
    <t>R$ 385,92</t>
  </si>
  <si>
    <t>R$ 290,07</t>
  </si>
  <si>
    <t>R$ 703,74</t>
  </si>
  <si>
    <t>R$ 789,68</t>
  </si>
  <si>
    <t>R$ 172,46</t>
  </si>
  <si>
    <t>R$ 225,64</t>
  </si>
  <si>
    <t>R$ 164,25</t>
  </si>
  <si>
    <t>R$ 137,40</t>
  </si>
  <si>
    <t>R$ 108,84</t>
  </si>
  <si>
    <t>R$ 663,90</t>
  </si>
  <si>
    <t>R$ 627,50</t>
  </si>
  <si>
    <t>R$ 1.100,80</t>
  </si>
  <si>
    <t>R$ 100,95</t>
  </si>
  <si>
    <t>R$ 114,30</t>
  </si>
  <si>
    <t>R$ 810,26</t>
  </si>
  <si>
    <t>R$ 385,84</t>
  </si>
  <si>
    <t>R$ 423,28</t>
  </si>
  <si>
    <t>R$ 402,99</t>
  </si>
  <si>
    <t>R$ 1.023,72</t>
  </si>
  <si>
    <t>R$ 330,48</t>
  </si>
  <si>
    <t>R$ 910,24</t>
  </si>
  <si>
    <t>R$ 861,84</t>
  </si>
  <si>
    <t>R$ 494,75</t>
  </si>
  <si>
    <t>R$ 280,23</t>
  </si>
  <si>
    <t>R$ 155,77</t>
  </si>
  <si>
    <t>R$ 643,86</t>
  </si>
  <si>
    <t>R$ 221,47</t>
  </si>
  <si>
    <t>R$ 909,01</t>
  </si>
  <si>
    <t>R$ 940,41</t>
  </si>
  <si>
    <t>R$ 884,82</t>
  </si>
  <si>
    <t>R$ 1.497,39</t>
  </si>
  <si>
    <t>R$ 543,08</t>
  </si>
  <si>
    <t>R$ 199,31</t>
  </si>
  <si>
    <t>R$ 382,18</t>
  </si>
  <si>
    <t>R$ 159,06</t>
  </si>
  <si>
    <t>R$ 415,80</t>
  </si>
  <si>
    <t>R$ 356,53</t>
  </si>
  <si>
    <t>R$ 200,27</t>
  </si>
  <si>
    <t>R$ 253,90</t>
  </si>
  <si>
    <t>R$ 1.209,72</t>
  </si>
  <si>
    <t>R$ 1.701,34</t>
  </si>
  <si>
    <t>R$ 1.072,31</t>
  </si>
  <si>
    <t>R$ 670,20</t>
  </si>
  <si>
    <t>R$ 946,71</t>
  </si>
  <si>
    <t>R$ 1.223,94</t>
  </si>
  <si>
    <t>R$ 564,59</t>
  </si>
  <si>
    <t>R$ 868,17</t>
  </si>
  <si>
    <t>R$ 370,50</t>
  </si>
  <si>
    <t>R$ 260,52</t>
  </si>
  <si>
    <t>R$ 474,92</t>
  </si>
  <si>
    <t>R$ 617,95</t>
  </si>
  <si>
    <t>R$ 682,46</t>
  </si>
  <si>
    <t>R$ 360,71</t>
  </si>
  <si>
    <t>R$ 1.286,29</t>
  </si>
  <si>
    <t>R$ 561,63</t>
  </si>
  <si>
    <t>R$ 416,08</t>
  </si>
  <si>
    <t>R$ 739,35</t>
  </si>
  <si>
    <t>R$ 703,82</t>
  </si>
  <si>
    <t>R$ 493,82</t>
  </si>
  <si>
    <t>R$ 536,41</t>
  </si>
  <si>
    <t>R$ 997,41</t>
  </si>
  <si>
    <t>R$ 523,13</t>
  </si>
  <si>
    <t>R$ 380,55</t>
  </si>
  <si>
    <t>R$ 756,62</t>
  </si>
  <si>
    <t>R$ 877,43</t>
  </si>
  <si>
    <t>R$ 840,28</t>
  </si>
  <si>
    <t>R$ 339,13</t>
  </si>
  <si>
    <t>R$ 1.286,41</t>
  </si>
  <si>
    <t>R$ 2.938,56</t>
  </si>
  <si>
    <t>R$ 959,20</t>
  </si>
  <si>
    <t>R$ 851,60</t>
  </si>
  <si>
    <t>R$ 1.006,83</t>
  </si>
  <si>
    <t>R$ 783,95</t>
  </si>
  <si>
    <t>R$ 761,55</t>
  </si>
  <si>
    <t>R$ 1.445,38</t>
  </si>
  <si>
    <t>R$ 707,10</t>
  </si>
  <si>
    <t>R$ 1.011,83</t>
  </si>
  <si>
    <t>R$ 685,11</t>
  </si>
  <si>
    <t>R$ 378,74</t>
  </si>
  <si>
    <t>R$ 825,66</t>
  </si>
  <si>
    <t>R$ 992,30</t>
  </si>
  <si>
    <t>R$ 556,40</t>
  </si>
  <si>
    <t>R$ 473,52</t>
  </si>
  <si>
    <t>R$ 169,87</t>
  </si>
  <si>
    <t>R$ 1.301,48</t>
  </si>
  <si>
    <t>R$ 823,83</t>
  </si>
  <si>
    <t>R$ 839,25</t>
  </si>
  <si>
    <t>R$ 333,43</t>
  </si>
  <si>
    <t>R$ 748,71</t>
  </si>
  <si>
    <t>R$ 696,87</t>
  </si>
  <si>
    <t>R$ 1.408,23</t>
  </si>
  <si>
    <t>R$ 630,51</t>
  </si>
  <si>
    <t>R$ 86,48</t>
  </si>
  <si>
    <t>R$ 335,29</t>
  </si>
  <si>
    <t>R$ 482,18</t>
  </si>
  <si>
    <t>R$ 420,67</t>
  </si>
  <si>
    <t>R$ 352,55</t>
  </si>
  <si>
    <t>R$ 416,57</t>
  </si>
  <si>
    <t>R$ 297,11</t>
  </si>
  <si>
    <t>R$ 575,45</t>
  </si>
  <si>
    <t>R$ 492,39</t>
  </si>
  <si>
    <t>R$ 176,84</t>
  </si>
  <si>
    <t>R$ 442,42</t>
  </si>
  <si>
    <t>R$ 418,57</t>
  </si>
  <si>
    <t>R$ 553,34</t>
  </si>
  <si>
    <t>R$ 345,05</t>
  </si>
  <si>
    <t>R$ 1.087,82</t>
  </si>
  <si>
    <t>R$ 948,50</t>
  </si>
  <si>
    <t>R$ 1.265,90</t>
  </si>
  <si>
    <t>R$ 301,53</t>
  </si>
  <si>
    <t>R$ 1.276,94</t>
  </si>
  <si>
    <t>R$ 942,29</t>
  </si>
  <si>
    <t>R$ 196,80</t>
  </si>
  <si>
    <t>R$ 170,97</t>
  </si>
  <si>
    <t>R$ 197,09</t>
  </si>
  <si>
    <t>R$ 546,46</t>
  </si>
  <si>
    <t>R$ 638,09</t>
  </si>
  <si>
    <t>R$ 192,39</t>
  </si>
  <si>
    <t>R$ 369,11</t>
  </si>
  <si>
    <t>R$ 487,32</t>
  </si>
  <si>
    <t>R$ 689,74</t>
  </si>
  <si>
    <t>R$ 303,03</t>
  </si>
  <si>
    <t>R$ 1.050,41</t>
  </si>
  <si>
    <t>R$ 1.007,19</t>
  </si>
  <si>
    <t>R$ 304,47</t>
  </si>
  <si>
    <t>R$ 624,35</t>
  </si>
  <si>
    <t>R$ 287,63</t>
  </si>
  <si>
    <t>R$ 266,11</t>
  </si>
  <si>
    <t>R$ 518,26</t>
  </si>
  <si>
    <t>R$ 971,72</t>
  </si>
  <si>
    <t>R$ 908,29</t>
  </si>
  <si>
    <t>R$ 1.014,34</t>
  </si>
  <si>
    <t>R$ 181,06</t>
  </si>
  <si>
    <t>R$ 567,29</t>
  </si>
  <si>
    <t>R$ 66,22</t>
  </si>
  <si>
    <t>R$ 281,57</t>
  </si>
  <si>
    <t>R$ 772,65</t>
  </si>
  <si>
    <t>R$ 430,34</t>
  </si>
  <si>
    <t>R$ 670,44</t>
  </si>
  <si>
    <t>R$ 497,35</t>
  </si>
  <si>
    <t>R$ 765,12</t>
  </si>
  <si>
    <t>R$ 559,06</t>
  </si>
  <si>
    <t>R$ 663,71</t>
  </si>
  <si>
    <t>R$ 640,65</t>
  </si>
  <si>
    <t>R$ 553,60</t>
  </si>
  <si>
    <t>R$ 587,76</t>
  </si>
  <si>
    <t>R$ 306,32</t>
  </si>
  <si>
    <t>R$ 932,99</t>
  </si>
  <si>
    <t>R$ 227,24</t>
  </si>
  <si>
    <t>R$ 219,59</t>
  </si>
  <si>
    <t>R$ 516,77</t>
  </si>
  <si>
    <t>R$ 90,53</t>
  </si>
  <si>
    <t>R$ 121,87</t>
  </si>
  <si>
    <t>R$ 1.421,90</t>
  </si>
  <si>
    <t>R$ 816,00</t>
  </si>
  <si>
    <t>R$ 1.144,73</t>
  </si>
  <si>
    <t>R$ 284,33</t>
  </si>
  <si>
    <t>R$ 360,01</t>
  </si>
  <si>
    <t>R$ 155,03</t>
  </si>
  <si>
    <t>R$ 1.019,20</t>
  </si>
  <si>
    <t>R$ 410,33</t>
  </si>
  <si>
    <t>R$ 1.341,73</t>
  </si>
  <si>
    <t>R$ 723,03</t>
  </si>
  <si>
    <t>R$ 846,12</t>
  </si>
  <si>
    <t>R$ 953,71</t>
  </si>
  <si>
    <t>R$ 149,91</t>
  </si>
  <si>
    <t>R$ 1.151,39</t>
  </si>
  <si>
    <t>R$ 216,43</t>
  </si>
  <si>
    <t>R$ 344,85</t>
  </si>
  <si>
    <t>R$ 1.127,50</t>
  </si>
  <si>
    <t>R$ 1.554,88</t>
  </si>
  <si>
    <t>R$ 1.380,86</t>
  </si>
  <si>
    <t>R$ 1.994,19</t>
  </si>
  <si>
    <t>R$ 1.974,73</t>
  </si>
  <si>
    <t>R$ 2.180,19</t>
  </si>
  <si>
    <t>R$ 2.396,21</t>
  </si>
  <si>
    <t>R$ 1.504,55</t>
  </si>
  <si>
    <t>R$ 77,85</t>
  </si>
  <si>
    <t>R$ 282,98</t>
  </si>
  <si>
    <t>R$ 1.259,88</t>
  </si>
  <si>
    <t>R$ 362,10</t>
  </si>
  <si>
    <t>R$ 696,91</t>
  </si>
  <si>
    <t>R$ 928,64</t>
  </si>
  <si>
    <t>R$ 754,39</t>
  </si>
  <si>
    <t>R$ 790,99</t>
  </si>
  <si>
    <t>R$ 924,17</t>
  </si>
  <si>
    <t>R$ 641,15</t>
  </si>
  <si>
    <t>R$ 1.280,17</t>
  </si>
  <si>
    <t>R$ 459,76</t>
  </si>
  <si>
    <t>R$ 339,15</t>
  </si>
  <si>
    <t>R$ 362,44</t>
  </si>
  <si>
    <t>R$ 176,53</t>
  </si>
  <si>
    <t>R$ 891,20</t>
  </si>
  <si>
    <t>R$ 1.006,56</t>
  </si>
  <si>
    <t>R$ 397,99</t>
  </si>
  <si>
    <t>R$ 993,30</t>
  </si>
  <si>
    <t>R$ 666,88</t>
  </si>
  <si>
    <t>R$ 694,61</t>
  </si>
  <si>
    <t>R$ 298,59</t>
  </si>
  <si>
    <t>R$ 1.001,95</t>
  </si>
  <si>
    <t>R$ 719,60</t>
  </si>
  <si>
    <t>R$ 700,24</t>
  </si>
  <si>
    <t>R$ 687,99</t>
  </si>
  <si>
    <t>R$ 751,40</t>
  </si>
  <si>
    <t>R$ 1.234,61</t>
  </si>
  <si>
    <t>R$ 1.082,83</t>
  </si>
  <si>
    <t>R$ 1.077,39</t>
  </si>
  <si>
    <t>R$ 335,21</t>
  </si>
  <si>
    <t>R$ 1.002,04</t>
  </si>
  <si>
    <t>R$ 987,43</t>
  </si>
  <si>
    <t>R$ 914,60</t>
  </si>
  <si>
    <t>R$ 2.649,31</t>
  </si>
  <si>
    <t>R$ 934,75</t>
  </si>
  <si>
    <t>R$ 1.348,38</t>
  </si>
  <si>
    <t>R$ 178,95</t>
  </si>
  <si>
    <t>R$ 189,38</t>
  </si>
  <si>
    <t>R$ 128,61</t>
  </si>
  <si>
    <t>R$ 530,23</t>
  </si>
  <si>
    <t>R$ 317,44</t>
  </si>
  <si>
    <t>R$ 988,57</t>
  </si>
  <si>
    <t>R$ 919,66</t>
  </si>
  <si>
    <t>R$ 682,72</t>
  </si>
  <si>
    <t>R$ 320,18</t>
  </si>
  <si>
    <t>R$ 1.122,13</t>
  </si>
  <si>
    <t>R$ 515,02</t>
  </si>
  <si>
    <t>R$ 690,12</t>
  </si>
  <si>
    <t>R$ 525,05</t>
  </si>
  <si>
    <t>R$ 382,16</t>
  </si>
  <si>
    <t>R$ 314,35</t>
  </si>
  <si>
    <t>R$ 197,37</t>
  </si>
  <si>
    <t>R$ 978,93</t>
  </si>
  <si>
    <t>R$ 2.094,44</t>
  </si>
  <si>
    <t>R$ 2.516,66</t>
  </si>
  <si>
    <t>R$ 2.043,85</t>
  </si>
  <si>
    <t>R$ 2.053,87</t>
  </si>
  <si>
    <t>R$ 2.084,23</t>
  </si>
  <si>
    <t>R$ 2.063,99</t>
  </si>
  <si>
    <t>R$ 1.693,03</t>
  </si>
  <si>
    <t>R$ 1.684,73</t>
  </si>
  <si>
    <t>R$ 1.718,02</t>
  </si>
  <si>
    <t>R$ 731,17</t>
  </si>
  <si>
    <t>R$ 1.692,96</t>
  </si>
  <si>
    <t>R$ 1.008,89</t>
  </si>
  <si>
    <t>R$ 1.580,66</t>
  </si>
  <si>
    <t>R$ 1.676,51</t>
  </si>
  <si>
    <t>R$ 1.709,64</t>
  </si>
  <si>
    <t>R$ 2.074,11</t>
  </si>
  <si>
    <t>R$ 2.245,44</t>
  </si>
  <si>
    <t>R$ 2.301,02</t>
  </si>
  <si>
    <t>R$ 2.267,45</t>
  </si>
  <si>
    <t>R$ 2.256,44</t>
  </si>
  <si>
    <t>R$ 2.267,56</t>
  </si>
  <si>
    <t>R$ 2.053,73</t>
  </si>
  <si>
    <t>R$ 50,78</t>
  </si>
  <si>
    <t>R$ 107,72</t>
  </si>
  <si>
    <t>R$ 180,39</t>
  </si>
  <si>
    <t>R$ 663,88</t>
  </si>
  <si>
    <t>R$ 14,92</t>
  </si>
  <si>
    <t>R$ 31,89</t>
  </si>
  <si>
    <t>R$ 17,47</t>
  </si>
  <si>
    <t>R$ 34,72</t>
  </si>
  <si>
    <t>R$ 25,78</t>
  </si>
  <si>
    <t>R$ 51,03</t>
  </si>
  <si>
    <t>R$ 39,26</t>
  </si>
  <si>
    <t>R$ 122,12</t>
  </si>
  <si>
    <t>R$ 52,51</t>
  </si>
  <si>
    <t>R$ 97,69</t>
  </si>
  <si>
    <t>R$ 495,76</t>
  </si>
  <si>
    <t>R$ 58,64</t>
  </si>
  <si>
    <t>R$ 93,31</t>
  </si>
  <si>
    <t>R$ 205,16</t>
  </si>
  <si>
    <t>R$ 938,29</t>
  </si>
  <si>
    <t>R$ 1.021,59</t>
  </si>
  <si>
    <t>R$ 705,15</t>
  </si>
  <si>
    <t>R$ 969,79</t>
  </si>
  <si>
    <t>R$ 1.093,34</t>
  </si>
  <si>
    <t>R$ 873,87</t>
  </si>
  <si>
    <t>R$ 811,91</t>
  </si>
  <si>
    <t>R$ 1.497,82</t>
  </si>
  <si>
    <t>R$ 782,12</t>
  </si>
  <si>
    <t>R$ 712,10</t>
  </si>
  <si>
    <t>R$ 2.323,36</t>
  </si>
  <si>
    <t>R$ 1.122,18</t>
  </si>
  <si>
    <t>R$ 965,63</t>
  </si>
  <si>
    <t>R$ 605,37</t>
  </si>
  <si>
    <t>R$ 730,65</t>
  </si>
  <si>
    <t>R$ 1.235,70</t>
  </si>
  <si>
    <t>R$ 783,28</t>
  </si>
  <si>
    <t>R$ 471,92</t>
  </si>
  <si>
    <t>R$ 136,11</t>
  </si>
  <si>
    <t>R$ 511,70</t>
  </si>
  <si>
    <t>R$ 644,35</t>
  </si>
  <si>
    <t>R$ 662,95</t>
  </si>
  <si>
    <t>R$ 187,44</t>
  </si>
  <si>
    <t>R$ 505,00</t>
  </si>
  <si>
    <t>R$ 128,29</t>
  </si>
  <si>
    <t>R$ 594,31</t>
  </si>
  <si>
    <t>R$ 108,31</t>
  </si>
  <si>
    <t>R$ 616,18</t>
  </si>
  <si>
    <t>R$ 608,89</t>
  </si>
  <si>
    <t>R$ 659,01</t>
  </si>
  <si>
    <t>R$ 707,51</t>
  </si>
  <si>
    <t>R$ 100,46</t>
  </si>
  <si>
    <t>R$ 479,88</t>
  </si>
  <si>
    <t>R$ 279,97</t>
  </si>
  <si>
    <t>R$ 785,44</t>
  </si>
  <si>
    <t>R$ 311,40</t>
  </si>
  <si>
    <t>R$ 366,56</t>
  </si>
  <si>
    <t>R$ 722,71</t>
  </si>
  <si>
    <t>R$ 188,30</t>
  </si>
  <si>
    <t>R$ 169,58</t>
  </si>
  <si>
    <t>R$ 137,66</t>
  </si>
  <si>
    <t>R$ 532,77</t>
  </si>
  <si>
    <t>R$ 181,24</t>
  </si>
  <si>
    <t>R$ 440,89</t>
  </si>
  <si>
    <t>R$ 725,99</t>
  </si>
  <si>
    <t>R$ 489,92</t>
  </si>
  <si>
    <t>R$ 445,28</t>
  </si>
  <si>
    <t>R$ 136,33</t>
  </si>
  <si>
    <t>R$ 91,42</t>
  </si>
  <si>
    <t>R$ 297,18</t>
  </si>
  <si>
    <t>R$ 144,69</t>
  </si>
  <si>
    <t>R$ 777,78</t>
  </si>
  <si>
    <t>R$ 129,56</t>
  </si>
  <si>
    <t>R$ 288,70</t>
  </si>
  <si>
    <t>R$ 136,75</t>
  </si>
  <si>
    <t>R$ 556,15</t>
  </si>
  <si>
    <t>R$ 309,85</t>
  </si>
  <si>
    <t>R$ 39,56</t>
  </si>
  <si>
    <t>R$ 815,80</t>
  </si>
  <si>
    <t>R$ 700,20</t>
  </si>
  <si>
    <t>R$ 273,52</t>
  </si>
  <si>
    <t>R$ 167,92</t>
  </si>
  <si>
    <t>R$ 1.288,78</t>
  </si>
  <si>
    <t>R$ 614,87</t>
  </si>
  <si>
    <t>R$ 202,49</t>
  </si>
  <si>
    <t>R$ 99,97</t>
  </si>
  <si>
    <t>R$ 159,95</t>
  </si>
  <si>
    <t>R$ 890,56</t>
  </si>
  <si>
    <t>R$ 1.709,76</t>
  </si>
  <si>
    <t>R$ 859,02</t>
  </si>
  <si>
    <t>R$ 929,19</t>
  </si>
  <si>
    <t>R$ 761,10</t>
  </si>
  <si>
    <t>R$ 889,06</t>
  </si>
  <si>
    <t>R$ 537,78</t>
  </si>
  <si>
    <t>R$ 1.666,47</t>
  </si>
  <si>
    <t>R$ 901,41</t>
  </si>
  <si>
    <t>R$ 150,88</t>
  </si>
  <si>
    <t>R$ 1.280,22</t>
  </si>
  <si>
    <t>R$ 468,92</t>
  </si>
  <si>
    <t>R$ 691,75</t>
  </si>
  <si>
    <t>R$ 114,38</t>
  </si>
  <si>
    <t>R$ 177,59</t>
  </si>
  <si>
    <t>R$ 765,70</t>
  </si>
  <si>
    <t>R$ 701,92</t>
  </si>
  <si>
    <t>R$ 1.007,10</t>
  </si>
  <si>
    <t>R$ 724,21</t>
  </si>
  <si>
    <t>R$ 606,00</t>
  </si>
  <si>
    <t>R$ 673,42</t>
  </si>
  <si>
    <t>R$ 141,74</t>
  </si>
  <si>
    <t>R$ 167,18</t>
  </si>
  <si>
    <t>R$ 328,91</t>
  </si>
  <si>
    <t>R$ 141,05</t>
  </si>
  <si>
    <t>R$ 933,64</t>
  </si>
  <si>
    <t>R$ 204,18</t>
  </si>
  <si>
    <t>R$ 738,72</t>
  </si>
  <si>
    <t>R$ 745,81</t>
  </si>
  <si>
    <t>R$ 471,17</t>
  </si>
  <si>
    <t>R$ 81,43</t>
  </si>
  <si>
    <t>R$ 102,10</t>
  </si>
  <si>
    <t>R$ 261,82</t>
  </si>
  <si>
    <t>R$ 757,48</t>
  </si>
  <si>
    <t>R$ 82,22</t>
  </si>
  <si>
    <t>R$ 829,62</t>
  </si>
  <si>
    <t>R$ 879,84</t>
  </si>
  <si>
    <t>R$ 905,72</t>
  </si>
  <si>
    <t>R$ 190,28</t>
  </si>
  <si>
    <t>R$ 181,95</t>
  </si>
  <si>
    <t>R$ 289,63</t>
  </si>
  <si>
    <t>R$ 250,94</t>
  </si>
  <si>
    <t>R$ 422,99</t>
  </si>
  <si>
    <t>R$ 541,67</t>
  </si>
  <si>
    <t>R$ 205,53</t>
  </si>
  <si>
    <t>R$ 100,83</t>
  </si>
  <si>
    <t>R$ 229,91</t>
  </si>
  <si>
    <t>R$ 107,78</t>
  </si>
  <si>
    <t>R$ 1.162,67</t>
  </si>
  <si>
    <t>R$ 1.020,94</t>
  </si>
  <si>
    <t>R$ 814,14</t>
  </si>
  <si>
    <t>R$ 1.291,33</t>
  </si>
  <si>
    <t>R$ 551,02</t>
  </si>
  <si>
    <t>R$ 1.031,23</t>
  </si>
  <si>
    <t>R$ 802,95</t>
  </si>
  <si>
    <t>R$ 1.102,16</t>
  </si>
  <si>
    <t>R$ 936,75</t>
  </si>
  <si>
    <t>R$ 1.414,66</t>
  </si>
  <si>
    <t>R$ 1.054,13</t>
  </si>
  <si>
    <t>R$ 1.196,53</t>
  </si>
  <si>
    <t>R$ 858,04</t>
  </si>
  <si>
    <t>R$ 1.070,96</t>
  </si>
  <si>
    <t>R$ 1.556,10</t>
  </si>
  <si>
    <t>R$ 1.292,73</t>
  </si>
  <si>
    <t>R$ 1.330,37</t>
  </si>
  <si>
    <t>R$ 886,94</t>
  </si>
  <si>
    <t>R$ 862,15</t>
  </si>
  <si>
    <t>R$ 1.219,77</t>
  </si>
  <si>
    <t>R$ 842,04</t>
  </si>
  <si>
    <t>R$ 1.889,28</t>
  </si>
  <si>
    <t>R$ 613,26</t>
  </si>
  <si>
    <t>R$ 1.077,54</t>
  </si>
  <si>
    <t>R$ 1.168,23</t>
  </si>
  <si>
    <t>R$ 1.740,12</t>
  </si>
  <si>
    <t>R$ 330,52</t>
  </si>
  <si>
    <t>R$ 275,06</t>
  </si>
  <si>
    <t>R$ 1.134,86</t>
  </si>
  <si>
    <t>R$ 1.255,34</t>
  </si>
  <si>
    <t>R$ 1.563,55</t>
  </si>
  <si>
    <t>R$ 1.551,94</t>
  </si>
  <si>
    <t>R$ 1.559,54</t>
  </si>
  <si>
    <t>R$ 1.180,55</t>
  </si>
  <si>
    <t>R$ 677,03</t>
  </si>
  <si>
    <t>R$ 3.086,30</t>
  </si>
  <si>
    <t>R$ 1.421,42</t>
  </si>
  <si>
    <t>R$ 1.628,32</t>
  </si>
  <si>
    <t>R$ 781,80</t>
  </si>
  <si>
    <t>R$ 949,17</t>
  </si>
  <si>
    <t>R$ 424,38</t>
  </si>
  <si>
    <t>R$ 754,62</t>
  </si>
  <si>
    <t>R$ 431,18</t>
  </si>
  <si>
    <t>R$ 1.038,56</t>
  </si>
  <si>
    <t>R$ 1.225,60</t>
  </si>
  <si>
    <t>R$ 400,97</t>
  </si>
  <si>
    <t>R$ 846,06</t>
  </si>
  <si>
    <t>R$ 807,03</t>
  </si>
  <si>
    <t>R$ 712,24</t>
  </si>
  <si>
    <t>R$ 1.387,62</t>
  </si>
  <si>
    <t>R$ 1.093,08</t>
  </si>
  <si>
    <t>R$ 1.518,87</t>
  </si>
  <si>
    <t>R$ 1.135,65</t>
  </si>
  <si>
    <t>R$ 1.107,43</t>
  </si>
  <si>
    <t>R$ 747,82</t>
  </si>
  <si>
    <t>R$ 1.036,16</t>
  </si>
  <si>
    <t>R$ 1.898,32</t>
  </si>
  <si>
    <t>R$ 1.693,08</t>
  </si>
  <si>
    <t>R$ 1.155,84</t>
  </si>
  <si>
    <t>R$ 3.543,87</t>
  </si>
  <si>
    <t>R$ 3.526,50</t>
  </si>
  <si>
    <t>R$ 3.667,91</t>
  </si>
  <si>
    <t>R$ 2.782,48</t>
  </si>
  <si>
    <t>R$ 2.289,79</t>
  </si>
  <si>
    <t>R$ 2.541,21</t>
  </si>
  <si>
    <t>R$ 2.768,91</t>
  </si>
  <si>
    <t>R$ 3.056,41</t>
  </si>
  <si>
    <t>R$ 2.516,54</t>
  </si>
  <si>
    <t>R$ 1.173,75</t>
  </si>
  <si>
    <t>R$ 1.203,64</t>
  </si>
  <si>
    <t>R$ 1.582,47</t>
  </si>
  <si>
    <t>R$ 2.828,68</t>
  </si>
  <si>
    <t>R$ 1.361,27</t>
  </si>
  <si>
    <t>R$ 2.883,48</t>
  </si>
  <si>
    <t>R$ 1.593,28</t>
  </si>
  <si>
    <t>R$ 3.131,60</t>
  </si>
  <si>
    <t>R$ 1.065,64</t>
  </si>
  <si>
    <t>R$ 968,57</t>
  </si>
  <si>
    <t>R$ 997,06</t>
  </si>
  <si>
    <t>R$ 879,80</t>
  </si>
  <si>
    <t>R$ 855,82</t>
  </si>
  <si>
    <t>R$ 1.615,00</t>
  </si>
  <si>
    <t>R$ 1.674,46</t>
  </si>
  <si>
    <t>R$ 1.156,88</t>
  </si>
  <si>
    <t>R$ 1.247,65</t>
  </si>
  <si>
    <t>R$ 1.270,12</t>
  </si>
  <si>
    <t>R$ 63,35</t>
  </si>
  <si>
    <t>R$ 291,73</t>
  </si>
  <si>
    <t>R$ 1.544,33</t>
  </si>
  <si>
    <t>R$ 1.279,90</t>
  </si>
  <si>
    <t>R$ 674,51</t>
  </si>
  <si>
    <t>R$ 1.574,75</t>
  </si>
  <si>
    <t>R$ 933,22</t>
  </si>
  <si>
    <t>R$ 282,20</t>
  </si>
  <si>
    <t>R$ 175,69</t>
  </si>
  <si>
    <t>R$ 269,44</t>
  </si>
  <si>
    <t>R$ 338,49</t>
  </si>
  <si>
    <t>R$ 168,41</t>
  </si>
  <si>
    <t>R$ 1.567,26</t>
  </si>
  <si>
    <t>R$ 1.566,86</t>
  </si>
  <si>
    <t>R$ 1.552,04</t>
  </si>
  <si>
    <t>R$ 2.897,27</t>
  </si>
  <si>
    <t>R$ 621,89</t>
  </si>
  <si>
    <t>R$ 611,94</t>
  </si>
  <si>
    <t>R$ 663,10</t>
  </si>
  <si>
    <t>R$ 250,92</t>
  </si>
  <si>
    <t>R$ 1.121,63</t>
  </si>
  <si>
    <t>R$ 853,49</t>
  </si>
  <si>
    <t>R$ 953,22</t>
  </si>
  <si>
    <t>R$ 718,48</t>
  </si>
  <si>
    <t>R$ 845,16</t>
  </si>
  <si>
    <t>R$ 218,55</t>
  </si>
  <si>
    <t>R$ 967,10</t>
  </si>
  <si>
    <t>R$ 98,86</t>
  </si>
  <si>
    <t>R$ 243,84</t>
  </si>
  <si>
    <t>R$ 263,08</t>
  </si>
  <si>
    <t>R$ 1.267,71</t>
  </si>
  <si>
    <t>R$ 667,94</t>
  </si>
  <si>
    <t>R$ 1.341,97</t>
  </si>
  <si>
    <t>R$ 461,96</t>
  </si>
  <si>
    <t>R$ 953,95</t>
  </si>
  <si>
    <t>R$ 489,65</t>
  </si>
  <si>
    <t>R$ 1.059,17</t>
  </si>
  <si>
    <t>R$ 2.114,77</t>
  </si>
  <si>
    <t>R$ 376,15</t>
  </si>
  <si>
    <t>R$ 379,85</t>
  </si>
  <si>
    <t>R$ 1.217,19</t>
  </si>
  <si>
    <t>R$ 1.061,78</t>
  </si>
  <si>
    <t>R$ 1.577,74</t>
  </si>
  <si>
    <t>R$ 1.090,06</t>
  </si>
  <si>
    <t>R$ 794,63</t>
  </si>
  <si>
    <t>R$ 683,71</t>
  </si>
  <si>
    <t>R$ 3.086,37</t>
  </si>
  <si>
    <t>R$ 825,80</t>
  </si>
  <si>
    <t>R$ 941,23</t>
  </si>
  <si>
    <t>R$ 914,34</t>
  </si>
  <si>
    <t>R$ 902,21</t>
  </si>
  <si>
    <t>R$ 832,08</t>
  </si>
  <si>
    <t>R$ 1.114,33</t>
  </si>
  <si>
    <t>R$ 1.072,24</t>
  </si>
  <si>
    <t>R$ 1.185,24</t>
  </si>
  <si>
    <t>R$ 1.206,22</t>
  </si>
  <si>
    <t>R$ 599,95</t>
  </si>
  <si>
    <t>R$ 923,89</t>
  </si>
  <si>
    <t>R$ 697,09</t>
  </si>
  <si>
    <t>R$ 714,30</t>
  </si>
  <si>
    <t>R$ 848,28</t>
  </si>
  <si>
    <t>R$ 1.202,25</t>
  </si>
  <si>
    <t>R$ 693,03</t>
  </si>
  <si>
    <t>R$ 1.329,13</t>
  </si>
  <si>
    <t>R$ 759,47</t>
  </si>
  <si>
    <t>R$ 531,85</t>
  </si>
  <si>
    <t>R$ 665,38</t>
  </si>
  <si>
    <t>R$ 1.267,41</t>
  </si>
  <si>
    <t>R$ 999,05</t>
  </si>
  <si>
    <t>R$ 346,50</t>
  </si>
  <si>
    <t>R$ 685,98</t>
  </si>
  <si>
    <t>R$ 295,69</t>
  </si>
  <si>
    <t>R$ 1.216,72</t>
  </si>
  <si>
    <t>R$ 649,45</t>
  </si>
  <si>
    <t>R$ 1.676,64</t>
  </si>
  <si>
    <t>R$ 709,49</t>
  </si>
  <si>
    <t>R$ 755,70</t>
  </si>
  <si>
    <t>R$ 1.297,08</t>
  </si>
  <si>
    <t>R$ 1.323,70</t>
  </si>
  <si>
    <t>R$ 806,78</t>
  </si>
  <si>
    <t>R$ 692,52</t>
  </si>
  <si>
    <t>R$ 1.826,10</t>
  </si>
  <si>
    <t>R$ 183,29</t>
  </si>
  <si>
    <t>R$ 69,25</t>
  </si>
  <si>
    <t>R$ 96,00</t>
  </si>
  <si>
    <t>R$ 259,71</t>
  </si>
  <si>
    <t>R$ 67,65</t>
  </si>
  <si>
    <t>R$ 1.149,40</t>
  </si>
  <si>
    <t>R$ 454,48</t>
  </si>
  <si>
    <t>R$ 87,07</t>
  </si>
  <si>
    <t>R$ 553,62</t>
  </si>
  <si>
    <t>R$ 789,40</t>
  </si>
  <si>
    <t>R$ 818,40</t>
  </si>
  <si>
    <t>R$ 802,46</t>
  </si>
  <si>
    <t>R$ 183,04</t>
  </si>
  <si>
    <t>R$ 1.544,39</t>
  </si>
  <si>
    <t>R$ 1.095,14</t>
  </si>
  <si>
    <t>R$ 1.077,20</t>
  </si>
  <si>
    <t>R$ 647,97</t>
  </si>
  <si>
    <t>R$ 1.186,28</t>
  </si>
  <si>
    <t>R$ 850,17</t>
  </si>
  <si>
    <t>R$ 399,90</t>
  </si>
  <si>
    <t>R$ 656,64</t>
  </si>
  <si>
    <t>R$ 1.604,04</t>
  </si>
  <si>
    <t>R$ 575,34</t>
  </si>
  <si>
    <t>R$ 476,41</t>
  </si>
  <si>
    <t>R$ 865,74</t>
  </si>
  <si>
    <t>R$ 858,46</t>
  </si>
  <si>
    <t>R$ 1.178,97</t>
  </si>
  <si>
    <t>R$ 1.169,05</t>
  </si>
  <si>
    <t>R$ 1.264,93</t>
  </si>
  <si>
    <t>R$ 426,41</t>
  </si>
  <si>
    <t>R$ 706,91</t>
  </si>
  <si>
    <t>R$ 224,91</t>
  </si>
  <si>
    <t>R$ 364,97</t>
  </si>
  <si>
    <t>R$ 201,07</t>
  </si>
  <si>
    <t>R$ 332,03</t>
  </si>
  <si>
    <t>R$ 2.278,67</t>
  </si>
  <si>
    <t>R$ 703,95</t>
  </si>
  <si>
    <t>R$ 1.340,83</t>
  </si>
  <si>
    <t>R$ 1.491,42</t>
  </si>
  <si>
    <t>R$ 278,82</t>
  </si>
  <si>
    <t>R$ 982,91</t>
  </si>
  <si>
    <t>R$ 548,22</t>
  </si>
  <si>
    <t>R$ 554,21</t>
  </si>
  <si>
    <t>R$ 252,69</t>
  </si>
  <si>
    <t>R$ 267,92</t>
  </si>
  <si>
    <t>R$ 372,27</t>
  </si>
  <si>
    <t>R$ 160,73</t>
  </si>
  <si>
    <t>R$ 278,62</t>
  </si>
  <si>
    <t>R$ 497,21</t>
  </si>
  <si>
    <t>R$ 479,95</t>
  </si>
  <si>
    <t>R$ 422,68</t>
  </si>
  <si>
    <t>R$ 340,86</t>
  </si>
  <si>
    <t>R$ 905,67</t>
  </si>
  <si>
    <t>R$ 514,14</t>
  </si>
  <si>
    <t>R$ 524,81</t>
  </si>
  <si>
    <t>R$ 1.492,25</t>
  </si>
  <si>
    <t>R$ 3.649,93</t>
  </si>
  <si>
    <t>R$ 384,04</t>
  </si>
  <si>
    <t>R$ 991,11</t>
  </si>
  <si>
    <t>R$ 2.795,92</t>
  </si>
  <si>
    <t>R$ 1.209,78</t>
  </si>
  <si>
    <t>R$ 1.282,63</t>
  </si>
  <si>
    <t>R$ 669,12</t>
  </si>
  <si>
    <t>R$ 270,74</t>
  </si>
  <si>
    <t>R$ 778,07</t>
  </si>
  <si>
    <t>R$ 756,79</t>
  </si>
  <si>
    <t>R$ 715,83</t>
  </si>
  <si>
    <t>R$ 635,64</t>
  </si>
  <si>
    <t>R$ 222,53</t>
  </si>
  <si>
    <t>R$ 761,98</t>
  </si>
  <si>
    <t>R$ 839,14</t>
  </si>
  <si>
    <t>R$ 1.567,15</t>
  </si>
  <si>
    <t>R$ 1.336,74</t>
  </si>
  <si>
    <t>R$ 1.021,16</t>
  </si>
  <si>
    <t>R$ 340,11</t>
  </si>
  <si>
    <t>R$ 177,68</t>
  </si>
  <si>
    <t>R$ 308,84</t>
  </si>
  <si>
    <t>R$ 924,11</t>
  </si>
  <si>
    <t>R$ 841,24</t>
  </si>
  <si>
    <t>R$ 260,80</t>
  </si>
  <si>
    <t>R$ 1.274,05</t>
  </si>
  <si>
    <t>R$ 1.407,89</t>
  </si>
  <si>
    <t>R$ 847,47</t>
  </si>
  <si>
    <t>R$ 393,60</t>
  </si>
  <si>
    <t>R$ 527,32</t>
  </si>
  <si>
    <t>R$ 201,27</t>
  </si>
  <si>
    <t>R$ 482,82</t>
  </si>
  <si>
    <t>R$ 666,30</t>
  </si>
  <si>
    <t>R$ 250,87</t>
  </si>
  <si>
    <t>R$ 640,34</t>
  </si>
  <si>
    <t>R$ 458,94</t>
  </si>
  <si>
    <t>R$ 2.742,02</t>
  </si>
  <si>
    <t>R$ 943,96</t>
  </si>
  <si>
    <t>R$ 539,99</t>
  </si>
  <si>
    <t>R$ 624,19</t>
  </si>
  <si>
    <t>R$ 92,06</t>
  </si>
  <si>
    <t>R$ 578,77</t>
  </si>
  <si>
    <t>R$ 460,81</t>
  </si>
  <si>
    <t>R$ 161,51</t>
  </si>
  <si>
    <t>R$ 1.234,32</t>
  </si>
  <si>
    <t>R$ 2.266,36</t>
  </si>
  <si>
    <t>R$ 629,76</t>
  </si>
  <si>
    <t>R$ 392,30</t>
  </si>
  <si>
    <t>R$ 194,25</t>
  </si>
  <si>
    <t>R$ 292,61</t>
  </si>
  <si>
    <t>R$ 246,64</t>
  </si>
  <si>
    <t>R$ 188,35</t>
  </si>
  <si>
    <t>R$ 919,71</t>
  </si>
  <si>
    <t>R$ 376,61</t>
  </si>
  <si>
    <t>R$ 432,92</t>
  </si>
  <si>
    <t>R$ 317,93</t>
  </si>
  <si>
    <t>R$ 178,06</t>
  </si>
  <si>
    <t>R$ 401,90</t>
  </si>
  <si>
    <t>R$ 375,05</t>
  </si>
  <si>
    <t>R$ 668,56</t>
  </si>
  <si>
    <t>R$ 474,34</t>
  </si>
  <si>
    <t>R$ 655,24</t>
  </si>
  <si>
    <t>R$ 1.035,19</t>
  </si>
  <si>
    <t>R$ 1.192,19</t>
  </si>
  <si>
    <t>R$ 1.033,61</t>
  </si>
  <si>
    <t>R$ 369,67</t>
  </si>
  <si>
    <t>R$ 442,92</t>
  </si>
  <si>
    <t>R$ 550,99</t>
  </si>
  <si>
    <t>R$ 896,92</t>
  </si>
  <si>
    <t>R$ 248,63</t>
  </si>
  <si>
    <t>R$ 83,56</t>
  </si>
  <si>
    <t>R$ 1.314,00</t>
  </si>
  <si>
    <t>R$ 793,46</t>
  </si>
  <si>
    <t>R$ 513,20</t>
  </si>
  <si>
    <t>R$ 151,39</t>
  </si>
  <si>
    <t>R$ 231,42</t>
  </si>
  <si>
    <t>R$ 537,71</t>
  </si>
  <si>
    <t>R$ 1.013,74</t>
  </si>
  <si>
    <t>R$ 545,65</t>
  </si>
  <si>
    <t>R$ 472,31</t>
  </si>
  <si>
    <t>R$ 302,78</t>
  </si>
  <si>
    <t>R$ 701,32</t>
  </si>
  <si>
    <t>R$ 724,24</t>
  </si>
  <si>
    <t>R$ 312,02</t>
  </si>
  <si>
    <t>R$ 310,32</t>
  </si>
  <si>
    <t>R$ 150,35</t>
  </si>
  <si>
    <t>R$ 788,22</t>
  </si>
  <si>
    <t>R$ 162,33</t>
  </si>
  <si>
    <t>R$ 846,33</t>
  </si>
  <si>
    <t>R$ 960,67</t>
  </si>
  <si>
    <t>R$ 641,23</t>
  </si>
  <si>
    <t>R$ 56,32</t>
  </si>
  <si>
    <t>R$ 879,51</t>
  </si>
  <si>
    <t>R$ 638,08</t>
  </si>
  <si>
    <t>R$ 85,56</t>
  </si>
  <si>
    <t>R$ 229,16</t>
  </si>
  <si>
    <t>R$ 500,08</t>
  </si>
  <si>
    <t>R$ 300,09</t>
  </si>
  <si>
    <t>R$ 2.446,68</t>
  </si>
  <si>
    <t>R$ 1.060,56</t>
  </si>
  <si>
    <t>R$ 769,82</t>
  </si>
  <si>
    <t>R$ 1.135,14</t>
  </si>
  <si>
    <t>R$ 263,52</t>
  </si>
  <si>
    <t>R$ 1.401,37</t>
  </si>
  <si>
    <t>R$ 857,73</t>
  </si>
  <si>
    <t>R$ 806,55</t>
  </si>
  <si>
    <t>R$ 1.273,81</t>
  </si>
  <si>
    <t>R$ 845,96</t>
  </si>
  <si>
    <t>R$ 784,05</t>
  </si>
  <si>
    <t>R$ 1.174,93</t>
  </si>
  <si>
    <t>R$ 942,39</t>
  </si>
  <si>
    <t>R$ 3.722,01</t>
  </si>
  <si>
    <t>R$ 54,56</t>
  </si>
  <si>
    <t>R$ 144,59</t>
  </si>
  <si>
    <t>R$ 184,87</t>
  </si>
  <si>
    <t>R$ 22,91</t>
  </si>
  <si>
    <t>R$ 57,51</t>
  </si>
  <si>
    <t>R$ 96,43</t>
  </si>
  <si>
    <t>R$ 84,35</t>
  </si>
  <si>
    <t>R$ 8,58</t>
  </si>
  <si>
    <t>R$ 191,75</t>
  </si>
  <si>
    <t>R$ 201,34</t>
  </si>
  <si>
    <t>R$ 171,83</t>
  </si>
  <si>
    <t>R$ 158,96</t>
  </si>
  <si>
    <t>R$ 281,91</t>
  </si>
  <si>
    <t>R$ 89,47</t>
  </si>
  <si>
    <t>R$ 281,89</t>
  </si>
  <si>
    <t>R$ 114,83</t>
  </si>
  <si>
    <t>R$ 38,33</t>
  </si>
  <si>
    <t>R$ 26,57</t>
  </si>
  <si>
    <t>R$ 46,01</t>
  </si>
  <si>
    <t>R$ 13,28</t>
  </si>
  <si>
    <t>R$ 153,40</t>
  </si>
  <si>
    <t>R$ 31,72</t>
  </si>
  <si>
    <t>R$ 19,95</t>
  </si>
  <si>
    <t>R$ 50,09</t>
  </si>
  <si>
    <t>R$ 474,29</t>
  </si>
  <si>
    <t>R$ 92,02</t>
  </si>
  <si>
    <t>R$ 59,50</t>
  </si>
  <si>
    <t>R$ 66,66</t>
  </si>
  <si>
    <t>R$ 115,03</t>
  </si>
  <si>
    <t>R$ 345,06</t>
  </si>
  <si>
    <t>R$ 83,07</t>
  </si>
  <si>
    <t>R$ 76,71</t>
  </si>
  <si>
    <t>R$ 199,51</t>
  </si>
  <si>
    <t>R$ 399,03</t>
  </si>
  <si>
    <t>R$ 191,99</t>
  </si>
  <si>
    <t>R$ 286,20</t>
  </si>
  <si>
    <t>R$ 218,89</t>
  </si>
  <si>
    <t>R$ 157,58</t>
  </si>
  <si>
    <t>R$ 326,05</t>
  </si>
  <si>
    <t>R$ 38,24</t>
  </si>
  <si>
    <t>R$ 34,87</t>
  </si>
  <si>
    <t>R$ 51,76</t>
  </si>
  <si>
    <t>R$ 30,67</t>
  </si>
  <si>
    <t>R$ 122,25</t>
  </si>
  <si>
    <t>R$ 345,20</t>
  </si>
  <si>
    <t>R$ 383,49</t>
  </si>
  <si>
    <t>R$ 383,50</t>
  </si>
  <si>
    <t>R$ 94,50</t>
  </si>
  <si>
    <t>R$ 107,38</t>
  </si>
  <si>
    <t>R$ 41,54</t>
  </si>
  <si>
    <t>R$ 74,10</t>
  </si>
  <si>
    <t>R$ 377,72</t>
  </si>
  <si>
    <t>R$ 12,08</t>
  </si>
  <si>
    <t>R$ 443,06</t>
  </si>
  <si>
    <t>R$ 153,39</t>
  </si>
  <si>
    <t>R$ 92,93</t>
  </si>
  <si>
    <t>R$ 15,92</t>
  </si>
  <si>
    <t>R$ 17,88</t>
  </si>
  <si>
    <t>R$ 309,27</t>
  </si>
  <si>
    <t>R$ 23,01</t>
  </si>
  <si>
    <t>R$ 17,25</t>
  </si>
  <si>
    <t>R$ 26,82</t>
  </si>
  <si>
    <t>R$ 103,53</t>
  </si>
  <si>
    <t>R$ 24,15</t>
  </si>
  <si>
    <t>R$ 36,24</t>
  </si>
  <si>
    <t>R$ 100,51</t>
  </si>
  <si>
    <t>R$ 13,94</t>
  </si>
  <si>
    <t>R$ 31,64</t>
  </si>
  <si>
    <t>R$ 343,65</t>
  </si>
  <si>
    <t>R$ 211,45</t>
  </si>
  <si>
    <t>R$ 188,71</t>
  </si>
  <si>
    <t>R$ 554,55</t>
  </si>
  <si>
    <t>R$ 311,87</t>
  </si>
  <si>
    <t>R$ 187,13</t>
  </si>
  <si>
    <t>R$ 405,43</t>
  </si>
  <si>
    <t>R$ 170,72</t>
  </si>
  <si>
    <t>R$ 137,23</t>
  </si>
  <si>
    <t>R$ 85,07</t>
  </si>
  <si>
    <t>R$ 149,83</t>
  </si>
  <si>
    <t>R$ 139,27</t>
  </si>
  <si>
    <t>R$ 111,03</t>
  </si>
  <si>
    <t>R$ 105,73</t>
  </si>
  <si>
    <t>R$ 141,44</t>
  </si>
  <si>
    <t>R$ 125,87</t>
  </si>
  <si>
    <t>R$ 291,23</t>
  </si>
  <si>
    <t>R$ 236,16</t>
  </si>
  <si>
    <t>R$ 190,99</t>
  </si>
  <si>
    <t>R$ 205,83</t>
  </si>
  <si>
    <t>R$ 298,53</t>
  </si>
  <si>
    <t>R$ 298,52</t>
  </si>
  <si>
    <t>R$ 499,59</t>
  </si>
  <si>
    <t>R$ 822,12</t>
  </si>
  <si>
    <t>R$ 395,47</t>
  </si>
  <si>
    <t>R$ 861,09</t>
  </si>
  <si>
    <t>R$ 394,00</t>
  </si>
  <si>
    <t>R$ 818,21</t>
  </si>
  <si>
    <t>R$ 758,30</t>
  </si>
  <si>
    <t>R$ 601,26</t>
  </si>
  <si>
    <t>R$ 224,13</t>
  </si>
  <si>
    <t>R$ 189,15</t>
  </si>
  <si>
    <t>R$ 140,95</t>
  </si>
  <si>
    <t>R$ 237,29</t>
  </si>
  <si>
    <t>R$ 581,03</t>
  </si>
  <si>
    <t>R$ 65,84</t>
  </si>
  <si>
    <t>R$ 856,14</t>
  </si>
  <si>
    <t>R$ 300,61</t>
  </si>
  <si>
    <t>R$ 777,71</t>
  </si>
  <si>
    <t>R$ 553,66</t>
  </si>
  <si>
    <t>R$ 336,59</t>
  </si>
  <si>
    <t>R$ 230,78</t>
  </si>
  <si>
    <t>R$ 632,77</t>
  </si>
  <si>
    <t>R$ 225,99</t>
  </si>
  <si>
    <t>R$ 375,66</t>
  </si>
  <si>
    <t>R$ 197,70</t>
  </si>
  <si>
    <t>R$ 135,00</t>
  </si>
  <si>
    <t>R$ 195,76</t>
  </si>
  <si>
    <t>R$ 24,27</t>
  </si>
  <si>
    <t>R$ 7,40</t>
  </si>
  <si>
    <t>R$ 23,81</t>
  </si>
  <si>
    <t>R$ 3,72</t>
  </si>
  <si>
    <t>R$ 5,20</t>
  </si>
  <si>
    <t>R$ 13,53</t>
  </si>
  <si>
    <t>R$ 22,27</t>
  </si>
  <si>
    <t>R$ 11,12</t>
  </si>
  <si>
    <t>R$ 11,16</t>
  </si>
  <si>
    <t>R$ 377,87</t>
  </si>
  <si>
    <t>R$ 29,74</t>
  </si>
  <si>
    <t>R$ 34,55</t>
  </si>
  <si>
    <t>R$ 5,54</t>
  </si>
  <si>
    <t>R$ 256,87</t>
  </si>
  <si>
    <t>R$ 221,01</t>
  </si>
  <si>
    <t>R$ 327,81</t>
  </si>
  <si>
    <t>R$ 10,05</t>
  </si>
  <si>
    <t>R$ 14,87</t>
  </si>
  <si>
    <t>R$ 55,77</t>
  </si>
  <si>
    <t>R$ 37,17</t>
  </si>
  <si>
    <t>R$ 6,28</t>
  </si>
  <si>
    <t>R$ 5,58</t>
  </si>
  <si>
    <t>R$ 34,19</t>
  </si>
  <si>
    <t>R$ 9,30</t>
  </si>
  <si>
    <t>R$ 18,60</t>
  </si>
  <si>
    <t>R$ 24,91</t>
  </si>
  <si>
    <t>R$ 20,45</t>
  </si>
  <si>
    <t>R$ 26,01</t>
  </si>
  <si>
    <t>R$ 59,48</t>
  </si>
  <si>
    <t>R$ 6,69</t>
  </si>
  <si>
    <t>R$ 39,01</t>
  </si>
  <si>
    <t>R$ 16,71</t>
  </si>
  <si>
    <t>R$ 155,34</t>
  </si>
  <si>
    <t>R$ 27,77</t>
  </si>
  <si>
    <t>R$ 219,40</t>
  </si>
  <si>
    <t>R$ 5,94</t>
  </si>
  <si>
    <t>R$ 18,57</t>
  </si>
  <si>
    <t>R$ 64,17</t>
  </si>
  <si>
    <t>R$ 6,67</t>
  </si>
  <si>
    <t>R$ 15,93</t>
  </si>
  <si>
    <t>R$ 29,82</t>
  </si>
  <si>
    <t>R$ 210,37</t>
  </si>
  <si>
    <t>R$ 133,85</t>
  </si>
  <si>
    <t>R$ 27,89</t>
  </si>
  <si>
    <t>R$ 27,80</t>
  </si>
  <si>
    <t>R$ 36,67</t>
  </si>
  <si>
    <t>R$ 24,16</t>
  </si>
  <si>
    <t>R$ 37,19</t>
  </si>
  <si>
    <t>R$ 20,37</t>
  </si>
  <si>
    <t>R$ 44,69</t>
  </si>
  <si>
    <t>R$ 42,79</t>
  </si>
  <si>
    <t>R$ 122,16</t>
  </si>
  <si>
    <t>R$ 323,03</t>
  </si>
  <si>
    <t>R$ 5,42</t>
  </si>
  <si>
    <t>R$ 12,25</t>
  </si>
  <si>
    <t>R$ 19,81</t>
  </si>
  <si>
    <t>R$ 3,62</t>
  </si>
  <si>
    <t>R$ 7,22</t>
  </si>
  <si>
    <t>R$ 103,02</t>
  </si>
  <si>
    <t>R$ 20,08</t>
  </si>
  <si>
    <t>R$ 50,19</t>
  </si>
  <si>
    <t>R$ 96,27</t>
  </si>
  <si>
    <t>R$ 19,72</t>
  </si>
  <si>
    <t>R$ 130,13</t>
  </si>
  <si>
    <t>R$ 42,01</t>
  </si>
  <si>
    <t>R$ 47,32</t>
  </si>
  <si>
    <t>R$ 49,82</t>
  </si>
  <si>
    <t>R$ 26,41</t>
  </si>
  <si>
    <t>R$ 99,49</t>
  </si>
  <si>
    <t>R$ 36,63</t>
  </si>
  <si>
    <t>R$ 178,93</t>
  </si>
  <si>
    <t>R$ 156,56</t>
  </si>
  <si>
    <t>R$ 353,02</t>
  </si>
  <si>
    <t>R$ 114,52</t>
  </si>
  <si>
    <t>R$ 86,06</t>
  </si>
  <si>
    <t>R$ 85,12</t>
  </si>
  <si>
    <t>R$ 11,03</t>
  </si>
  <si>
    <t>R$ 12,99</t>
  </si>
  <si>
    <t>R$ 65,82</t>
  </si>
  <si>
    <t>R$ 49,09</t>
  </si>
  <si>
    <t>R$ 11,89</t>
  </si>
  <si>
    <t>R$ 79,30</t>
  </si>
  <si>
    <t>R$ 16,97</t>
  </si>
  <si>
    <t>R$ 16,69</t>
  </si>
  <si>
    <t>R$ 31,14</t>
  </si>
  <si>
    <t>R$ 148,74</t>
  </si>
  <si>
    <t>R$ 33,44</t>
  </si>
  <si>
    <t>R$ 27,87</t>
  </si>
  <si>
    <t>R$ 63,21</t>
  </si>
  <si>
    <t>R$ 40,89</t>
  </si>
  <si>
    <t>R$ 44,61</t>
  </si>
  <si>
    <t>R$ 46,48</t>
  </si>
  <si>
    <t>R$ 64,48</t>
  </si>
  <si>
    <t>R$ 24,17</t>
  </si>
  <si>
    <t>R$ 63,32</t>
  </si>
  <si>
    <t>R$ 78,82</t>
  </si>
  <si>
    <t>R$ 25,64</t>
  </si>
  <si>
    <t>R$ 18,08</t>
  </si>
  <si>
    <t>R$ 50,57</t>
  </si>
  <si>
    <t>R$ 89,24</t>
  </si>
  <si>
    <t>R$ 48,32</t>
  </si>
  <si>
    <t>R$ 28,98</t>
  </si>
  <si>
    <t>R$ 111,54</t>
  </si>
  <si>
    <t>R$ 15,96</t>
  </si>
  <si>
    <t>R$ 24,43</t>
  </si>
  <si>
    <t>R$ 99,44</t>
  </si>
  <si>
    <t>R$ 8,16</t>
  </si>
  <si>
    <t>R$ 11,18</t>
  </si>
  <si>
    <t>R$ 52,05</t>
  </si>
  <si>
    <t>R$ 39,38</t>
  </si>
  <si>
    <t>R$ 26,75</t>
  </si>
  <si>
    <t>R$ 33,46</t>
  </si>
  <si>
    <t>R$ 114,94</t>
  </si>
  <si>
    <t>R$ 38,65</t>
  </si>
  <si>
    <t>R$ 53,91</t>
  </si>
  <si>
    <t>R$ 158,21</t>
  </si>
  <si>
    <t>R$ 170,11</t>
  </si>
  <si>
    <t>R$ 10,45</t>
  </si>
  <si>
    <t>R$ 15,62</t>
  </si>
  <si>
    <t>R$ 87,39</t>
  </si>
  <si>
    <t>R$ 66,91</t>
  </si>
  <si>
    <t>R$ 285,09</t>
  </si>
  <si>
    <t>R$ 51,58</t>
  </si>
  <si>
    <t>R$ 15,29</t>
  </si>
  <si>
    <t>R$ 128,85</t>
  </si>
  <si>
    <t>R$ 223,09</t>
  </si>
  <si>
    <t>R$ 206,76</t>
  </si>
  <si>
    <t>R$ 185,90</t>
  </si>
  <si>
    <t>R$ 52,83</t>
  </si>
  <si>
    <t>R$ 183,69</t>
  </si>
  <si>
    <t>R$ 23,16</t>
  </si>
  <si>
    <t>R$ 33,74</t>
  </si>
  <si>
    <t>R$ 17,84</t>
  </si>
  <si>
    <t>R$ 26,87</t>
  </si>
  <si>
    <t>R$ 40,90</t>
  </si>
  <si>
    <t>R$ 145,53</t>
  </si>
  <si>
    <t>R$ 142,40</t>
  </si>
  <si>
    <t>R$ 15,35</t>
  </si>
  <si>
    <t>R$ 113,77</t>
  </si>
  <si>
    <t>R$ 150,23</t>
  </si>
  <si>
    <t>R$ 61,34</t>
  </si>
  <si>
    <t>R$ 74,25</t>
  </si>
  <si>
    <t>R$ 10,80</t>
  </si>
  <si>
    <t>R$ 39,39</t>
  </si>
  <si>
    <t>R$ 16,36</t>
  </si>
  <si>
    <t>R$ 3,36</t>
  </si>
  <si>
    <t>R$ 32,40</t>
  </si>
  <si>
    <t>R$ 265,75</t>
  </si>
  <si>
    <t>R$ 5,32</t>
  </si>
  <si>
    <t>R$ 1,85</t>
  </si>
  <si>
    <t>R$ 65,08</t>
  </si>
  <si>
    <t>R$ 170,31</t>
  </si>
  <si>
    <t>R$ 14,42</t>
  </si>
  <si>
    <t>R$ 60,96</t>
  </si>
  <si>
    <t>R$ 62,77</t>
  </si>
  <si>
    <t>R$ 4,09</t>
  </si>
  <si>
    <t>R$ 11,90</t>
  </si>
  <si>
    <t>R$ 47,04</t>
  </si>
  <si>
    <t>R$ 6,39</t>
  </si>
  <si>
    <t>R$ 52,24</t>
  </si>
  <si>
    <t>R$ 2,60</t>
  </si>
  <si>
    <t>R$ 121,95</t>
  </si>
  <si>
    <t>R$ 140,42</t>
  </si>
  <si>
    <t>R$ 7,21</t>
  </si>
  <si>
    <t>R$ 65,07</t>
  </si>
  <si>
    <t>R$ 18,93</t>
  </si>
  <si>
    <t>R$ 316,10</t>
  </si>
  <si>
    <t>R$ 130,61</t>
  </si>
  <si>
    <t>R$ 316,06</t>
  </si>
  <si>
    <t>R$ 520,57</t>
  </si>
  <si>
    <t>R$ 400,14</t>
  </si>
  <si>
    <t>R$ 239,93</t>
  </si>
  <si>
    <t>R$ 167,32</t>
  </si>
  <si>
    <t>R$ 51,32</t>
  </si>
  <si>
    <t>R$ 405,14</t>
  </si>
  <si>
    <t>R$ 185,94</t>
  </si>
  <si>
    <t>R$ 139,51</t>
  </si>
  <si>
    <t>R$ 446,23</t>
  </si>
  <si>
    <t>R$ 209,81</t>
  </si>
  <si>
    <t>R$ 185,91</t>
  </si>
  <si>
    <t>R$ 180,49</t>
  </si>
  <si>
    <t>R$ 95,51</t>
  </si>
  <si>
    <t>R$ 157,61</t>
  </si>
  <si>
    <t>R$ 176,98</t>
  </si>
  <si>
    <t>R$ 61,35</t>
  </si>
  <si>
    <t>R$ 78,06</t>
  </si>
  <si>
    <t>R$ 128,66</t>
  </si>
  <si>
    <t>R$ 70,64</t>
  </si>
  <si>
    <t>R$ 38,64</t>
  </si>
  <si>
    <t>R$ 83,64</t>
  </si>
  <si>
    <t>R$ 25,77</t>
  </si>
  <si>
    <t>R$ 72,52</t>
  </si>
  <si>
    <t>R$ 43,37</t>
  </si>
  <si>
    <t>R$ 79,13</t>
  </si>
  <si>
    <t>R$ 58,59</t>
  </si>
  <si>
    <t>R$ 51,55</t>
  </si>
  <si>
    <t>R$ 50,93</t>
  </si>
  <si>
    <t>R$ 39,70</t>
  </si>
  <si>
    <t>R$ 30,23</t>
  </si>
  <si>
    <t>R$ 28,88</t>
  </si>
  <si>
    <t>R$ 61,38</t>
  </si>
  <si>
    <t>R$ 156,17</t>
  </si>
  <si>
    <t>R$ 156,16</t>
  </si>
  <si>
    <t>R$ 130,17</t>
  </si>
  <si>
    <t>R$ 215,84</t>
  </si>
  <si>
    <t>R$ 72,20</t>
  </si>
  <si>
    <t>R$ 19,71</t>
  </si>
  <si>
    <t>R$ 175,48</t>
  </si>
  <si>
    <t>R$ 54,15</t>
  </si>
  <si>
    <t>R$ 82,63</t>
  </si>
  <si>
    <t>R$ 6,32</t>
  </si>
  <si>
    <t>R$ 5,06</t>
  </si>
  <si>
    <t>R$ 37,16</t>
  </si>
  <si>
    <t>R$ 74,40</t>
  </si>
  <si>
    <t>R$ 55,78</t>
  </si>
  <si>
    <t>R$ 21,64</t>
  </si>
  <si>
    <t>R$ 23,12</t>
  </si>
  <si>
    <t>R$ 36,09</t>
  </si>
  <si>
    <t>R$ 18,59</t>
  </si>
  <si>
    <t>R$ 249,38</t>
  </si>
  <si>
    <t>R$ 124,85</t>
  </si>
  <si>
    <t>R$ 14,44</t>
  </si>
  <si>
    <t>R$ 5,19</t>
  </si>
  <si>
    <t>R$ 13,38</t>
  </si>
  <si>
    <t>R$ 20,44</t>
  </si>
  <si>
    <t>R$ 7,57</t>
  </si>
  <si>
    <t>R$ 190,13</t>
  </si>
  <si>
    <t>R$ 52,35</t>
  </si>
  <si>
    <t>R$ 180,75</t>
  </si>
  <si>
    <t>R$ 163,08</t>
  </si>
  <si>
    <t>R$ 53,92</t>
  </si>
  <si>
    <t>R$ 83,58</t>
  </si>
  <si>
    <t>R$ 52,34</t>
  </si>
  <si>
    <t>R$ 44,62</t>
  </si>
  <si>
    <t>R$ 86,63</t>
  </si>
  <si>
    <t>R$ 437,64</t>
  </si>
  <si>
    <t>R$ 74,37</t>
  </si>
  <si>
    <t>R$ 84,06</t>
  </si>
  <si>
    <t>R$ 63,04</t>
  </si>
  <si>
    <t>R$ 60,59</t>
  </si>
  <si>
    <t>R$ 22,64</t>
  </si>
  <si>
    <t>R$ 187,45</t>
  </si>
  <si>
    <t>R$ 340,79</t>
  </si>
  <si>
    <t>R$ 200,86</t>
  </si>
  <si>
    <t>R$ 357,96</t>
  </si>
  <si>
    <t>R$ 536,93</t>
  </si>
  <si>
    <t>R$ 51,19</t>
  </si>
  <si>
    <t>R$ 23,27</t>
  </si>
  <si>
    <t>R$ 28,63</t>
  </si>
  <si>
    <t>R$ 10,74</t>
  </si>
  <si>
    <t>R$ 35,45</t>
  </si>
  <si>
    <t>R$ 16,10</t>
  </si>
  <si>
    <t>R$ 64,23</t>
  </si>
  <si>
    <t>R$ 32,22</t>
  </si>
  <si>
    <t>R$ 53,68</t>
  </si>
  <si>
    <t>R$ 25,03</t>
  </si>
  <si>
    <t>R$ 149,28</t>
  </si>
  <si>
    <t>R$ 35,79</t>
  </si>
  <si>
    <t>R$ 242,87</t>
  </si>
  <si>
    <t>R$ 303,63</t>
  </si>
  <si>
    <t>R$ 101,71</t>
  </si>
  <si>
    <t>R$ 135,45</t>
  </si>
  <si>
    <t>R$ 20,74</t>
  </si>
  <si>
    <t>R$ 296,58</t>
  </si>
  <si>
    <t>R$ 413,91</t>
  </si>
  <si>
    <t>R$ 497,66</t>
  </si>
  <si>
    <t>R$ 97,33</t>
  </si>
  <si>
    <t>R$ 97,50</t>
  </si>
  <si>
    <t>R$ 148,08</t>
  </si>
  <si>
    <t>R$ 18,89</t>
  </si>
  <si>
    <t>R$ 13,45</t>
  </si>
  <si>
    <t>R$ 24,21</t>
  </si>
  <si>
    <t>R$ 25,81</t>
  </si>
  <si>
    <t>R$ 48,30</t>
  </si>
  <si>
    <t>R$ 39,07</t>
  </si>
  <si>
    <t>R$ 48,07</t>
  </si>
  <si>
    <t>R$ 29,25</t>
  </si>
  <si>
    <t>R$ 30,06</t>
  </si>
  <si>
    <t>R$ 216,90</t>
  </si>
  <si>
    <t>R$ 6,72</t>
  </si>
  <si>
    <t>R$ 3,38</t>
  </si>
  <si>
    <t>R$ 9,50</t>
  </si>
  <si>
    <t>R$ 10,11</t>
  </si>
  <si>
    <t>R$ 11,54</t>
  </si>
  <si>
    <t>R$ 10,84</t>
  </si>
  <si>
    <t>R$ 12,04</t>
  </si>
  <si>
    <t>R$ 5,77</t>
  </si>
  <si>
    <t>R$ 11,47</t>
  </si>
  <si>
    <t>R$ 35,78</t>
  </si>
  <si>
    <t>R$ 28,75</t>
  </si>
  <si>
    <t>R$ 6,46</t>
  </si>
  <si>
    <t>R$ 13,27</t>
  </si>
  <si>
    <t>R$ 9,77</t>
  </si>
  <si>
    <t>R$ 7,71</t>
  </si>
  <si>
    <t>R$ 2,63</t>
  </si>
  <si>
    <t>R$ 6,14</t>
  </si>
  <si>
    <t>R$ 8,88</t>
  </si>
  <si>
    <t>R$ 10,28</t>
  </si>
  <si>
    <t>R$ 4,12</t>
  </si>
  <si>
    <t>R$ 20,68</t>
  </si>
  <si>
    <t>R$ 22,26</t>
  </si>
  <si>
    <t>R$ 356,79</t>
  </si>
  <si>
    <t>R$ 169,34</t>
  </si>
  <si>
    <t>R$ 53,51</t>
  </si>
  <si>
    <t>R$ 459,72</t>
  </si>
  <si>
    <t>R$ 212,72</t>
  </si>
  <si>
    <t>R$ 261,75</t>
  </si>
  <si>
    <t>R$ 84,89</t>
  </si>
  <si>
    <t>R$ 24,62</t>
  </si>
  <si>
    <t>R$ 148,04</t>
  </si>
  <si>
    <t>R$ 135,47</t>
  </si>
  <si>
    <t>R$ 4,77</t>
  </si>
  <si>
    <t>R$ 51,59</t>
  </si>
  <si>
    <t>R$ 872,45</t>
  </si>
  <si>
    <t>R$ 56,25</t>
  </si>
  <si>
    <t>R$ 186,19</t>
  </si>
  <si>
    <t>R$ 39,75</t>
  </si>
  <si>
    <t>R$ 13,79</t>
  </si>
  <si>
    <t>R$ 4,31</t>
  </si>
  <si>
    <t>R$ 54,21</t>
  </si>
  <si>
    <t>R$ 68,70</t>
  </si>
  <si>
    <t>R$ 10,12</t>
  </si>
  <si>
    <t>R$ 421,23</t>
  </si>
  <si>
    <t>R$ 616,09</t>
  </si>
  <si>
    <t>R$ 3,61</t>
  </si>
  <si>
    <t>R$ 48,79</t>
  </si>
  <si>
    <t>R$ 40,78</t>
  </si>
  <si>
    <t>R$ 11,17</t>
  </si>
  <si>
    <t>R$ 15,50</t>
  </si>
  <si>
    <t>R$ 310,44</t>
  </si>
  <si>
    <t>R$ 298,22</t>
  </si>
  <si>
    <t>R$ 347,92</t>
  </si>
  <si>
    <t>R$ 207,80</t>
  </si>
  <si>
    <t>R$ 345,02</t>
  </si>
  <si>
    <t>R$ 289,92</t>
  </si>
  <si>
    <t>R$ 385,21</t>
  </si>
  <si>
    <t>R$ 369,87</t>
  </si>
  <si>
    <t>R$ 32,55</t>
  </si>
  <si>
    <t>R$ 133,93</t>
  </si>
  <si>
    <t>R$ 190,54</t>
  </si>
  <si>
    <t>R$ 201,80</t>
  </si>
  <si>
    <t>R$ 133,97</t>
  </si>
  <si>
    <t>R$ 209,85</t>
  </si>
  <si>
    <t>R$ 204,76</t>
  </si>
  <si>
    <t>R$ 127,50</t>
  </si>
  <si>
    <t>R$ 127,52</t>
  </si>
  <si>
    <t>R$ 21,20</t>
  </si>
  <si>
    <t>R$ 45,73</t>
  </si>
  <si>
    <t>R$ 335,83</t>
  </si>
  <si>
    <t>R$ 216,77</t>
  </si>
  <si>
    <t>R$ 130,69</t>
  </si>
  <si>
    <t>R$ 61,29</t>
  </si>
  <si>
    <t>R$ 132,72</t>
  </si>
  <si>
    <t>R$ 131,14</t>
  </si>
  <si>
    <t>R$ 119,11</t>
  </si>
  <si>
    <t>R$ 101,32</t>
  </si>
  <si>
    <t>R$ 157,00</t>
  </si>
  <si>
    <t>R$ 319,70</t>
  </si>
  <si>
    <t>R$ 206,35</t>
  </si>
  <si>
    <t>R$ 176,36</t>
  </si>
  <si>
    <t>R$ 271,95</t>
  </si>
  <si>
    <t>R$ 71,62</t>
  </si>
  <si>
    <t>R$ 33,38</t>
  </si>
  <si>
    <t>R$ 199,73</t>
  </si>
  <si>
    <t>R$ 276,72</t>
  </si>
  <si>
    <t>R$ 172,89</t>
  </si>
  <si>
    <t>R$ 293,14</t>
  </si>
  <si>
    <t>R$ 543,50</t>
  </si>
  <si>
    <t>R$ 60,76</t>
  </si>
  <si>
    <t>R$ 79,86</t>
  </si>
  <si>
    <t>R$ 70,47</t>
  </si>
  <si>
    <t>R$ 39,17</t>
  </si>
  <si>
    <t>R$ 74,01</t>
  </si>
  <si>
    <t>R$ 213,48</t>
  </si>
  <si>
    <t>R$ 34,31</t>
  </si>
  <si>
    <t>R$ 635,71</t>
  </si>
  <si>
    <t>R$ 151,65</t>
  </si>
  <si>
    <t>R$ 111,20</t>
  </si>
  <si>
    <t>R$ 144,57</t>
  </si>
  <si>
    <t>R$ 291,84</t>
  </si>
  <si>
    <t>R$ 36,90</t>
  </si>
  <si>
    <t>R$ 580,84</t>
  </si>
  <si>
    <t>R$ 747,20</t>
  </si>
  <si>
    <t>R$ 476,63</t>
  </si>
  <si>
    <t>R$ 159,16</t>
  </si>
  <si>
    <t>R$ 739,95</t>
  </si>
  <si>
    <t>R$ 55,67</t>
  </si>
  <si>
    <t>R$ 26,78</t>
  </si>
  <si>
    <t>R$ 55,93</t>
  </si>
  <si>
    <t>R$ 54,34</t>
  </si>
  <si>
    <t>R$ 28,95</t>
  </si>
  <si>
    <t>R$ 467,85</t>
  </si>
  <si>
    <t>R$ 79,47</t>
  </si>
  <si>
    <t>R$ 75,67</t>
  </si>
  <si>
    <t>R$ 206,04</t>
  </si>
  <si>
    <t>R$ 134,95</t>
  </si>
  <si>
    <t>R$ 354,87</t>
  </si>
  <si>
    <t>R$ 252,52</t>
  </si>
  <si>
    <t>R$ 671,94</t>
  </si>
  <si>
    <t>R$ 224,03</t>
  </si>
  <si>
    <t>R$ 368,72</t>
  </si>
  <si>
    <t>R$ 409,84</t>
  </si>
  <si>
    <t>R$ 191,50</t>
  </si>
  <si>
    <t>R$ 107,49</t>
  </si>
  <si>
    <t>R$ 189,11</t>
  </si>
  <si>
    <t>R$ 202,02</t>
  </si>
  <si>
    <t>R$ 186,92</t>
  </si>
  <si>
    <t>R$ 363,28</t>
  </si>
  <si>
    <t>R$ 173,54</t>
  </si>
  <si>
    <t>R$ 161,99</t>
  </si>
  <si>
    <t>R$ 235,17</t>
  </si>
  <si>
    <t>R$ 205,91</t>
  </si>
  <si>
    <t>R$ 435,77</t>
  </si>
  <si>
    <t>R$ 121,60</t>
  </si>
  <si>
    <t>R$ 162,94</t>
  </si>
  <si>
    <t>R$ 319,79</t>
  </si>
  <si>
    <t>R$ 181,63</t>
  </si>
  <si>
    <t>R$ 136,58</t>
  </si>
  <si>
    <t>R$ 288,58</t>
  </si>
  <si>
    <t>R$ 444,63</t>
  </si>
  <si>
    <t>R$ 122,91</t>
  </si>
  <si>
    <t>R$ 88,34</t>
  </si>
  <si>
    <t>R$ 97,64</t>
  </si>
  <si>
    <t>R$ 87,03</t>
  </si>
  <si>
    <t>R$ 187,47</t>
  </si>
  <si>
    <t>R$ 264,64</t>
  </si>
  <si>
    <t>R$ 173,42</t>
  </si>
  <si>
    <t>R$ 146,38</t>
  </si>
  <si>
    <t>R$ 173,80</t>
  </si>
  <si>
    <t>R$ 159,58</t>
  </si>
  <si>
    <t>R$ 60,47</t>
  </si>
  <si>
    <t>R$ 53,31</t>
  </si>
  <si>
    <t>R$ 110,52</t>
  </si>
  <si>
    <t>R$ 369,54</t>
  </si>
  <si>
    <t>R$ 127,58</t>
  </si>
  <si>
    <t>R$ 335,93</t>
  </si>
  <si>
    <t>R$ 623,53</t>
  </si>
  <si>
    <t>R$ 419,77</t>
  </si>
  <si>
    <t>R$ 241,62</t>
  </si>
  <si>
    <t>R$ 308,28</t>
  </si>
  <si>
    <t>R$ 453,52</t>
  </si>
  <si>
    <t>R$ 275,51</t>
  </si>
  <si>
    <t>R$ 337,96</t>
  </si>
  <si>
    <t>R$ 297,71</t>
  </si>
  <si>
    <t>R$ 198,56</t>
  </si>
  <si>
    <t>R$ 378,50</t>
  </si>
  <si>
    <t>R$ 136,06</t>
  </si>
  <si>
    <t>R$ 302,34</t>
  </si>
  <si>
    <t>R$ 171,34</t>
  </si>
  <si>
    <t>R$ 564,35</t>
  </si>
  <si>
    <t>R$ 191,91</t>
  </si>
  <si>
    <t>R$ 726,64</t>
  </si>
  <si>
    <t>R$ 263,54</t>
  </si>
  <si>
    <t>R$ 396,16</t>
  </si>
  <si>
    <t>R$ 309,30</t>
  </si>
  <si>
    <t>R$ 572,67</t>
  </si>
  <si>
    <t>R$ 306,28</t>
  </si>
  <si>
    <t>R$ 114,72</t>
  </si>
  <si>
    <t>R$ 341,46</t>
  </si>
  <si>
    <t>R$ 34,12</t>
  </si>
  <si>
    <t>R$ 37,79</t>
  </si>
  <si>
    <t>R$ 46,31</t>
  </si>
  <si>
    <t>R$ 50,33</t>
  </si>
  <si>
    <t>R$ 37,90</t>
  </si>
  <si>
    <t>R$ 28,81</t>
  </si>
  <si>
    <t>R$ 34,09</t>
  </si>
  <si>
    <t>R$ 35,58</t>
  </si>
  <si>
    <t>R$ 27,29</t>
  </si>
  <si>
    <t>R$ 36,06</t>
  </si>
  <si>
    <t>R$ 29,58</t>
  </si>
  <si>
    <t>R$ 29,06</t>
  </si>
  <si>
    <t>R$ 68,72</t>
  </si>
  <si>
    <t>R$ 13,08</t>
  </si>
  <si>
    <t>R$ 33,75</t>
  </si>
  <si>
    <t>R$ 46,86</t>
  </si>
  <si>
    <t>R$ 37,60</t>
  </si>
  <si>
    <t>R$ 50,90</t>
  </si>
  <si>
    <t>R$ 39,45</t>
  </si>
  <si>
    <t>R$ 53,49</t>
  </si>
  <si>
    <t>R$ 35,88</t>
  </si>
  <si>
    <t>R$ 47,92</t>
  </si>
  <si>
    <t>R$ 71,36</t>
  </si>
  <si>
    <t>R$ 117,06</t>
  </si>
  <si>
    <t>R$ 14,63</t>
  </si>
  <si>
    <t>R$ 35,98</t>
  </si>
  <si>
    <t>R$ 36,61</t>
  </si>
  <si>
    <t>R$ 32,64</t>
  </si>
  <si>
    <t>R$ 31,62</t>
  </si>
  <si>
    <t>R$ 33,86</t>
  </si>
  <si>
    <t>R$ 31,26</t>
  </si>
  <si>
    <t>R$ 35,36</t>
  </si>
  <si>
    <t>R$ 35,23</t>
  </si>
  <si>
    <t>R$ 35,60</t>
  </si>
  <si>
    <t>R$ 34,40</t>
  </si>
  <si>
    <t>R$ 49,90</t>
  </si>
  <si>
    <t>R$ 41,30</t>
  </si>
  <si>
    <t>R$ 54,46</t>
  </si>
  <si>
    <t>R$ 46,52</t>
  </si>
  <si>
    <t>R$ 102,73</t>
  </si>
  <si>
    <t>R$ 47,99</t>
  </si>
  <si>
    <t>R$ 81,92</t>
  </si>
  <si>
    <t>R$ 138,11</t>
  </si>
  <si>
    <t>R$ 64,30</t>
  </si>
  <si>
    <t>R$ 100,90</t>
  </si>
  <si>
    <t>R$ 125,54</t>
  </si>
  <si>
    <t>R$ 107,46</t>
  </si>
  <si>
    <t>R$ 106,51</t>
  </si>
  <si>
    <t>R$ 139,91</t>
  </si>
  <si>
    <t>R$ 118,46</t>
  </si>
  <si>
    <t>R$ 64,78</t>
  </si>
  <si>
    <t>R$ 81,37</t>
  </si>
  <si>
    <t>R$ 70,02</t>
  </si>
  <si>
    <t>R$ 112,50</t>
  </si>
  <si>
    <t>R$ 108,06</t>
  </si>
  <si>
    <t>R$ 76,94</t>
  </si>
  <si>
    <t>R$ 114,86</t>
  </si>
  <si>
    <t>R$ 130,49</t>
  </si>
  <si>
    <t>R$ 106,03</t>
  </si>
  <si>
    <t>R$ 127,47</t>
  </si>
  <si>
    <t>R$ 63,90</t>
  </si>
  <si>
    <t>R$ 513,72</t>
  </si>
  <si>
    <t>R$ 59,08</t>
  </si>
  <si>
    <t>R$ 137,16</t>
  </si>
  <si>
    <t>R$ 179,07</t>
  </si>
  <si>
    <t>R$ 106,85</t>
  </si>
  <si>
    <t>R$ 329,76</t>
  </si>
  <si>
    <t>R$ 111,95</t>
  </si>
  <si>
    <t>R$ 167,93</t>
  </si>
  <si>
    <t>R$ 104,58</t>
  </si>
  <si>
    <t>R$ 130,03</t>
  </si>
  <si>
    <t>R$ 61,82</t>
  </si>
  <si>
    <t>R$ 195,25</t>
  </si>
  <si>
    <t>R$ 196,18</t>
  </si>
  <si>
    <t>R$ 221,32</t>
  </si>
  <si>
    <t>R$ 354,97</t>
  </si>
  <si>
    <t>R$ 557,51</t>
  </si>
  <si>
    <t>R$ 79,27</t>
  </si>
  <si>
    <t>R$ 88,20</t>
  </si>
  <si>
    <t>R$ 59,83</t>
  </si>
  <si>
    <t>R$ 140,36</t>
  </si>
  <si>
    <t>R$ 85,60</t>
  </si>
  <si>
    <t>R$ 78,26</t>
  </si>
  <si>
    <t>R$ 253,41</t>
  </si>
  <si>
    <t>R$ 192,91</t>
  </si>
  <si>
    <t>R$ 191,96</t>
  </si>
  <si>
    <t>R$ 191,05</t>
  </si>
  <si>
    <t>R$ 192,94</t>
  </si>
  <si>
    <t>R$ 223,90</t>
  </si>
  <si>
    <t>R$ 691,97</t>
  </si>
  <si>
    <t>R$ 264,52</t>
  </si>
  <si>
    <t>R$ 71,81</t>
  </si>
  <si>
    <t>R$ 74,60</t>
  </si>
  <si>
    <t>R$ 215,75</t>
  </si>
  <si>
    <t>R$ 271,33</t>
  </si>
  <si>
    <t>R$ 521,17</t>
  </si>
  <si>
    <t>R$ 605,91</t>
  </si>
  <si>
    <t>R$ 196,15</t>
  </si>
  <si>
    <t>R$ 197,47</t>
  </si>
  <si>
    <t>R$ 383,63</t>
  </si>
  <si>
    <t>R$ 389,56</t>
  </si>
  <si>
    <t>R$ 336,26</t>
  </si>
  <si>
    <t>R$ 264,92</t>
  </si>
  <si>
    <t>R$ 173,66</t>
  </si>
  <si>
    <t>R$ 191,29</t>
  </si>
  <si>
    <t>R$ 584,44</t>
  </si>
  <si>
    <t>R$ 475,78</t>
  </si>
  <si>
    <t>R$ 790,88</t>
  </si>
  <si>
    <t>R$ 881,00</t>
  </si>
  <si>
    <t>R$ 826,02</t>
  </si>
  <si>
    <t>R$ 1.103,52</t>
  </si>
  <si>
    <t>R$ 260,57</t>
  </si>
  <si>
    <t>R$ 476,58</t>
  </si>
  <si>
    <t>R$ 370,88</t>
  </si>
  <si>
    <t>R$ 213,32</t>
  </si>
  <si>
    <t>R$ 346,79</t>
  </si>
  <si>
    <t>R$ 752,29</t>
  </si>
  <si>
    <t>R$ 569,74</t>
  </si>
  <si>
    <t>R$ 838,01</t>
  </si>
  <si>
    <t>R$ 1.051,03</t>
  </si>
  <si>
    <t>R$ 241,40</t>
  </si>
  <si>
    <t>R$ 384,28</t>
  </si>
  <si>
    <t>R$ 468,40</t>
  </si>
  <si>
    <t>R$ 391,65</t>
  </si>
  <si>
    <t>R$ 542,61</t>
  </si>
  <si>
    <t>R$ 333,42</t>
  </si>
  <si>
    <t>R$ 614,92</t>
  </si>
  <si>
    <t>R$ 156,39</t>
  </si>
  <si>
    <t>R$ 183,25</t>
  </si>
  <si>
    <t>R$ 85,38</t>
  </si>
  <si>
    <t>R$ 66,48</t>
  </si>
  <si>
    <t>R$ 257,70</t>
  </si>
  <si>
    <t>R$ 589,10</t>
  </si>
  <si>
    <t>R$ 403,82</t>
  </si>
  <si>
    <t>R$ 212,73</t>
  </si>
  <si>
    <t>R$ 287,52</t>
  </si>
  <si>
    <t>R$ 81,50</t>
  </si>
  <si>
    <t>R$ 164,68</t>
  </si>
  <si>
    <t>R$ 115,18</t>
  </si>
  <si>
    <t>R$ 130,46</t>
  </si>
  <si>
    <t>R$ 49,58</t>
  </si>
  <si>
    <t>R$ 96,36</t>
  </si>
  <si>
    <t>R$ 71,37</t>
  </si>
  <si>
    <t>R$ 155,04</t>
  </si>
  <si>
    <t>R$ 145,72</t>
  </si>
  <si>
    <t>R$ 136,47</t>
  </si>
  <si>
    <t>R$ 76,90</t>
  </si>
  <si>
    <t>R$ 88,84</t>
  </si>
  <si>
    <t>R$ 161,92</t>
  </si>
  <si>
    <t>R$ 96,33</t>
  </si>
  <si>
    <t>R$ 227,54</t>
  </si>
  <si>
    <t>R$ 236,21</t>
  </si>
  <si>
    <t>R$ 146,74</t>
  </si>
  <si>
    <t>R$ 191,44</t>
  </si>
  <si>
    <t>R$ 131,40</t>
  </si>
  <si>
    <t>R$ 70,84</t>
  </si>
  <si>
    <t>R$ 203,44</t>
  </si>
  <si>
    <t>R$ 177,99</t>
  </si>
  <si>
    <t>R$ 255,48</t>
  </si>
  <si>
    <t>R$ 153,63</t>
  </si>
  <si>
    <t>R$ 123,69</t>
  </si>
  <si>
    <t>R$ 34,03</t>
  </si>
  <si>
    <t>R$ 63,31</t>
  </si>
  <si>
    <t>R$ 82,55</t>
  </si>
  <si>
    <t>R$ 35,30</t>
  </si>
  <si>
    <t>R$ 677,13</t>
  </si>
  <si>
    <t>R$ 164,66</t>
  </si>
  <si>
    <t>R$ 310,04</t>
  </si>
  <si>
    <t>R$ 287,37</t>
  </si>
  <si>
    <t>R$ 129,69</t>
  </si>
  <si>
    <t>R$ 104,24</t>
  </si>
  <si>
    <t>R$ 103,47</t>
  </si>
  <si>
    <t>R$ 82,44</t>
  </si>
  <si>
    <t>R$ 295,28</t>
  </si>
  <si>
    <t>R$ 291,25</t>
  </si>
  <si>
    <t>R$ 350,10</t>
  </si>
  <si>
    <t>R$ 253,64</t>
  </si>
  <si>
    <t>R$ 213,60</t>
  </si>
  <si>
    <t>R$ 56,40</t>
  </si>
  <si>
    <t>R$ 257,17</t>
  </si>
  <si>
    <t>R$ 120,56</t>
  </si>
  <si>
    <t>R$ 251,30</t>
  </si>
  <si>
    <t>R$ 309,24</t>
  </si>
  <si>
    <t>R$ 556,69</t>
  </si>
  <si>
    <t>R$ 543,64</t>
  </si>
  <si>
    <t>R$ 821,05</t>
  </si>
  <si>
    <t>R$ 38,88</t>
  </si>
  <si>
    <t>R$ 12.836,42</t>
  </si>
  <si>
    <t>R$ 15.035,56</t>
  </si>
  <si>
    <t>R$ 17.421,02</t>
  </si>
  <si>
    <t>R$ 13.451,54</t>
  </si>
  <si>
    <t>R$ 53,03</t>
  </si>
  <si>
    <t>R$ 47,76</t>
  </si>
  <si>
    <t>R$ 4.419,58</t>
  </si>
  <si>
    <t>R$ 520,69</t>
  </si>
  <si>
    <t>R$ 13.020,69</t>
  </si>
  <si>
    <t>R$ 10.160,41</t>
  </si>
  <si>
    <t>R$ 38,61</t>
  </si>
  <si>
    <t>R$ 7.131,06</t>
  </si>
  <si>
    <t>R$ 296,07</t>
  </si>
  <si>
    <t>R$ 293,19</t>
  </si>
  <si>
    <t>R$ 282,13</t>
  </si>
  <si>
    <t>R$ 7.131,05</t>
  </si>
  <si>
    <t>R$ 1.738,14</t>
  </si>
  <si>
    <t>R$ 293,87</t>
  </si>
  <si>
    <t>R$ 245,02</t>
  </si>
  <si>
    <t>R$ 219,39</t>
  </si>
  <si>
    <t>R$ 3.131,76</t>
  </si>
  <si>
    <t>R$ 1.317,10</t>
  </si>
  <si>
    <t>R$ 10.050,32</t>
  </si>
  <si>
    <t>R$ 2.986,38</t>
  </si>
  <si>
    <t>R$ 1.448,81</t>
  </si>
  <si>
    <t>R$ 1.712,55</t>
  </si>
  <si>
    <t>R$ 3.460,44</t>
  </si>
  <si>
    <t>R$ 533,13</t>
  </si>
  <si>
    <t>R$ 232,87</t>
  </si>
  <si>
    <t>R$ 81,64</t>
  </si>
  <si>
    <t>R$ 69,75</t>
  </si>
  <si>
    <t>R$ 23,82</t>
  </si>
  <si>
    <t>R$ 85,99</t>
  </si>
  <si>
    <t>R$ 15,63</t>
  </si>
  <si>
    <t>R$ 20,63</t>
  </si>
  <si>
    <t>R$ 99,17</t>
  </si>
  <si>
    <t>R$ 8,68</t>
  </si>
  <si>
    <t>R$ 31,93</t>
  </si>
  <si>
    <t>R$ 14,33</t>
  </si>
  <si>
    <t>R$ 9,76</t>
  </si>
  <si>
    <t>R$ 8,04</t>
  </si>
  <si>
    <t>R$ 138,87</t>
  </si>
  <si>
    <t>R$ 13,74</t>
  </si>
  <si>
    <t>R$ 38,92</t>
  </si>
  <si>
    <t>R$ 19,82</t>
  </si>
  <si>
    <t>R$ 23,31</t>
  </si>
  <si>
    <t>R$ 161,07</t>
  </si>
  <si>
    <t>R$ 45,09</t>
  </si>
  <si>
    <t>R$ 47,60</t>
  </si>
  <si>
    <t>R$ 77,78</t>
  </si>
  <si>
    <t>R$ 4,80</t>
  </si>
  <si>
    <t>R$ 119,49</t>
  </si>
  <si>
    <t>R$ 17,65</t>
  </si>
  <si>
    <t>R$ 358,63</t>
  </si>
  <si>
    <t>R$ 29,97</t>
  </si>
  <si>
    <t>R$ 73,12</t>
  </si>
  <si>
    <t>R$ 26,43</t>
  </si>
  <si>
    <t>R$ 71,00</t>
  </si>
  <si>
    <t>R$ 197,25</t>
  </si>
  <si>
    <t>R$ 268,45</t>
  </si>
  <si>
    <t>R$ 27,91</t>
  </si>
  <si>
    <t>R$ 6,98</t>
  </si>
  <si>
    <t>R$ 60,18</t>
  </si>
  <si>
    <t>R$ 14,54</t>
  </si>
  <si>
    <t>R$ 9,93</t>
  </si>
  <si>
    <t>R$ 21,47</t>
  </si>
  <si>
    <t>R$ 20,91</t>
  </si>
  <si>
    <t>R$ 187,50</t>
  </si>
  <si>
    <t>R$ 108,37</t>
  </si>
  <si>
    <t>R$ 16,09</t>
  </si>
  <si>
    <t>R$ 20,12</t>
  </si>
  <si>
    <t>R$ 214,78</t>
  </si>
  <si>
    <t>R$ 25,19</t>
  </si>
  <si>
    <t>R$ 42,94</t>
  </si>
  <si>
    <t>R$ 175,98</t>
  </si>
  <si>
    <t>R$ 16,68</t>
  </si>
  <si>
    <t>R$ 31,49</t>
  </si>
  <si>
    <t>R$ 51,42</t>
  </si>
  <si>
    <t>R$ 36,71</t>
  </si>
  <si>
    <t>R$ 51,44</t>
  </si>
  <si>
    <t>R$ 51,45</t>
  </si>
  <si>
    <t>R$ 92,36</t>
  </si>
  <si>
    <t>R$ 15,39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</si>
</sst>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indexed="72"/>
      <name val="Arial"/>
    </font>
  </fonts>
  <fills count="3">
    <fill>
      <patternFill patternType="none"/>
    </fill>
    <fill>
      <patternFill patternType="gray125"/>
    </fill>
    <fill>
      <patternFill patternType="solid">
        <fgColor indexed="9"/>
        <bgColor indexed="64"/>
      </patternFill>
    </fill>
  </fills>
  <borders count="2">
    <border>
      <left/>
      <right/>
      <top/>
      <bottom/>
      <diagonal/>
    </border>
    <border>
      <left style="dotted">
        <color auto="1"/>
      </left>
      <right style="dotted">
        <color auto="1"/>
      </right>
      <top style="dotted">
        <color auto="1"/>
      </top>
      <bottom style="dotted">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xf>
  </cellXfs>
  <cellStyles count="1">
    <cellStyle name="Normal" xfId="0" builtinId="0"/>
  </cellStyles>
  <dxfs count="2">
    <dxf>
      <fill>
        <patternFill>
          <bgColor theme="5" tint="0.39994506668294322"/>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87244-F1D6-433C-9533-2C6DB32C75E0}">
  <sheetPr codeName="Planilha1"/>
  <dimension ref="A1:J4583"/>
  <sheetViews>
    <sheetView tabSelected="1" workbookViewId="0">
      <selection activeCell="G8" sqref="G8"/>
    </sheetView>
  </sheetViews>
  <sheetFormatPr defaultRowHeight="15" x14ac:dyDescent="0.25"/>
  <cols>
    <col min="1" max="1" width="11" customWidth="1"/>
    <col min="2" max="2" width="26.85546875" bestFit="1" customWidth="1"/>
    <col min="3" max="3" width="6.42578125" customWidth="1"/>
    <col min="4" max="4" width="6.140625" customWidth="1"/>
    <col min="5" max="5" width="12.140625" customWidth="1"/>
    <col min="6" max="6" width="11.85546875" customWidth="1"/>
    <col min="7" max="7" width="9.85546875" customWidth="1"/>
    <col min="8" max="8" width="13.85546875" bestFit="1" customWidth="1"/>
    <col min="9" max="9" width="103.140625" bestFit="1" customWidth="1"/>
  </cols>
  <sheetData>
    <row r="1" spans="1:10" x14ac:dyDescent="0.25">
      <c r="A1" s="7" t="s">
        <v>4676</v>
      </c>
      <c r="B1" s="7"/>
      <c r="C1" s="7"/>
      <c r="D1" s="7"/>
      <c r="E1" s="7"/>
      <c r="F1" s="7"/>
      <c r="G1" s="7"/>
      <c r="H1" s="7"/>
      <c r="I1" s="7"/>
      <c r="J1" s="7"/>
    </row>
    <row r="2" spans="1:10" x14ac:dyDescent="0.25">
      <c r="A2" s="5" t="s">
        <v>4675</v>
      </c>
      <c r="B2" s="1"/>
      <c r="C2" s="1"/>
      <c r="D2" s="1"/>
      <c r="E2" s="1"/>
      <c r="F2" s="1"/>
      <c r="G2" s="2"/>
      <c r="H2" s="1"/>
    </row>
    <row r="3" spans="1:10" s="1" customFormat="1" x14ac:dyDescent="0.25">
      <c r="A3" s="6" t="s">
        <v>0</v>
      </c>
      <c r="B3" s="6" t="s">
        <v>4679</v>
      </c>
      <c r="C3" s="6" t="s">
        <v>1</v>
      </c>
      <c r="D3" s="6" t="s">
        <v>2</v>
      </c>
      <c r="E3" s="6" t="s">
        <v>3</v>
      </c>
      <c r="F3" s="6" t="s">
        <v>6</v>
      </c>
      <c r="G3" s="6" t="s">
        <v>4</v>
      </c>
      <c r="H3" s="6" t="s">
        <v>5</v>
      </c>
      <c r="I3" s="6" t="s">
        <v>4677</v>
      </c>
      <c r="J3" s="6" t="s">
        <v>4678</v>
      </c>
    </row>
    <row r="4" spans="1:10" s="1" customFormat="1" ht="33.75" x14ac:dyDescent="0.25">
      <c r="A4" s="3">
        <v>10101012</v>
      </c>
      <c r="B4" s="4" t="s">
        <v>7</v>
      </c>
      <c r="C4" s="3" t="s">
        <v>4586</v>
      </c>
      <c r="D4" s="3" t="s">
        <v>4586</v>
      </c>
      <c r="G4" s="3" t="s">
        <v>4587</v>
      </c>
      <c r="I4" t="str">
        <f>TEXT(A4,"00000000")&amp;LEFT(UPPER(B4)&amp;REPT(" ",60),60)&amp;TEXT(IF(C4="",0,C4),"000")&amp;TEXT(IF(D4="",0,D4),"000")&amp;TEXT(G4,"000000,0000")&amp;TEXT(G4,"000000,0000")</f>
        <v>10101012CONSULTA EM CONSULTORIO (NO HORARIO NORMAL OU PRE  ESTABELEC000000000117,0000000117,0000</v>
      </c>
      <c r="J4" s="1">
        <f>LEN(I4)</f>
        <v>96</v>
      </c>
    </row>
    <row r="5" spans="1:10" x14ac:dyDescent="0.25">
      <c r="A5" s="3">
        <v>10101039</v>
      </c>
      <c r="B5" s="4" t="s">
        <v>8</v>
      </c>
      <c r="C5" s="3" t="s">
        <v>4586</v>
      </c>
      <c r="D5" s="3" t="s">
        <v>4586</v>
      </c>
      <c r="G5" s="3" t="s">
        <v>4587</v>
      </c>
      <c r="I5" t="str">
        <f t="shared" ref="I5:I68" si="0">TEXT(A5,"00000000")&amp;LEFT(UPPER(B5)&amp;REPT(" ",60),60)&amp;TEXT(IF(C5="",0,C5),"000")&amp;TEXT(IF(D5="",0,D5),"000")&amp;TEXT(G5,"000000,0000")&amp;TEXT(G5,"000000,0000")</f>
        <v>10101039CONSULTA EM PRONTO SOCORRO                                  000000000117,0000000117,0000</v>
      </c>
      <c r="J5" s="1">
        <f t="shared" ref="J5:J68" si="1">LEN(I5)</f>
        <v>96</v>
      </c>
    </row>
    <row r="6" spans="1:10" ht="22.5" x14ac:dyDescent="0.25">
      <c r="A6" s="3">
        <v>10102019</v>
      </c>
      <c r="B6" s="4" t="s">
        <v>9</v>
      </c>
      <c r="C6" s="3" t="s">
        <v>4586</v>
      </c>
      <c r="D6" s="3" t="s">
        <v>4586</v>
      </c>
      <c r="G6" s="3" t="s">
        <v>4681</v>
      </c>
      <c r="I6" t="str">
        <f t="shared" si="0"/>
        <v>10102019VISITA HOSPITALAR (PACIENTE INTERNADO)                      000000000075,1100000075,1100</v>
      </c>
      <c r="J6" s="1">
        <f t="shared" si="1"/>
        <v>96</v>
      </c>
    </row>
    <row r="7" spans="1:10" ht="22.5" x14ac:dyDescent="0.25">
      <c r="A7" s="3">
        <v>10103015</v>
      </c>
      <c r="B7" s="4" t="s">
        <v>10</v>
      </c>
      <c r="C7" s="3" t="s">
        <v>4586</v>
      </c>
      <c r="D7" s="3" t="s">
        <v>4586</v>
      </c>
      <c r="G7" s="3" t="s">
        <v>4682</v>
      </c>
      <c r="I7" t="str">
        <f t="shared" si="0"/>
        <v>10103015ATENDIMENTO AO RECEM-NASCIDO EM BERCARIO                    000000000169,0600000169,0600</v>
      </c>
      <c r="J7" s="1">
        <f t="shared" si="1"/>
        <v>96</v>
      </c>
    </row>
    <row r="8" spans="1:10" ht="45" x14ac:dyDescent="0.25">
      <c r="A8" s="3">
        <v>10103023</v>
      </c>
      <c r="B8" s="4" t="s">
        <v>11</v>
      </c>
      <c r="C8" s="3" t="s">
        <v>4586</v>
      </c>
      <c r="D8" s="3" t="s">
        <v>4586</v>
      </c>
      <c r="G8" s="3" t="s">
        <v>4683</v>
      </c>
      <c r="I8" t="str">
        <f t="shared" si="0"/>
        <v>10103023ATENDIMENTO AO RECEM-NASCIDO EM SALA DE PARTO (PARTO NORMAL 000000000291,0200000291,0200</v>
      </c>
      <c r="J8" s="1">
        <f t="shared" si="1"/>
        <v>96</v>
      </c>
    </row>
    <row r="9" spans="1:10" ht="45" x14ac:dyDescent="0.25">
      <c r="A9" s="3">
        <v>10103031</v>
      </c>
      <c r="B9" s="4" t="s">
        <v>12</v>
      </c>
      <c r="C9" s="3" t="s">
        <v>4586</v>
      </c>
      <c r="D9" s="3" t="s">
        <v>4586</v>
      </c>
      <c r="G9" s="3" t="s">
        <v>4684</v>
      </c>
      <c r="I9" t="str">
        <f t="shared" si="0"/>
        <v>10103031ATENDIMENTO AO RECEM-NASCIDO EM SALA DE PARTO (PARTO NORMAL 000000000310,2100000310,2100</v>
      </c>
      <c r="J9" s="1">
        <f t="shared" si="1"/>
        <v>96</v>
      </c>
    </row>
    <row r="10" spans="1:10" ht="33.75" x14ac:dyDescent="0.25">
      <c r="A10" s="3">
        <v>10104011</v>
      </c>
      <c r="B10" s="4" t="s">
        <v>13</v>
      </c>
      <c r="C10" s="3" t="s">
        <v>4586</v>
      </c>
      <c r="D10" s="3" t="s">
        <v>4586</v>
      </c>
      <c r="G10" s="3" t="s">
        <v>4685</v>
      </c>
      <c r="I10" t="str">
        <f t="shared" si="0"/>
        <v>10104011ATENDIMENTO DO INTENSIVISTA DIARISTA (POR DIA E POR PACIENTE000000000080,6500000080,6500</v>
      </c>
      <c r="J10" s="1">
        <f t="shared" si="1"/>
        <v>96</v>
      </c>
    </row>
    <row r="11" spans="1:10" ht="45" x14ac:dyDescent="0.25">
      <c r="A11" s="3">
        <v>10104020</v>
      </c>
      <c r="B11" s="4" t="s">
        <v>14</v>
      </c>
      <c r="C11" s="3" t="s">
        <v>4586</v>
      </c>
      <c r="D11" s="3" t="s">
        <v>4586</v>
      </c>
      <c r="G11" s="3" t="s">
        <v>4686</v>
      </c>
      <c r="I11" t="str">
        <f t="shared" si="0"/>
        <v>10104020ATENDIMENTO MEDICO DO INTENSIVISTA EM UTI GERAL OU PEDIATRIC000000000184,5600000184,5600</v>
      </c>
      <c r="J11" s="1">
        <f t="shared" si="1"/>
        <v>96</v>
      </c>
    </row>
    <row r="12" spans="1:10" x14ac:dyDescent="0.25">
      <c r="A12" s="3">
        <v>10106014</v>
      </c>
      <c r="B12" s="4" t="s">
        <v>15</v>
      </c>
      <c r="C12" s="3" t="s">
        <v>4586</v>
      </c>
      <c r="D12" s="3" t="s">
        <v>4586</v>
      </c>
      <c r="G12" s="3" t="s">
        <v>4588</v>
      </c>
      <c r="I12" t="str">
        <f t="shared" si="0"/>
        <v>10106014ACONSELHAMENTO GENETICO                                     000000000193,2100000193,2100</v>
      </c>
      <c r="J12" s="1">
        <f t="shared" si="1"/>
        <v>96</v>
      </c>
    </row>
    <row r="13" spans="1:10" ht="22.5" x14ac:dyDescent="0.25">
      <c r="A13" s="3">
        <v>10106030</v>
      </c>
      <c r="B13" s="4" t="s">
        <v>16</v>
      </c>
      <c r="C13" s="3" t="s">
        <v>4586</v>
      </c>
      <c r="D13" s="3" t="s">
        <v>4586</v>
      </c>
      <c r="G13" s="3" t="s">
        <v>4589</v>
      </c>
      <c r="I13" t="str">
        <f t="shared" si="0"/>
        <v>10106030ATENDIMENTO AO FAMILIAR DO ADOLESCENTE                      000000000043,1500000043,1500</v>
      </c>
      <c r="J13" s="1">
        <f t="shared" si="1"/>
        <v>96</v>
      </c>
    </row>
    <row r="14" spans="1:10" ht="22.5" x14ac:dyDescent="0.25">
      <c r="A14" s="3">
        <v>10106049</v>
      </c>
      <c r="B14" s="4" t="s">
        <v>17</v>
      </c>
      <c r="C14" s="3" t="s">
        <v>4586</v>
      </c>
      <c r="D14" s="3" t="s">
        <v>4586</v>
      </c>
      <c r="G14" s="3" t="s">
        <v>4590</v>
      </c>
      <c r="I14" t="str">
        <f t="shared" si="0"/>
        <v>10106049ATENDIMENTO PEDIATRICO A GESTANTES (3 TRIMESTRE)            000000000074,3500000074,3500</v>
      </c>
      <c r="J14" s="1">
        <f t="shared" si="1"/>
        <v>96</v>
      </c>
    </row>
    <row r="15" spans="1:10" ht="45" x14ac:dyDescent="0.25">
      <c r="A15" s="3">
        <v>20101015</v>
      </c>
      <c r="B15" s="4" t="s">
        <v>18</v>
      </c>
      <c r="C15" s="3" t="s">
        <v>4586</v>
      </c>
      <c r="D15" s="3" t="s">
        <v>4586</v>
      </c>
      <c r="G15" s="3" t="s">
        <v>4687</v>
      </c>
      <c r="I15" t="str">
        <f t="shared" si="0"/>
        <v>20101015ACOMPANHAMENTO CLINICO AMBULATORIAL POS-TRANSPLANTE RENAL - 000000000086,8500000086,8500</v>
      </c>
      <c r="J15" s="1">
        <f t="shared" si="1"/>
        <v>96</v>
      </c>
    </row>
    <row r="16" spans="1:10" ht="22.5" x14ac:dyDescent="0.25">
      <c r="A16" s="3">
        <v>20101023</v>
      </c>
      <c r="B16" s="4" t="s">
        <v>19</v>
      </c>
      <c r="C16" s="3" t="s">
        <v>4586</v>
      </c>
      <c r="D16" s="3" t="s">
        <v>4586</v>
      </c>
      <c r="G16" s="3" t="s">
        <v>4688</v>
      </c>
      <c r="I16" t="str">
        <f t="shared" si="0"/>
        <v>20101023ANALISE DA PROPORCIONALIDADE CINEANTROPOMETRICA             000000000012,6900000012,6900</v>
      </c>
      <c r="J16" s="1">
        <f t="shared" si="1"/>
        <v>96</v>
      </c>
    </row>
    <row r="17" spans="1:10" ht="22.5" x14ac:dyDescent="0.25">
      <c r="A17" s="3">
        <v>20101074</v>
      </c>
      <c r="B17" s="4" t="s">
        <v>20</v>
      </c>
      <c r="C17" s="3" t="s">
        <v>4586</v>
      </c>
      <c r="D17" s="3" t="s">
        <v>4586</v>
      </c>
      <c r="G17" s="3" t="s">
        <v>4591</v>
      </c>
      <c r="I17" t="str">
        <f t="shared" si="0"/>
        <v>20101074AVALIACAO NUTROLOGICA (INCLUI CONSULTA)                     000000000105,7600000105,7600</v>
      </c>
      <c r="J17" s="1">
        <f t="shared" si="1"/>
        <v>96</v>
      </c>
    </row>
    <row r="18" spans="1:10" ht="33.75" x14ac:dyDescent="0.25">
      <c r="A18" s="3">
        <v>20101082</v>
      </c>
      <c r="B18" s="4" t="s">
        <v>21</v>
      </c>
      <c r="C18" s="3" t="s">
        <v>4586</v>
      </c>
      <c r="D18" s="3" t="s">
        <v>4586</v>
      </c>
      <c r="G18" s="3" t="s">
        <v>4592</v>
      </c>
      <c r="I18" t="str">
        <f t="shared" si="0"/>
        <v>20101082AVALIACAO NUTROLOGICA PRE E POS-CIRURGIA BARIATRICA (INCLUI 000000000104,8700000104,8700</v>
      </c>
      <c r="J18" s="1">
        <f t="shared" si="1"/>
        <v>96</v>
      </c>
    </row>
    <row r="19" spans="1:10" ht="33.75" x14ac:dyDescent="0.25">
      <c r="A19" s="3">
        <v>20101104</v>
      </c>
      <c r="B19" s="4" t="s">
        <v>22</v>
      </c>
      <c r="C19" s="3" t="s">
        <v>4586</v>
      </c>
      <c r="D19" s="3" t="s">
        <v>4586</v>
      </c>
      <c r="G19" s="3" t="s">
        <v>4689</v>
      </c>
      <c r="I19" t="str">
        <f t="shared" si="0"/>
        <v>20101104AVALIACAO DA COMPOSICAO CORPORAL POR BIOIMPEDANCIOMETRIA    000000000022,5700000022,5700</v>
      </c>
      <c r="J19" s="1">
        <f t="shared" si="1"/>
        <v>96</v>
      </c>
    </row>
    <row r="20" spans="1:10" ht="33.75" x14ac:dyDescent="0.25">
      <c r="A20" s="3">
        <v>20101171</v>
      </c>
      <c r="B20" s="4" t="s">
        <v>23</v>
      </c>
      <c r="C20" s="3" t="s">
        <v>4586</v>
      </c>
      <c r="D20" s="3" t="s">
        <v>4586</v>
      </c>
      <c r="G20" s="3" t="s">
        <v>4690</v>
      </c>
      <c r="I20" t="str">
        <f t="shared" si="0"/>
        <v>20101171REJEICAO DE ENXERTO RENAL - TRATAMENTO AMBULATORIAL - AVALIA000000000076,2000000076,2000</v>
      </c>
      <c r="J20" s="1">
        <f t="shared" si="1"/>
        <v>96</v>
      </c>
    </row>
    <row r="21" spans="1:10" ht="22.5" x14ac:dyDescent="0.25">
      <c r="A21" s="3">
        <v>20101198</v>
      </c>
      <c r="B21" s="4" t="s">
        <v>24</v>
      </c>
      <c r="C21" s="3" t="s">
        <v>4586</v>
      </c>
      <c r="D21" s="3" t="s">
        <v>4586</v>
      </c>
      <c r="G21" s="3" t="s">
        <v>4691</v>
      </c>
      <c r="I21" t="str">
        <f t="shared" si="0"/>
        <v>20101198TESTE E ADAPTACAO DE LENTE DE CONTATO (SESSAO) - BINOCULAR  000000000020,8100000020,8100</v>
      </c>
      <c r="J21" s="1">
        <f t="shared" si="1"/>
        <v>96</v>
      </c>
    </row>
    <row r="22" spans="1:10" ht="101.25" x14ac:dyDescent="0.25">
      <c r="A22" s="3">
        <v>20101201</v>
      </c>
      <c r="B22" s="4" t="s">
        <v>25</v>
      </c>
      <c r="C22" s="3" t="s">
        <v>4586</v>
      </c>
      <c r="D22" s="3" t="s">
        <v>4586</v>
      </c>
      <c r="G22" s="3" t="s">
        <v>4692</v>
      </c>
      <c r="I22" t="str">
        <f t="shared" si="0"/>
        <v>20101201AVALIACAO CLINICA E ELETRONICA DE PACIENTE PORTADORDE DISPOS000000000080,9200000080,9200</v>
      </c>
      <c r="J22" s="1">
        <f t="shared" si="1"/>
        <v>96</v>
      </c>
    </row>
    <row r="23" spans="1:10" ht="56.25" x14ac:dyDescent="0.25">
      <c r="A23" s="3">
        <v>20101210</v>
      </c>
      <c r="B23" s="4" t="s">
        <v>26</v>
      </c>
      <c r="C23" s="3" t="s">
        <v>4586</v>
      </c>
      <c r="D23" s="3" t="s">
        <v>4586</v>
      </c>
      <c r="G23" s="3" t="s">
        <v>4594</v>
      </c>
      <c r="I23" t="str">
        <f t="shared" si="0"/>
        <v>20101210ACOMPANHAMENTO CLINICO AMBULATORIAL POS-TRANSPLANTE DE CORNE000000000099,9900000099,9900</v>
      </c>
      <c r="J23" s="1">
        <f t="shared" si="1"/>
        <v>96</v>
      </c>
    </row>
    <row r="24" spans="1:10" ht="33.75" x14ac:dyDescent="0.25">
      <c r="A24" s="3">
        <v>20101228</v>
      </c>
      <c r="B24" s="4" t="s">
        <v>27</v>
      </c>
      <c r="C24" s="3" t="s">
        <v>4586</v>
      </c>
      <c r="D24" s="3" t="s">
        <v>4586</v>
      </c>
      <c r="G24" s="3" t="s">
        <v>4591</v>
      </c>
      <c r="I24" t="str">
        <f t="shared" si="0"/>
        <v>20101228ACOMPANHAMENTO CLINICO AMBULATORIAL POS-TRANSPLANTE DE MEDUL000000000105,7600000105,7600</v>
      </c>
      <c r="J24" s="1">
        <f t="shared" si="1"/>
        <v>96</v>
      </c>
    </row>
    <row r="25" spans="1:10" ht="22.5" x14ac:dyDescent="0.25">
      <c r="A25" s="3">
        <v>20101244</v>
      </c>
      <c r="B25" s="4" t="s">
        <v>28</v>
      </c>
      <c r="C25" s="3" t="s">
        <v>4586</v>
      </c>
      <c r="D25" s="3" t="s">
        <v>4586</v>
      </c>
      <c r="G25" s="3" t="s">
        <v>4693</v>
      </c>
      <c r="I25" t="str">
        <f t="shared" si="0"/>
        <v>20101244AVALIACAO E SELECAO PARA IMPLANTE COCLEAR UNILATERAL        000000000111,6500000111,6500</v>
      </c>
      <c r="J25" s="1">
        <f t="shared" si="1"/>
        <v>96</v>
      </c>
    </row>
    <row r="26" spans="1:10" ht="22.5" x14ac:dyDescent="0.25">
      <c r="A26" s="3">
        <v>20101252</v>
      </c>
      <c r="B26" s="4" t="s">
        <v>29</v>
      </c>
      <c r="C26" s="3" t="s">
        <v>4586</v>
      </c>
      <c r="D26" s="3" t="s">
        <v>4586</v>
      </c>
      <c r="G26" s="3" t="s">
        <v>4694</v>
      </c>
      <c r="I26" t="str">
        <f t="shared" si="0"/>
        <v>20101252ATIVACAO DO IMPLANTE COCLEAR UNILATERAL                     000000000112,7500000112,7500</v>
      </c>
      <c r="J26" s="1">
        <f t="shared" si="1"/>
        <v>96</v>
      </c>
    </row>
    <row r="27" spans="1:10" ht="33.75" x14ac:dyDescent="0.25">
      <c r="A27" s="3">
        <v>20101260</v>
      </c>
      <c r="B27" s="4" t="s">
        <v>30</v>
      </c>
      <c r="C27" s="3" t="s">
        <v>4586</v>
      </c>
      <c r="D27" s="3" t="s">
        <v>4586</v>
      </c>
      <c r="G27" s="3" t="s">
        <v>4694</v>
      </c>
      <c r="I27" t="str">
        <f t="shared" si="0"/>
        <v>20101260MAPEAMENTO E BALANCEAMENTO DOS ELETRODOS DO IMPLANTE COCLEAR000000000112,7500000112,7500</v>
      </c>
      <c r="J27" s="1">
        <f t="shared" si="1"/>
        <v>96</v>
      </c>
    </row>
    <row r="28" spans="1:10" ht="33.75" x14ac:dyDescent="0.25">
      <c r="A28" s="3">
        <v>20101279</v>
      </c>
      <c r="B28" s="4" t="s">
        <v>31</v>
      </c>
      <c r="C28" s="3" t="s">
        <v>4586</v>
      </c>
      <c r="D28" s="3" t="s">
        <v>4586</v>
      </c>
      <c r="G28" s="3" t="s">
        <v>4695</v>
      </c>
      <c r="I28" t="str">
        <f t="shared" si="0"/>
        <v>20101279POTENCIAL EVOCADO ELETRICAMENTE NO SISTEMA AUDITIVO CENTRAL 000000000095,8800000095,8800</v>
      </c>
      <c r="J28" s="1">
        <f t="shared" si="1"/>
        <v>96</v>
      </c>
    </row>
    <row r="29" spans="1:10" ht="22.5" x14ac:dyDescent="0.25">
      <c r="A29" s="3">
        <v>20101287</v>
      </c>
      <c r="B29" s="4" t="s">
        <v>32</v>
      </c>
      <c r="C29" s="3" t="s">
        <v>4586</v>
      </c>
      <c r="D29" s="3" t="s">
        <v>4586</v>
      </c>
      <c r="G29" s="3" t="s">
        <v>4696</v>
      </c>
      <c r="I29" t="str">
        <f t="shared" si="0"/>
        <v>20101287REFLEXO ESTAPEDIANO ELICIADO ELETRICAMENTE UNILATERAL       000000000091,5600000091,5600</v>
      </c>
      <c r="J29" s="1">
        <f t="shared" si="1"/>
        <v>96</v>
      </c>
    </row>
    <row r="30" spans="1:10" ht="33.75" x14ac:dyDescent="0.25">
      <c r="A30" s="3">
        <v>20101295</v>
      </c>
      <c r="B30" s="4" t="s">
        <v>33</v>
      </c>
      <c r="C30" s="3" t="s">
        <v>4586</v>
      </c>
      <c r="D30" s="3" t="s">
        <v>4586</v>
      </c>
      <c r="G30" s="3" t="s">
        <v>4693</v>
      </c>
      <c r="I30" t="str">
        <f t="shared" si="0"/>
        <v>20101295TROCA DO PROCESSADOR DE AUDIO DO IMPLANTE COCLEAR UNILATERAL000000000111,6500000111,6500</v>
      </c>
      <c r="J30" s="1">
        <f t="shared" si="1"/>
        <v>96</v>
      </c>
    </row>
    <row r="31" spans="1:10" ht="22.5" x14ac:dyDescent="0.25">
      <c r="A31" s="3">
        <v>20101368</v>
      </c>
      <c r="B31" s="4" t="s">
        <v>34</v>
      </c>
      <c r="C31" s="3" t="s">
        <v>4586</v>
      </c>
      <c r="D31" s="3" t="s">
        <v>4586</v>
      </c>
      <c r="G31" s="3" t="s">
        <v>4697</v>
      </c>
      <c r="I31" t="str">
        <f t="shared" si="0"/>
        <v>20101368TESTE DE PROVOCACAO ORAL  TPO  COM ALIMENTOS                000000000075,8500000075,8500</v>
      </c>
      <c r="J31" s="1">
        <f t="shared" si="1"/>
        <v>96</v>
      </c>
    </row>
    <row r="32" spans="1:10" ht="22.5" x14ac:dyDescent="0.25">
      <c r="A32" s="3">
        <v>20102011</v>
      </c>
      <c r="B32" s="4" t="s">
        <v>35</v>
      </c>
      <c r="C32" s="3" t="s">
        <v>4586</v>
      </c>
      <c r="D32" s="3" t="s">
        <v>4586</v>
      </c>
      <c r="G32" s="3" t="s">
        <v>4698</v>
      </c>
      <c r="I32" t="str">
        <f t="shared" si="0"/>
        <v>20102011HOLTER DE 24 HORAS - 2 OU MAIS CANAIS - ANALOGICO           000000000089,9800000089,9800</v>
      </c>
      <c r="J32" s="1">
        <f t="shared" si="1"/>
        <v>96</v>
      </c>
    </row>
    <row r="33" spans="1:10" ht="22.5" x14ac:dyDescent="0.25">
      <c r="A33" s="3">
        <v>20102020</v>
      </c>
      <c r="B33" s="4" t="s">
        <v>36</v>
      </c>
      <c r="C33" s="3" t="s">
        <v>4586</v>
      </c>
      <c r="D33" s="3" t="s">
        <v>4586</v>
      </c>
      <c r="G33" s="3" t="s">
        <v>4699</v>
      </c>
      <c r="I33" t="str">
        <f t="shared" si="0"/>
        <v>20102020HOLTER DE 24 HORAS - 3 CANAIS - DIGITAL                     000000000173,3600000173,3600</v>
      </c>
      <c r="J33" s="1">
        <f t="shared" si="1"/>
        <v>96</v>
      </c>
    </row>
    <row r="34" spans="1:10" ht="33.75" x14ac:dyDescent="0.25">
      <c r="A34" s="3">
        <v>20102038</v>
      </c>
      <c r="B34" s="4" t="s">
        <v>37</v>
      </c>
      <c r="C34" s="3" t="s">
        <v>4586</v>
      </c>
      <c r="D34" s="3" t="s">
        <v>4586</v>
      </c>
      <c r="G34" s="3" t="s">
        <v>4700</v>
      </c>
      <c r="I34" t="str">
        <f t="shared" si="0"/>
        <v>20102038MONITORIZACAO AMBULATORIAL DA PRESSAO ARTERIAL - MAPA (24 HO000000000107,9700000107,9700</v>
      </c>
      <c r="J34" s="1">
        <f t="shared" si="1"/>
        <v>96</v>
      </c>
    </row>
    <row r="35" spans="1:10" ht="33.75" x14ac:dyDescent="0.25">
      <c r="A35" s="3">
        <v>20102062</v>
      </c>
      <c r="B35" s="4" t="s">
        <v>38</v>
      </c>
      <c r="C35" s="3" t="s">
        <v>4586</v>
      </c>
      <c r="D35" s="3" t="s">
        <v>4586</v>
      </c>
      <c r="G35" s="3" t="s">
        <v>4701</v>
      </c>
      <c r="I35" t="str">
        <f t="shared" si="0"/>
        <v>20102062MONITOR DE EVENTOS SINTOMATICOS POR 15 A 30 DIAS (LOOPER)   000000000125,9700000125,9700</v>
      </c>
      <c r="J35" s="1">
        <f t="shared" si="1"/>
        <v>96</v>
      </c>
    </row>
    <row r="36" spans="1:10" x14ac:dyDescent="0.25">
      <c r="A36" s="3">
        <v>20102070</v>
      </c>
      <c r="B36" s="4" t="s">
        <v>39</v>
      </c>
      <c r="C36" s="3" t="s">
        <v>4586</v>
      </c>
      <c r="D36" s="3" t="s">
        <v>4586</v>
      </c>
      <c r="G36" s="3" t="s">
        <v>4702</v>
      </c>
      <c r="I36" t="str">
        <f t="shared" si="0"/>
        <v>20102070TILT TESTE                                                  000000000331,5200000331,5200</v>
      </c>
      <c r="J36" s="1">
        <f t="shared" si="1"/>
        <v>96</v>
      </c>
    </row>
    <row r="37" spans="1:10" ht="22.5" x14ac:dyDescent="0.25">
      <c r="A37" s="3">
        <v>20102097</v>
      </c>
      <c r="B37" s="4" t="s">
        <v>40</v>
      </c>
      <c r="C37" s="3" t="s">
        <v>4586</v>
      </c>
      <c r="D37" s="3" t="s">
        <v>4586</v>
      </c>
      <c r="G37" s="3" t="s">
        <v>4703</v>
      </c>
      <c r="I37" t="str">
        <f t="shared" si="0"/>
        <v>20102097SISTEMA HOLTER - 12 HORAS - 2 OU MAIS CANAIS                000000000070,5400000070,5400</v>
      </c>
      <c r="J37" s="1">
        <f t="shared" si="1"/>
        <v>96</v>
      </c>
    </row>
    <row r="38" spans="1:10" ht="45" x14ac:dyDescent="0.25">
      <c r="A38" s="3">
        <v>20103018</v>
      </c>
      <c r="B38" s="4" t="s">
        <v>41</v>
      </c>
      <c r="C38" s="3" t="s">
        <v>4586</v>
      </c>
      <c r="D38" s="3" t="s">
        <v>4586</v>
      </c>
      <c r="G38" s="3" t="s">
        <v>4704</v>
      </c>
      <c r="I38" t="str">
        <f t="shared" si="0"/>
        <v>20103018ADAPTACAO E TREINAMENTO DE RECURSOS OPTICOS PARA VISAO SUBNO000000000021,3200000021,3200</v>
      </c>
      <c r="J38" s="1">
        <f t="shared" si="1"/>
        <v>96</v>
      </c>
    </row>
    <row r="39" spans="1:10" ht="22.5" x14ac:dyDescent="0.25">
      <c r="A39" s="3">
        <v>20103026</v>
      </c>
      <c r="B39" s="4" t="s">
        <v>42</v>
      </c>
      <c r="C39" s="3" t="s">
        <v>4586</v>
      </c>
      <c r="D39" s="3" t="s">
        <v>4586</v>
      </c>
      <c r="G39" s="3" t="s">
        <v>4705</v>
      </c>
      <c r="I39" t="str">
        <f t="shared" si="0"/>
        <v>20103026AMPUTACAO BILATERAL (PREPARACAO DO COTO)                    000000000014,5700000014,5700</v>
      </c>
      <c r="J39" s="1">
        <f t="shared" si="1"/>
        <v>96</v>
      </c>
    </row>
    <row r="40" spans="1:10" ht="22.5" x14ac:dyDescent="0.25">
      <c r="A40" s="3">
        <v>20103034</v>
      </c>
      <c r="B40" s="4" t="s">
        <v>43</v>
      </c>
      <c r="C40" s="3" t="s">
        <v>4586</v>
      </c>
      <c r="D40" s="3" t="s">
        <v>4586</v>
      </c>
      <c r="G40" s="3" t="s">
        <v>4706</v>
      </c>
      <c r="I40" t="str">
        <f t="shared" si="0"/>
        <v>20103034AMPUTACAO BILATERAL (TREINAMENTO PROTETICO)                 000000000021,4500000021,4500</v>
      </c>
      <c r="J40" s="1">
        <f t="shared" si="1"/>
        <v>96</v>
      </c>
    </row>
    <row r="41" spans="1:10" ht="22.5" x14ac:dyDescent="0.25">
      <c r="A41" s="3">
        <v>20103042</v>
      </c>
      <c r="B41" s="4" t="s">
        <v>44</v>
      </c>
      <c r="C41" s="3" t="s">
        <v>4586</v>
      </c>
      <c r="D41" s="3" t="s">
        <v>4586</v>
      </c>
      <c r="G41" s="3" t="s">
        <v>4707</v>
      </c>
      <c r="I41" t="str">
        <f t="shared" si="0"/>
        <v>20103042AMPUTACAO UNILATERAL (PREPARACAO DO COTO)                   000000000012,2200000012,2200</v>
      </c>
      <c r="J41" s="1">
        <f t="shared" si="1"/>
        <v>96</v>
      </c>
    </row>
    <row r="42" spans="1:10" ht="22.5" x14ac:dyDescent="0.25">
      <c r="A42" s="3">
        <v>20103050</v>
      </c>
      <c r="B42" s="4" t="s">
        <v>45</v>
      </c>
      <c r="C42" s="3" t="s">
        <v>4586</v>
      </c>
      <c r="D42" s="3" t="s">
        <v>4586</v>
      </c>
      <c r="G42" s="3" t="s">
        <v>4708</v>
      </c>
      <c r="I42" t="str">
        <f t="shared" si="0"/>
        <v>20103050AMPUTACAO UNILATERAL (TREINAMENTO PROTETICO)                000000000017,1700000017,1700</v>
      </c>
      <c r="J42" s="1">
        <f t="shared" si="1"/>
        <v>96</v>
      </c>
    </row>
    <row r="43" spans="1:10" ht="45" x14ac:dyDescent="0.25">
      <c r="A43" s="3">
        <v>20103069</v>
      </c>
      <c r="B43" s="4" t="s">
        <v>46</v>
      </c>
      <c r="C43" s="3" t="s">
        <v>4586</v>
      </c>
      <c r="D43" s="3" t="s">
        <v>4586</v>
      </c>
      <c r="G43" s="3" t="s">
        <v>4709</v>
      </c>
      <c r="I43" t="str">
        <f t="shared" si="0"/>
        <v>20103069ASSISTENCIA FISIATRICA RESPIRATORIA EM PRE E POS-OPERATORIO 000000000013,3400000013,3400</v>
      </c>
      <c r="J43" s="1">
        <f t="shared" si="1"/>
        <v>96</v>
      </c>
    </row>
    <row r="44" spans="1:10" x14ac:dyDescent="0.25">
      <c r="A44" s="3">
        <v>20103077</v>
      </c>
      <c r="B44" s="4" t="s">
        <v>47</v>
      </c>
      <c r="C44" s="3" t="s">
        <v>4586</v>
      </c>
      <c r="D44" s="3" t="s">
        <v>4586</v>
      </c>
      <c r="G44" s="3" t="s">
        <v>4707</v>
      </c>
      <c r="I44" t="str">
        <f t="shared" si="0"/>
        <v>20103077ATAXIAS                                                     000000000012,2200000012,2200</v>
      </c>
      <c r="J44" s="1">
        <f t="shared" si="1"/>
        <v>96</v>
      </c>
    </row>
    <row r="45" spans="1:10" ht="33.75" x14ac:dyDescent="0.25">
      <c r="A45" s="3">
        <v>20103093</v>
      </c>
      <c r="B45" s="4" t="s">
        <v>48</v>
      </c>
      <c r="C45" s="3" t="s">
        <v>4586</v>
      </c>
      <c r="D45" s="3" t="s">
        <v>4586</v>
      </c>
      <c r="G45" s="3" t="s">
        <v>4707</v>
      </c>
      <c r="I45" t="str">
        <f t="shared" si="0"/>
        <v>20103093ATENDIMENTO FISIATRICO NO PRE E POS-OPERATORIO DE PACIENTES 000000000012,2200000012,2200</v>
      </c>
      <c r="J45" s="1">
        <f t="shared" si="1"/>
        <v>96</v>
      </c>
    </row>
    <row r="46" spans="1:10" ht="22.5" x14ac:dyDescent="0.25">
      <c r="A46" s="3">
        <v>20103107</v>
      </c>
      <c r="B46" s="4" t="s">
        <v>49</v>
      </c>
      <c r="C46" s="3" t="s">
        <v>4586</v>
      </c>
      <c r="D46" s="3" t="s">
        <v>4586</v>
      </c>
      <c r="G46" s="3" t="s">
        <v>4707</v>
      </c>
      <c r="I46" t="str">
        <f t="shared" si="0"/>
        <v>20103107ATENDIMENTO FISIATRICO NO PRE E POS-PARTO                   000000000012,2200000012,2200</v>
      </c>
      <c r="J46" s="1">
        <f t="shared" si="1"/>
        <v>96</v>
      </c>
    </row>
    <row r="47" spans="1:10" ht="33.75" x14ac:dyDescent="0.25">
      <c r="A47" s="3">
        <v>20103115</v>
      </c>
      <c r="B47" s="4" t="s">
        <v>50</v>
      </c>
      <c r="C47" s="3" t="s">
        <v>4586</v>
      </c>
      <c r="D47" s="3" t="s">
        <v>4586</v>
      </c>
      <c r="G47" s="3" t="s">
        <v>4691</v>
      </c>
      <c r="I47" t="str">
        <f t="shared" si="0"/>
        <v>20103115ATIVIDADE REFLEXA OU APLICACAO DE TECNICA CINESIOTERAPICA ES000000000020,8100000020,8100</v>
      </c>
      <c r="J47" s="1">
        <f t="shared" si="1"/>
        <v>96</v>
      </c>
    </row>
    <row r="48" spans="1:10" x14ac:dyDescent="0.25">
      <c r="A48" s="3">
        <v>20103131</v>
      </c>
      <c r="B48" s="4" t="s">
        <v>51</v>
      </c>
      <c r="C48" s="3" t="s">
        <v>4586</v>
      </c>
      <c r="D48" s="3" t="s">
        <v>4586</v>
      </c>
      <c r="G48" s="3" t="s">
        <v>4710</v>
      </c>
      <c r="I48" t="str">
        <f t="shared" si="0"/>
        <v>20103131BIOFEEDBACK COM EMG                                         000000000040,8800000040,8800</v>
      </c>
      <c r="J48" s="1">
        <f t="shared" si="1"/>
        <v>96</v>
      </c>
    </row>
    <row r="49" spans="1:10" ht="33.75" x14ac:dyDescent="0.25">
      <c r="A49" s="3">
        <v>20103140</v>
      </c>
      <c r="B49" s="4" t="s">
        <v>52</v>
      </c>
      <c r="C49" s="3" t="s">
        <v>4586</v>
      </c>
      <c r="D49" s="3" t="s">
        <v>4586</v>
      </c>
      <c r="G49" s="3" t="s">
        <v>4711</v>
      </c>
      <c r="I49" t="str">
        <f t="shared" si="0"/>
        <v>20103140BLOQUEIO FENOLICO, ALCOOLICO OU COM TOXINA BOTULINICA POR SE000000000197,9600000197,9600</v>
      </c>
      <c r="J49" s="1">
        <f t="shared" si="1"/>
        <v>96</v>
      </c>
    </row>
    <row r="50" spans="1:10" ht="33.75" x14ac:dyDescent="0.25">
      <c r="A50" s="3">
        <v>20103158</v>
      </c>
      <c r="B50" s="4" t="s">
        <v>53</v>
      </c>
      <c r="C50" s="3" t="s">
        <v>4586</v>
      </c>
      <c r="D50" s="3" t="s">
        <v>4586</v>
      </c>
      <c r="G50" s="3" t="s">
        <v>4712</v>
      </c>
      <c r="I50" t="str">
        <f t="shared" si="0"/>
        <v>20103158CONFECCAO DE ORTESES EM MATERIAL TERMO-SENSIVEL (POR UNIDADE000000000022,5400000022,5400</v>
      </c>
      <c r="J50" s="1">
        <f t="shared" si="1"/>
        <v>96</v>
      </c>
    </row>
    <row r="51" spans="1:10" ht="22.5" x14ac:dyDescent="0.25">
      <c r="A51" s="3">
        <v>20103166</v>
      </c>
      <c r="B51" s="4" t="s">
        <v>54</v>
      </c>
      <c r="C51" s="3" t="s">
        <v>4586</v>
      </c>
      <c r="D51" s="3" t="s">
        <v>4586</v>
      </c>
      <c r="G51" s="3" t="s">
        <v>4713</v>
      </c>
      <c r="I51" t="str">
        <f t="shared" si="0"/>
        <v>20103166CONFECCAO DE PROTESE IMEDIATA                               000000000128,7200000128,7200</v>
      </c>
      <c r="J51" s="1">
        <f t="shared" si="1"/>
        <v>96</v>
      </c>
    </row>
    <row r="52" spans="1:10" ht="22.5" x14ac:dyDescent="0.25">
      <c r="A52" s="3">
        <v>20103174</v>
      </c>
      <c r="B52" s="4" t="s">
        <v>55</v>
      </c>
      <c r="C52" s="3" t="s">
        <v>4586</v>
      </c>
      <c r="D52" s="3" t="s">
        <v>4586</v>
      </c>
      <c r="G52" s="3" t="s">
        <v>4714</v>
      </c>
      <c r="I52" t="str">
        <f t="shared" si="0"/>
        <v>20103174CONFECCAO DE PROTESE PROVISORIA                             000000000107,2400000107,2400</v>
      </c>
      <c r="J52" s="1">
        <f t="shared" si="1"/>
        <v>96</v>
      </c>
    </row>
    <row r="53" spans="1:10" ht="22.5" x14ac:dyDescent="0.25">
      <c r="A53" s="3">
        <v>20103182</v>
      </c>
      <c r="B53" s="4" t="s">
        <v>56</v>
      </c>
      <c r="C53" s="3" t="s">
        <v>4586</v>
      </c>
      <c r="D53" s="3" t="s">
        <v>4586</v>
      </c>
      <c r="G53" s="3" t="s">
        <v>4707</v>
      </c>
      <c r="I53" t="str">
        <f t="shared" si="0"/>
        <v>20103182DESVIOS POSTURAIS DA COLUNA VERTEBRAL                       000000000012,2200000012,2200</v>
      </c>
      <c r="J53" s="1">
        <f t="shared" si="1"/>
        <v>96</v>
      </c>
    </row>
    <row r="54" spans="1:10" x14ac:dyDescent="0.25">
      <c r="A54" s="3">
        <v>20103190</v>
      </c>
      <c r="B54" s="4" t="s">
        <v>57</v>
      </c>
      <c r="C54" s="3" t="s">
        <v>4586</v>
      </c>
      <c r="D54" s="3" t="s">
        <v>4586</v>
      </c>
      <c r="G54" s="3" t="s">
        <v>4707</v>
      </c>
      <c r="I54" t="str">
        <f t="shared" si="0"/>
        <v>20103190DISFUNCAO VESICO-URETRAL                                    000000000012,2200000012,2200</v>
      </c>
      <c r="J54" s="1">
        <f t="shared" si="1"/>
        <v>96</v>
      </c>
    </row>
    <row r="55" spans="1:10" x14ac:dyDescent="0.25">
      <c r="A55" s="3">
        <v>20103204</v>
      </c>
      <c r="B55" s="4" t="s">
        <v>58</v>
      </c>
      <c r="C55" s="3" t="s">
        <v>4586</v>
      </c>
      <c r="D55" s="3" t="s">
        <v>4586</v>
      </c>
      <c r="G55" s="3" t="s">
        <v>4707</v>
      </c>
      <c r="I55" t="str">
        <f t="shared" si="0"/>
        <v>20103204DISTROFIA SIMPATICO-REFLEXA                                 000000000012,2200000012,2200</v>
      </c>
      <c r="J55" s="1">
        <f t="shared" si="1"/>
        <v>96</v>
      </c>
    </row>
    <row r="56" spans="1:10" ht="22.5" x14ac:dyDescent="0.25">
      <c r="A56" s="3">
        <v>20103212</v>
      </c>
      <c r="B56" s="4" t="s">
        <v>59</v>
      </c>
      <c r="C56" s="3" t="s">
        <v>4586</v>
      </c>
      <c r="D56" s="3" t="s">
        <v>4586</v>
      </c>
      <c r="G56" s="3" t="s">
        <v>4707</v>
      </c>
      <c r="I56" t="str">
        <f t="shared" si="0"/>
        <v>20103212DISTURBIOS CIRCULATORIOS ARTERIO-VENOSOS E LINFATICOS       000000000012,2200000012,2200</v>
      </c>
      <c r="J56" s="1">
        <f t="shared" si="1"/>
        <v>96</v>
      </c>
    </row>
    <row r="57" spans="1:10" ht="22.5" x14ac:dyDescent="0.25">
      <c r="A57" s="3">
        <v>20103220</v>
      </c>
      <c r="B57" s="4" t="s">
        <v>60</v>
      </c>
      <c r="C57" s="3" t="s">
        <v>4586</v>
      </c>
      <c r="D57" s="3" t="s">
        <v>4586</v>
      </c>
      <c r="G57" s="3" t="s">
        <v>4707</v>
      </c>
      <c r="I57" t="str">
        <f t="shared" si="0"/>
        <v>20103220DOENCAS PULMONARES ATENDIDAS EM AMBULATORIO                 000000000012,2200000012,2200</v>
      </c>
      <c r="J57" s="1">
        <f t="shared" si="1"/>
        <v>96</v>
      </c>
    </row>
    <row r="58" spans="1:10" ht="22.5" x14ac:dyDescent="0.25">
      <c r="A58" s="3">
        <v>20103239</v>
      </c>
      <c r="B58" s="4" t="s">
        <v>61</v>
      </c>
      <c r="C58" s="3" t="s">
        <v>4586</v>
      </c>
      <c r="D58" s="3" t="s">
        <v>4586</v>
      </c>
      <c r="G58" s="3" t="s">
        <v>4715</v>
      </c>
      <c r="I58" t="str">
        <f t="shared" si="0"/>
        <v>20103239EXERCICIOS DE ORTOPTICA  POR SESSAO                         000000000011,6500000011,6500</v>
      </c>
      <c r="J58" s="1">
        <f t="shared" si="1"/>
        <v>96</v>
      </c>
    </row>
    <row r="59" spans="1:10" ht="33.75" x14ac:dyDescent="0.25">
      <c r="A59" s="3">
        <v>20103247</v>
      </c>
      <c r="B59" s="4" t="s">
        <v>62</v>
      </c>
      <c r="C59" s="3" t="s">
        <v>4586</v>
      </c>
      <c r="D59" s="3" t="s">
        <v>4586</v>
      </c>
      <c r="G59" s="3" t="s">
        <v>4716</v>
      </c>
      <c r="I59" t="str">
        <f t="shared" si="0"/>
        <v>20103247EXERCICIOS PARA REABILITACAO DO ASMATICO (ERAC) - POR SESSAO000000000011,9100000011,9100</v>
      </c>
      <c r="J59" s="1">
        <f t="shared" si="1"/>
        <v>96</v>
      </c>
    </row>
    <row r="60" spans="1:10" ht="33.75" x14ac:dyDescent="0.25">
      <c r="A60" s="3">
        <v>20103255</v>
      </c>
      <c r="B60" s="4" t="s">
        <v>63</v>
      </c>
      <c r="C60" s="3" t="s">
        <v>4586</v>
      </c>
      <c r="D60" s="3" t="s">
        <v>4586</v>
      </c>
      <c r="G60" s="3" t="s">
        <v>4717</v>
      </c>
      <c r="I60" t="str">
        <f t="shared" si="0"/>
        <v>20103255EXERCICIOS PARA REABILITACAO DO ASMATICO (ERAI) - POR SESSAO000000000016,6200000016,6200</v>
      </c>
      <c r="J60" s="1">
        <f t="shared" si="1"/>
        <v>96</v>
      </c>
    </row>
    <row r="61" spans="1:10" x14ac:dyDescent="0.25">
      <c r="A61" s="3">
        <v>20103263</v>
      </c>
      <c r="B61" s="4" t="s">
        <v>64</v>
      </c>
      <c r="C61" s="3" t="s">
        <v>4586</v>
      </c>
      <c r="D61" s="3" t="s">
        <v>4586</v>
      </c>
      <c r="G61" s="3" t="s">
        <v>4718</v>
      </c>
      <c r="I61" t="str">
        <f t="shared" si="0"/>
        <v>20103263HEMIPARESIA                                                 000000000014,8300000014,8300</v>
      </c>
      <c r="J61" s="1">
        <f t="shared" si="1"/>
        <v>96</v>
      </c>
    </row>
    <row r="62" spans="1:10" x14ac:dyDescent="0.25">
      <c r="A62" s="3">
        <v>20103271</v>
      </c>
      <c r="B62" s="4" t="s">
        <v>65</v>
      </c>
      <c r="C62" s="3" t="s">
        <v>4586</v>
      </c>
      <c r="D62" s="3" t="s">
        <v>4586</v>
      </c>
      <c r="G62" s="3" t="s">
        <v>4718</v>
      </c>
      <c r="I62" t="str">
        <f t="shared" si="0"/>
        <v>20103271HEMIPLEGIA                                                  000000000014,8300000014,8300</v>
      </c>
      <c r="J62" s="1">
        <f t="shared" si="1"/>
        <v>96</v>
      </c>
    </row>
    <row r="63" spans="1:10" ht="22.5" x14ac:dyDescent="0.25">
      <c r="A63" s="3">
        <v>20103280</v>
      </c>
      <c r="B63" s="4" t="s">
        <v>66</v>
      </c>
      <c r="C63" s="3" t="s">
        <v>4586</v>
      </c>
      <c r="D63" s="3" t="s">
        <v>4586</v>
      </c>
      <c r="G63" s="3" t="s">
        <v>4707</v>
      </c>
      <c r="I63" t="str">
        <f t="shared" si="0"/>
        <v>20103280HEMIPLEGIA E HEMIPARESIA COM AFASIA                         000000000012,2200000012,2200</v>
      </c>
      <c r="J63" s="1">
        <f t="shared" si="1"/>
        <v>96</v>
      </c>
    </row>
    <row r="64" spans="1:10" x14ac:dyDescent="0.25">
      <c r="A64" s="3">
        <v>20103298</v>
      </c>
      <c r="B64" s="4" t="s">
        <v>67</v>
      </c>
      <c r="C64" s="3" t="s">
        <v>4586</v>
      </c>
      <c r="D64" s="3" t="s">
        <v>4586</v>
      </c>
      <c r="G64" s="3" t="s">
        <v>4596</v>
      </c>
      <c r="I64" t="str">
        <f t="shared" si="0"/>
        <v>20103298HIPO OU AGENESIA DE MEMBROS                                 000000000014,5600000014,5600</v>
      </c>
      <c r="J64" s="1">
        <f t="shared" si="1"/>
        <v>96</v>
      </c>
    </row>
    <row r="65" spans="1:10" ht="33.75" x14ac:dyDescent="0.25">
      <c r="A65" s="3">
        <v>20103301</v>
      </c>
      <c r="B65" s="4" t="s">
        <v>68</v>
      </c>
      <c r="C65" s="3" t="s">
        <v>4586</v>
      </c>
      <c r="D65" s="3" t="s">
        <v>4586</v>
      </c>
      <c r="G65" s="3" t="s">
        <v>4719</v>
      </c>
      <c r="I65" t="str">
        <f t="shared" si="0"/>
        <v>20103301INFILTRACAO DE PONTO GATILHO  POR MUSCULO  OU AGULHAMENTO SE000000000129,2600000129,2600</v>
      </c>
      <c r="J65" s="1">
        <f t="shared" si="1"/>
        <v>96</v>
      </c>
    </row>
    <row r="66" spans="1:10" ht="45" x14ac:dyDescent="0.25">
      <c r="A66" s="3">
        <v>20103310</v>
      </c>
      <c r="B66" s="4" t="s">
        <v>69</v>
      </c>
      <c r="C66" s="3" t="s">
        <v>4586</v>
      </c>
      <c r="D66" s="3" t="s">
        <v>4586</v>
      </c>
      <c r="G66" s="3" t="s">
        <v>4707</v>
      </c>
      <c r="I66" t="str">
        <f t="shared" si="0"/>
        <v>20103310LESAO NERVOSA PERIFERICA AFETANDO MAIS DE UM NERVO COM ALTER000000000012,2200000012,2200</v>
      </c>
      <c r="J66" s="1">
        <f t="shared" si="1"/>
        <v>96</v>
      </c>
    </row>
    <row r="67" spans="1:10" ht="45" x14ac:dyDescent="0.25">
      <c r="A67" s="3">
        <v>20103328</v>
      </c>
      <c r="B67" s="4" t="s">
        <v>70</v>
      </c>
      <c r="C67" s="3" t="s">
        <v>4586</v>
      </c>
      <c r="D67" s="3" t="s">
        <v>4586</v>
      </c>
      <c r="G67" s="3" t="s">
        <v>4707</v>
      </c>
      <c r="I67" t="str">
        <f t="shared" si="0"/>
        <v>20103328LESAO NERVOSA PERIFERICA AFETANDO UM NERVO COM ALTERACOES SE000000000012,2200000012,2200</v>
      </c>
      <c r="J67" s="1">
        <f t="shared" si="1"/>
        <v>96</v>
      </c>
    </row>
    <row r="68" spans="1:10" x14ac:dyDescent="0.25">
      <c r="A68" s="3">
        <v>20103344</v>
      </c>
      <c r="B68" s="4" t="s">
        <v>71</v>
      </c>
      <c r="C68" s="3" t="s">
        <v>4586</v>
      </c>
      <c r="D68" s="3" t="s">
        <v>4586</v>
      </c>
      <c r="G68" s="3" t="s">
        <v>4707</v>
      </c>
      <c r="I68" t="str">
        <f t="shared" si="0"/>
        <v>20103344MIOPATIAS                                                   000000000012,2200000012,2200</v>
      </c>
      <c r="J68" s="1">
        <f t="shared" si="1"/>
        <v>96</v>
      </c>
    </row>
    <row r="69" spans="1:10" ht="45" x14ac:dyDescent="0.25">
      <c r="A69" s="3">
        <v>20103360</v>
      </c>
      <c r="B69" s="4" t="s">
        <v>72</v>
      </c>
      <c r="C69" s="3" t="s">
        <v>4586</v>
      </c>
      <c r="D69" s="3" t="s">
        <v>4586</v>
      </c>
      <c r="G69" s="3" t="s">
        <v>4707</v>
      </c>
      <c r="I69" t="str">
        <f t="shared" ref="I69:I132" si="2">TEXT(A69,"00000000")&amp;LEFT(UPPER(B69)&amp;REPT(" ",60),60)&amp;TEXT(IF(C69="",0,C69),"000")&amp;TEXT(IF(D69="",0,D69),"000")&amp;TEXT(G69,"000000,0000")&amp;TEXT(G69,"000000,0000")</f>
        <v>20103360PACIENTE COM D.P.O.C. EM ATENDIMENTO AMBULATORIAL NECESSITAN000000000012,2200000012,2200</v>
      </c>
      <c r="J69" s="1">
        <f t="shared" ref="J69:J132" si="3">LEN(I69)</f>
        <v>96</v>
      </c>
    </row>
    <row r="70" spans="1:10" ht="45" x14ac:dyDescent="0.25">
      <c r="A70" s="3">
        <v>20103379</v>
      </c>
      <c r="B70" s="4" t="s">
        <v>73</v>
      </c>
      <c r="C70" s="3" t="s">
        <v>4586</v>
      </c>
      <c r="D70" s="3" t="s">
        <v>4586</v>
      </c>
      <c r="G70" s="3" t="s">
        <v>4707</v>
      </c>
      <c r="I70" t="str">
        <f t="shared" si="2"/>
        <v>20103379PACIENTE EM POS-OPERATORIO DE CIRURGIA CARDIACA, ATENDIDO EM000000000012,2200000012,2200</v>
      </c>
      <c r="J70" s="1">
        <f t="shared" si="3"/>
        <v>96</v>
      </c>
    </row>
    <row r="71" spans="1:10" ht="45" x14ac:dyDescent="0.25">
      <c r="A71" s="3">
        <v>20103387</v>
      </c>
      <c r="B71" s="4" t="s">
        <v>74</v>
      </c>
      <c r="C71" s="3" t="s">
        <v>4586</v>
      </c>
      <c r="D71" s="3" t="s">
        <v>4586</v>
      </c>
      <c r="G71" s="3" t="s">
        <v>4707</v>
      </c>
      <c r="I71" t="str">
        <f t="shared" si="2"/>
        <v>20103387PACIENTES COM DOENCA ISQUEMICA DO CORACAO, ATENDID  EM AMBUL000000000012,2200000012,2200</v>
      </c>
      <c r="J71" s="1">
        <f t="shared" si="3"/>
        <v>96</v>
      </c>
    </row>
    <row r="72" spans="1:10" ht="45" x14ac:dyDescent="0.25">
      <c r="A72" s="3">
        <v>20103395</v>
      </c>
      <c r="B72" s="4" t="s">
        <v>75</v>
      </c>
      <c r="C72" s="3" t="s">
        <v>4586</v>
      </c>
      <c r="D72" s="3" t="s">
        <v>4586</v>
      </c>
      <c r="G72" s="3" t="s">
        <v>4707</v>
      </c>
      <c r="I72" t="str">
        <f t="shared" si="2"/>
        <v>20103395PACIENTES COM DOENCA ISQUEMICA DO CORACAO, ATENDIDO EM AMBUL000000000012,2200000012,2200</v>
      </c>
      <c r="J72" s="1">
        <f t="shared" si="3"/>
        <v>96</v>
      </c>
    </row>
    <row r="73" spans="1:10" ht="33.75" x14ac:dyDescent="0.25">
      <c r="A73" s="3">
        <v>20103409</v>
      </c>
      <c r="B73" s="4" t="s">
        <v>76</v>
      </c>
      <c r="C73" s="3" t="s">
        <v>4586</v>
      </c>
      <c r="D73" s="3" t="s">
        <v>4586</v>
      </c>
      <c r="G73" s="3" t="s">
        <v>4707</v>
      </c>
      <c r="I73" t="str">
        <f t="shared" si="2"/>
        <v>20103409PACIENTES COM DOENCAS NEURO-MUSCULO-ESQUELETICAS COM ENVOLVI000000000012,2200000012,2200</v>
      </c>
      <c r="J73" s="1">
        <f t="shared" si="3"/>
        <v>96</v>
      </c>
    </row>
    <row r="74" spans="1:10" ht="67.5" x14ac:dyDescent="0.25">
      <c r="A74" s="3">
        <v>20103417</v>
      </c>
      <c r="B74" s="4" t="s">
        <v>77</v>
      </c>
      <c r="C74" s="3" t="s">
        <v>4586</v>
      </c>
      <c r="D74" s="3" t="s">
        <v>4586</v>
      </c>
      <c r="G74" s="3" t="s">
        <v>4707</v>
      </c>
      <c r="I74" t="str">
        <f t="shared" si="2"/>
        <v>20103417PACIENTES SEM DOENCA CORONARIANA CLINICAMENTE MANIFESTA, MAS000000000012,2200000012,2200</v>
      </c>
      <c r="J74" s="1">
        <f t="shared" si="3"/>
        <v>96</v>
      </c>
    </row>
    <row r="75" spans="1:10" x14ac:dyDescent="0.25">
      <c r="A75" s="3">
        <v>20103425</v>
      </c>
      <c r="B75" s="4" t="s">
        <v>78</v>
      </c>
      <c r="C75" s="3" t="s">
        <v>4586</v>
      </c>
      <c r="D75" s="3" t="s">
        <v>4586</v>
      </c>
      <c r="G75" s="3" t="s">
        <v>4718</v>
      </c>
      <c r="I75" t="str">
        <f t="shared" si="2"/>
        <v>20103425PARALISIA CEREBRAL                                          000000000014,8300000014,8300</v>
      </c>
      <c r="J75" s="1">
        <f t="shared" si="3"/>
        <v>96</v>
      </c>
    </row>
    <row r="76" spans="1:10" ht="22.5" x14ac:dyDescent="0.25">
      <c r="A76" s="3">
        <v>20103433</v>
      </c>
      <c r="B76" s="4" t="s">
        <v>79</v>
      </c>
      <c r="C76" s="3" t="s">
        <v>4586</v>
      </c>
      <c r="D76" s="3" t="s">
        <v>4586</v>
      </c>
      <c r="G76" s="3" t="s">
        <v>4708</v>
      </c>
      <c r="I76" t="str">
        <f t="shared" si="2"/>
        <v>20103433PARALISIA CEREBRAL COM DISTURBIO DE COMUNICACAO             000000000017,1700000017,1700</v>
      </c>
      <c r="J76" s="1">
        <f t="shared" si="3"/>
        <v>96</v>
      </c>
    </row>
    <row r="77" spans="1:10" x14ac:dyDescent="0.25">
      <c r="A77" s="3">
        <v>20103441</v>
      </c>
      <c r="B77" s="4" t="s">
        <v>80</v>
      </c>
      <c r="C77" s="3" t="s">
        <v>4586</v>
      </c>
      <c r="D77" s="3" t="s">
        <v>4586</v>
      </c>
      <c r="G77" s="3" t="s">
        <v>4596</v>
      </c>
      <c r="I77" t="str">
        <f t="shared" si="2"/>
        <v>20103441PARAPARESIA/TETRAPARESIA                                    000000000014,5600000014,5600</v>
      </c>
      <c r="J77" s="1">
        <f t="shared" si="3"/>
        <v>96</v>
      </c>
    </row>
    <row r="78" spans="1:10" x14ac:dyDescent="0.25">
      <c r="A78" s="3">
        <v>20103450</v>
      </c>
      <c r="B78" s="4" t="s">
        <v>81</v>
      </c>
      <c r="C78" s="3" t="s">
        <v>4586</v>
      </c>
      <c r="D78" s="3" t="s">
        <v>4586</v>
      </c>
      <c r="G78" s="3" t="s">
        <v>4596</v>
      </c>
      <c r="I78" t="str">
        <f t="shared" si="2"/>
        <v>20103450PARAPLEGIA E TETRAPLEGIA                                    000000000014,5600000014,5600</v>
      </c>
      <c r="J78" s="1">
        <f t="shared" si="3"/>
        <v>96</v>
      </c>
    </row>
    <row r="79" spans="1:10" x14ac:dyDescent="0.25">
      <c r="A79" s="3">
        <v>20103468</v>
      </c>
      <c r="B79" s="4" t="s">
        <v>82</v>
      </c>
      <c r="C79" s="3" t="s">
        <v>4586</v>
      </c>
      <c r="D79" s="3" t="s">
        <v>4586</v>
      </c>
      <c r="G79" s="3" t="s">
        <v>4707</v>
      </c>
      <c r="I79" t="str">
        <f t="shared" si="2"/>
        <v>20103468PARKINSON                                                   000000000012,2200000012,2200</v>
      </c>
      <c r="J79" s="1">
        <f t="shared" si="3"/>
        <v>96</v>
      </c>
    </row>
    <row r="80" spans="1:10" ht="33.75" x14ac:dyDescent="0.25">
      <c r="A80" s="3">
        <v>20103476</v>
      </c>
      <c r="B80" s="4" t="s">
        <v>83</v>
      </c>
      <c r="C80" s="3" t="s">
        <v>4586</v>
      </c>
      <c r="D80" s="3" t="s">
        <v>4586</v>
      </c>
      <c r="G80" s="3" t="s">
        <v>4720</v>
      </c>
      <c r="I80" t="str">
        <f t="shared" si="2"/>
        <v>20103476PATOLOGIA NEUROLOGICA COM DEPENDENCIA DE ATIVIDADES DA VIDA 000000000023,5900000023,5900</v>
      </c>
      <c r="J80" s="1">
        <f t="shared" si="3"/>
        <v>96</v>
      </c>
    </row>
    <row r="81" spans="1:10" ht="22.5" x14ac:dyDescent="0.25">
      <c r="A81" s="3">
        <v>20103484</v>
      </c>
      <c r="B81" s="4" t="s">
        <v>84</v>
      </c>
      <c r="C81" s="3" t="s">
        <v>4586</v>
      </c>
      <c r="D81" s="3" t="s">
        <v>4586</v>
      </c>
      <c r="G81" s="3" t="s">
        <v>4707</v>
      </c>
      <c r="I81" t="str">
        <f t="shared" si="2"/>
        <v>20103484PATOLOGIA OSTEOMIOARTICULAR EM UM MEMBRO                    000000000012,2200000012,2200</v>
      </c>
      <c r="J81" s="1">
        <f t="shared" si="3"/>
        <v>96</v>
      </c>
    </row>
    <row r="82" spans="1:10" ht="22.5" x14ac:dyDescent="0.25">
      <c r="A82" s="3">
        <v>20103492</v>
      </c>
      <c r="B82" s="4" t="s">
        <v>85</v>
      </c>
      <c r="C82" s="3" t="s">
        <v>4586</v>
      </c>
      <c r="D82" s="3" t="s">
        <v>4586</v>
      </c>
      <c r="G82" s="3" t="s">
        <v>4718</v>
      </c>
      <c r="I82" t="str">
        <f t="shared" si="2"/>
        <v>20103492PATOLOGIA OSTEOMIOARTICULAR EM DOIS OU MAIS MEMBROS         000000000014,8300000014,8300</v>
      </c>
      <c r="J82" s="1">
        <f t="shared" si="3"/>
        <v>96</v>
      </c>
    </row>
    <row r="83" spans="1:10" ht="22.5" x14ac:dyDescent="0.25">
      <c r="A83" s="3">
        <v>20103506</v>
      </c>
      <c r="B83" s="4" t="s">
        <v>86</v>
      </c>
      <c r="C83" s="3" t="s">
        <v>4586</v>
      </c>
      <c r="D83" s="3" t="s">
        <v>4586</v>
      </c>
      <c r="G83" s="3" t="s">
        <v>4707</v>
      </c>
      <c r="I83" t="str">
        <f t="shared" si="2"/>
        <v>20103506PATOLOGIA OSTEOMIOARTICULAR EM UM SEGMENTO DA COLUNA        000000000012,2200000012,2200</v>
      </c>
      <c r="J83" s="1">
        <f t="shared" si="3"/>
        <v>96</v>
      </c>
    </row>
    <row r="84" spans="1:10" ht="33.75" x14ac:dyDescent="0.25">
      <c r="A84" s="3">
        <v>20103514</v>
      </c>
      <c r="B84" s="4" t="s">
        <v>87</v>
      </c>
      <c r="C84" s="3" t="s">
        <v>4586</v>
      </c>
      <c r="D84" s="3" t="s">
        <v>4586</v>
      </c>
      <c r="G84" s="3" t="s">
        <v>4718</v>
      </c>
      <c r="I84" t="str">
        <f t="shared" si="2"/>
        <v>20103514PATOLOGIA OSTEOMIOARTICULAR EM DIFERENTES SEGMENTOS DA COLUN000000000014,8300000014,8300</v>
      </c>
      <c r="J84" s="1">
        <f t="shared" si="3"/>
        <v>96</v>
      </c>
    </row>
    <row r="85" spans="1:10" ht="45" x14ac:dyDescent="0.25">
      <c r="A85" s="3">
        <v>20103522</v>
      </c>
      <c r="B85" s="4" t="s">
        <v>88</v>
      </c>
      <c r="C85" s="3" t="s">
        <v>4586</v>
      </c>
      <c r="D85" s="3" t="s">
        <v>4586</v>
      </c>
      <c r="G85" s="3" t="s">
        <v>4720</v>
      </c>
      <c r="I85" t="str">
        <f t="shared" si="2"/>
        <v>20103522PATOLOGIAS OSTEOMIOARTICULARES COM DEPENDENCIA DE ATIVIDADES000000000023,5900000023,5900</v>
      </c>
      <c r="J85" s="1">
        <f t="shared" si="3"/>
        <v>96</v>
      </c>
    </row>
    <row r="86" spans="1:10" ht="45" x14ac:dyDescent="0.25">
      <c r="A86" s="3">
        <v>20103530</v>
      </c>
      <c r="B86" s="4" t="s">
        <v>89</v>
      </c>
      <c r="C86" s="3" t="s">
        <v>4586</v>
      </c>
      <c r="D86" s="3" t="s">
        <v>4586</v>
      </c>
      <c r="G86" s="3" t="s">
        <v>4707</v>
      </c>
      <c r="I86" t="str">
        <f t="shared" si="2"/>
        <v>20103530RECUPERACAO FUNCIONAL POS-OPERATORIA OU POR IMOBILIZACAO DA 000000000012,2200000012,2200</v>
      </c>
      <c r="J86" s="1">
        <f t="shared" si="3"/>
        <v>96</v>
      </c>
    </row>
    <row r="87" spans="1:10" ht="22.5" x14ac:dyDescent="0.25">
      <c r="A87" s="3">
        <v>20103565</v>
      </c>
      <c r="B87" s="4" t="s">
        <v>90</v>
      </c>
      <c r="C87" s="3" t="s">
        <v>4586</v>
      </c>
      <c r="D87" s="3" t="s">
        <v>4586</v>
      </c>
      <c r="G87" s="3" t="s">
        <v>4707</v>
      </c>
      <c r="I87" t="str">
        <f t="shared" si="2"/>
        <v>20103565PROCESSOS INFLAMATORIOS PELVICOS                            000000000012,2200000012,2200</v>
      </c>
      <c r="J87" s="1">
        <f t="shared" si="3"/>
        <v>96</v>
      </c>
    </row>
    <row r="88" spans="1:10" ht="45" x14ac:dyDescent="0.25">
      <c r="A88" s="3">
        <v>20103611</v>
      </c>
      <c r="B88" s="4" t="s">
        <v>91</v>
      </c>
      <c r="C88" s="3" t="s">
        <v>4586</v>
      </c>
      <c r="D88" s="3" t="s">
        <v>4586</v>
      </c>
      <c r="G88" s="3" t="s">
        <v>4707</v>
      </c>
      <c r="I88" t="str">
        <f t="shared" si="2"/>
        <v>20103611QUEIMADOS - SEGUIMENTO AMBULATORIAL PARA PREVENCAO DE SEQUEL000000000012,2200000012,2200</v>
      </c>
      <c r="J88" s="1">
        <f t="shared" si="3"/>
        <v>96</v>
      </c>
    </row>
    <row r="89" spans="1:10" ht="22.5" x14ac:dyDescent="0.25">
      <c r="A89" s="3">
        <v>20103620</v>
      </c>
      <c r="B89" s="4" t="s">
        <v>92</v>
      </c>
      <c r="C89" s="3" t="s">
        <v>4586</v>
      </c>
      <c r="D89" s="3" t="s">
        <v>4586</v>
      </c>
      <c r="G89" s="3" t="s">
        <v>4721</v>
      </c>
      <c r="I89" t="str">
        <f t="shared" si="2"/>
        <v>20103620REABILITACAO DE PACIENTE COM ENDOPROTESE                    000000000016,4300000016,4300</v>
      </c>
      <c r="J89" s="1">
        <f t="shared" si="3"/>
        <v>96</v>
      </c>
    </row>
    <row r="90" spans="1:10" ht="22.5" x14ac:dyDescent="0.25">
      <c r="A90" s="3">
        <v>20103638</v>
      </c>
      <c r="B90" s="4" t="s">
        <v>93</v>
      </c>
      <c r="C90" s="3" t="s">
        <v>4586</v>
      </c>
      <c r="D90" s="3" t="s">
        <v>4586</v>
      </c>
      <c r="G90" s="3" t="s">
        <v>4722</v>
      </c>
      <c r="I90" t="str">
        <f t="shared" si="2"/>
        <v>20103638REABILITACAO LABIRINTICA (POR SESSAO)                       000000000023,6900000023,6900</v>
      </c>
      <c r="J90" s="1">
        <f t="shared" si="3"/>
        <v>96</v>
      </c>
    </row>
    <row r="91" spans="1:10" ht="22.5" x14ac:dyDescent="0.25">
      <c r="A91" s="3">
        <v>20103646</v>
      </c>
      <c r="B91" s="4" t="s">
        <v>94</v>
      </c>
      <c r="C91" s="3" t="s">
        <v>4586</v>
      </c>
      <c r="D91" s="3" t="s">
        <v>4586</v>
      </c>
      <c r="G91" s="3" t="s">
        <v>4723</v>
      </c>
      <c r="I91" t="str">
        <f t="shared" si="2"/>
        <v>20103646REABILITACAO PERINEAL COM BIOFEEDBACK                       000000000138,1700000138,1700</v>
      </c>
      <c r="J91" s="1">
        <f t="shared" si="3"/>
        <v>96</v>
      </c>
    </row>
    <row r="92" spans="1:10" ht="22.5" x14ac:dyDescent="0.25">
      <c r="A92" s="3">
        <v>20103654</v>
      </c>
      <c r="B92" s="4" t="s">
        <v>95</v>
      </c>
      <c r="C92" s="3" t="s">
        <v>4586</v>
      </c>
      <c r="D92" s="3" t="s">
        <v>4586</v>
      </c>
      <c r="G92" s="3" t="s">
        <v>4724</v>
      </c>
      <c r="I92" t="str">
        <f t="shared" si="2"/>
        <v>20103654RECUPERACAO FUNCIONAL DE DISTURBIOS CRANIO-FACIAIS          000000000013,6400000013,6400</v>
      </c>
      <c r="J92" s="1">
        <f t="shared" si="3"/>
        <v>96</v>
      </c>
    </row>
    <row r="93" spans="1:10" ht="78.75" x14ac:dyDescent="0.25">
      <c r="A93" s="3">
        <v>20103662</v>
      </c>
      <c r="B93" s="4" t="s">
        <v>96</v>
      </c>
      <c r="C93" s="3" t="s">
        <v>4586</v>
      </c>
      <c r="D93" s="3" t="s">
        <v>4586</v>
      </c>
      <c r="G93" s="3" t="s">
        <v>4725</v>
      </c>
      <c r="I93" t="str">
        <f t="shared" si="2"/>
        <v>20103662RECUPERACAO FUNCIONAL POS-OPERATORIA OU POS-IMOBILIZACAO GES000000000014,9900000014,9900</v>
      </c>
      <c r="J93" s="1">
        <f t="shared" si="3"/>
        <v>96</v>
      </c>
    </row>
    <row r="94" spans="1:10" ht="78.75" x14ac:dyDescent="0.25">
      <c r="A94" s="3">
        <v>20103670</v>
      </c>
      <c r="B94" s="4" t="s">
        <v>97</v>
      </c>
      <c r="C94" s="3" t="s">
        <v>4586</v>
      </c>
      <c r="D94" s="3" t="s">
        <v>4586</v>
      </c>
      <c r="G94" s="3" t="s">
        <v>4726</v>
      </c>
      <c r="I94" t="str">
        <f t="shared" si="2"/>
        <v>20103670RECUPERACAO FUNCIONAL POS-OPERATORIA OU POS-IMOBILIZACAO GES000000000019,3000000019,3000</v>
      </c>
      <c r="J94" s="1">
        <f t="shared" si="3"/>
        <v>96</v>
      </c>
    </row>
    <row r="95" spans="1:10" ht="22.5" x14ac:dyDescent="0.25">
      <c r="A95" s="3">
        <v>20103689</v>
      </c>
      <c r="B95" s="4" t="s">
        <v>98</v>
      </c>
      <c r="C95" s="3" t="s">
        <v>4586</v>
      </c>
      <c r="D95" s="3" t="s">
        <v>4586</v>
      </c>
      <c r="G95" s="3" t="s">
        <v>4708</v>
      </c>
      <c r="I95" t="str">
        <f t="shared" si="2"/>
        <v>20103689RETARDO DO DESENVOLVIMENTO PSICOMOTOR                       000000000017,1700000017,1700</v>
      </c>
      <c r="J95" s="1">
        <f t="shared" si="3"/>
        <v>96</v>
      </c>
    </row>
    <row r="96" spans="1:10" ht="22.5" x14ac:dyDescent="0.25">
      <c r="A96" s="3">
        <v>20103697</v>
      </c>
      <c r="B96" s="4" t="s">
        <v>99</v>
      </c>
      <c r="C96" s="3" t="s">
        <v>4586</v>
      </c>
      <c r="D96" s="3" t="s">
        <v>4586</v>
      </c>
      <c r="G96" s="3" t="s">
        <v>4707</v>
      </c>
      <c r="I96" t="str">
        <f t="shared" si="2"/>
        <v>20103697SEQUELAS DE TRAUMATISMOS TORACICOS E ABDOMINAIS             000000000012,2200000012,2200</v>
      </c>
      <c r="J96" s="1">
        <f t="shared" si="3"/>
        <v>96</v>
      </c>
    </row>
    <row r="97" spans="1:10" ht="33.75" x14ac:dyDescent="0.25">
      <c r="A97" s="3">
        <v>20103700</v>
      </c>
      <c r="B97" s="4" t="s">
        <v>100</v>
      </c>
      <c r="C97" s="3" t="s">
        <v>4586</v>
      </c>
      <c r="D97" s="3" t="s">
        <v>4586</v>
      </c>
      <c r="G97" s="3" t="s">
        <v>4727</v>
      </c>
      <c r="I97" t="str">
        <f t="shared" si="2"/>
        <v>20103700SEQUELAS EM POLITRAUMATIZADOS (EM DIFERENTES SEGMENTOS)     000000000021,6700000021,6700</v>
      </c>
      <c r="J97" s="1">
        <f t="shared" si="3"/>
        <v>96</v>
      </c>
    </row>
    <row r="98" spans="1:10" x14ac:dyDescent="0.25">
      <c r="A98" s="3">
        <v>20103719</v>
      </c>
      <c r="B98" s="4" t="s">
        <v>101</v>
      </c>
      <c r="C98" s="3" t="s">
        <v>4586</v>
      </c>
      <c r="D98" s="3" t="s">
        <v>4586</v>
      </c>
      <c r="G98" s="3" t="s">
        <v>4707</v>
      </c>
      <c r="I98" t="str">
        <f t="shared" si="2"/>
        <v>20103719SINUSITES                                                   000000000012,2200000012,2200</v>
      </c>
      <c r="J98" s="1">
        <f t="shared" si="3"/>
        <v>96</v>
      </c>
    </row>
    <row r="99" spans="1:10" ht="56.25" x14ac:dyDescent="0.25">
      <c r="A99" s="3">
        <v>20103727</v>
      </c>
      <c r="B99" s="4" t="s">
        <v>102</v>
      </c>
      <c r="C99" s="3" t="s">
        <v>4586</v>
      </c>
      <c r="D99" s="3" t="s">
        <v>4586</v>
      </c>
      <c r="G99" s="3" t="s">
        <v>4707</v>
      </c>
      <c r="I99" t="str">
        <f t="shared" si="2"/>
        <v>20103727REABILITACAO CARDIACA SUPERVISIONADA. PROGRAMA DE  12 SEMANA000000000012,2200000012,2200</v>
      </c>
      <c r="J99" s="1">
        <f t="shared" si="3"/>
        <v>96</v>
      </c>
    </row>
    <row r="100" spans="1:10" x14ac:dyDescent="0.25">
      <c r="A100" s="3">
        <v>20103743</v>
      </c>
      <c r="B100" s="4" t="s">
        <v>103</v>
      </c>
      <c r="C100" s="3" t="s">
        <v>4586</v>
      </c>
      <c r="D100" s="3" t="s">
        <v>4586</v>
      </c>
      <c r="G100" s="3" t="s">
        <v>4728</v>
      </c>
      <c r="I100" t="str">
        <f t="shared" si="2"/>
        <v>20103743EXERCICIOS DE PLEOPTICA                                     000000000011,7600000011,7600</v>
      </c>
      <c r="J100" s="1">
        <f t="shared" si="3"/>
        <v>96</v>
      </c>
    </row>
    <row r="101" spans="1:10" x14ac:dyDescent="0.25">
      <c r="A101" s="3">
        <v>20104014</v>
      </c>
      <c r="B101" s="4" t="s">
        <v>104</v>
      </c>
      <c r="C101" s="3" t="s">
        <v>4586</v>
      </c>
      <c r="D101" s="3" t="s">
        <v>4586</v>
      </c>
      <c r="G101" s="3" t="s">
        <v>4729</v>
      </c>
      <c r="I101" t="str">
        <f t="shared" si="2"/>
        <v>20104014ACTINOTERAPIA (POR SESSAO)                                  000000000012,9300000012,9300</v>
      </c>
      <c r="J101" s="1">
        <f t="shared" si="3"/>
        <v>96</v>
      </c>
    </row>
    <row r="102" spans="1:10" ht="56.25" x14ac:dyDescent="0.25">
      <c r="A102" s="3">
        <v>20104022</v>
      </c>
      <c r="B102" s="4" t="s">
        <v>105</v>
      </c>
      <c r="C102" s="3" t="s">
        <v>4586</v>
      </c>
      <c r="D102" s="3" t="s">
        <v>4586</v>
      </c>
      <c r="G102" s="3" t="s">
        <v>4729</v>
      </c>
      <c r="I102" t="str">
        <f t="shared" si="2"/>
        <v>20104022APLICACAO DE HIPOSSENSIBILIZANTE - EM CONSULTORIO  AHC  EXCL000000000012,9300000012,9300</v>
      </c>
      <c r="J102" s="1">
        <f t="shared" si="3"/>
        <v>96</v>
      </c>
    </row>
    <row r="103" spans="1:10" ht="22.5" x14ac:dyDescent="0.25">
      <c r="A103" s="3">
        <v>20104049</v>
      </c>
      <c r="B103" s="4" t="s">
        <v>106</v>
      </c>
      <c r="C103" s="3" t="s">
        <v>4586</v>
      </c>
      <c r="D103" s="3" t="s">
        <v>4586</v>
      </c>
      <c r="G103" s="3" t="s">
        <v>4626</v>
      </c>
      <c r="I103" t="str">
        <f t="shared" si="2"/>
        <v>20104049CATETERISMO VESICAL EM RETENCAO URINARIA                    000000000037,8800000037,8800</v>
      </c>
      <c r="J103" s="1">
        <f t="shared" si="3"/>
        <v>96</v>
      </c>
    </row>
    <row r="104" spans="1:10" x14ac:dyDescent="0.25">
      <c r="A104" s="3">
        <v>20104057</v>
      </c>
      <c r="B104" s="4" t="s">
        <v>107</v>
      </c>
      <c r="C104" s="3">
        <v>1</v>
      </c>
      <c r="D104" s="3" t="s">
        <v>4586</v>
      </c>
      <c r="G104" s="3" t="s">
        <v>4730</v>
      </c>
      <c r="I104" t="str">
        <f t="shared" si="2"/>
        <v>20104057CAUTERIZACAO QUIMICA VESICAL                                001000000076,0500000076,0500</v>
      </c>
      <c r="J104" s="1">
        <f t="shared" si="3"/>
        <v>96</v>
      </c>
    </row>
    <row r="105" spans="1:10" x14ac:dyDescent="0.25">
      <c r="A105" s="3">
        <v>20104065</v>
      </c>
      <c r="B105" s="4" t="s">
        <v>108</v>
      </c>
      <c r="C105" s="3" t="s">
        <v>4586</v>
      </c>
      <c r="D105" s="3" t="s">
        <v>4586</v>
      </c>
      <c r="G105" s="3" t="s">
        <v>4731</v>
      </c>
      <c r="I105" t="str">
        <f t="shared" si="2"/>
        <v>20104065CERUMEN - REMOCAO  BILATERAL                                000000000030,0000000030,0000</v>
      </c>
      <c r="J105" s="1">
        <f t="shared" si="3"/>
        <v>96</v>
      </c>
    </row>
    <row r="106" spans="1:10" ht="22.5" x14ac:dyDescent="0.25">
      <c r="A106" s="3">
        <v>20104073</v>
      </c>
      <c r="B106" s="4" t="s">
        <v>109</v>
      </c>
      <c r="C106" s="3" t="s">
        <v>4586</v>
      </c>
      <c r="D106" s="3" t="s">
        <v>4586</v>
      </c>
      <c r="G106" s="3" t="s">
        <v>4732</v>
      </c>
      <c r="I106" t="str">
        <f t="shared" si="2"/>
        <v>20104073CRIOTERAPIA (GRUPO DE ATE 5 LESOES)                         000000000049,7400000049,7400</v>
      </c>
      <c r="J106" s="1">
        <f t="shared" si="3"/>
        <v>96</v>
      </c>
    </row>
    <row r="107" spans="1:10" ht="22.5" x14ac:dyDescent="0.25">
      <c r="A107" s="3">
        <v>20104081</v>
      </c>
      <c r="B107" s="4" t="s">
        <v>110</v>
      </c>
      <c r="C107" s="3">
        <v>1</v>
      </c>
      <c r="D107" s="3" t="s">
        <v>4586</v>
      </c>
      <c r="G107" s="3" t="s">
        <v>4673</v>
      </c>
      <c r="I107" t="str">
        <f t="shared" si="2"/>
        <v>20104081CURATIVOS EM GERAL COM ANESTESIA, EXCETO QUEIMADOS          001000000016,1900000016,1900</v>
      </c>
      <c r="J107" s="1">
        <f t="shared" si="3"/>
        <v>96</v>
      </c>
    </row>
    <row r="108" spans="1:10" ht="22.5" x14ac:dyDescent="0.25">
      <c r="A108" s="3">
        <v>20104090</v>
      </c>
      <c r="B108" s="4" t="s">
        <v>111</v>
      </c>
      <c r="C108" s="3">
        <v>1</v>
      </c>
      <c r="D108" s="3" t="s">
        <v>4586</v>
      </c>
      <c r="G108" s="3" t="s">
        <v>4733</v>
      </c>
      <c r="I108" t="str">
        <f t="shared" si="2"/>
        <v>20104090CURATIVO DE EXTREMIDADES DE ORIGEM VASCULAR                 001000000051,7200000051,7200</v>
      </c>
      <c r="J108" s="1">
        <f t="shared" si="3"/>
        <v>96</v>
      </c>
    </row>
    <row r="109" spans="1:10" ht="22.5" x14ac:dyDescent="0.25">
      <c r="A109" s="3">
        <v>20104103</v>
      </c>
      <c r="B109" s="4" t="s">
        <v>112</v>
      </c>
      <c r="C109" s="3" t="s">
        <v>4586</v>
      </c>
      <c r="D109" s="3" t="s">
        <v>4586</v>
      </c>
      <c r="G109" s="3" t="s">
        <v>4673</v>
      </c>
      <c r="I109" t="str">
        <f t="shared" si="2"/>
        <v>20104103CURATIVOS EM GERAL SEM ANESTESIA, EXCETO QUEIMADOS          000000000016,1900000016,1900</v>
      </c>
      <c r="J109" s="1">
        <f t="shared" si="3"/>
        <v>96</v>
      </c>
    </row>
    <row r="110" spans="1:10" x14ac:dyDescent="0.25">
      <c r="A110" s="3">
        <v>20104111</v>
      </c>
      <c r="B110" s="4" t="s">
        <v>113</v>
      </c>
      <c r="C110" s="3">
        <v>1</v>
      </c>
      <c r="D110" s="3" t="s">
        <v>4586</v>
      </c>
      <c r="G110" s="3" t="s">
        <v>4632</v>
      </c>
      <c r="I110" t="str">
        <f t="shared" si="2"/>
        <v>20104111DILATACAO URETRAL (SESSAO)                                  001000000085,7700000085,7700</v>
      </c>
      <c r="J110" s="1">
        <f t="shared" si="3"/>
        <v>96</v>
      </c>
    </row>
    <row r="111" spans="1:10" ht="22.5" x14ac:dyDescent="0.25">
      <c r="A111" s="3">
        <v>20104120</v>
      </c>
      <c r="B111" s="4" t="s">
        <v>114</v>
      </c>
      <c r="C111" s="3" t="s">
        <v>4586</v>
      </c>
      <c r="D111" s="3" t="s">
        <v>4586</v>
      </c>
      <c r="G111" s="3" t="s">
        <v>4734</v>
      </c>
      <c r="I111" t="str">
        <f t="shared" si="2"/>
        <v>20104120FOTOTERAPIA COM UVA  PUVA   POR SESSAO                      000000000032,4900000032,4900</v>
      </c>
      <c r="J111" s="1">
        <f t="shared" si="3"/>
        <v>96</v>
      </c>
    </row>
    <row r="112" spans="1:10" ht="22.5" x14ac:dyDescent="0.25">
      <c r="A112" s="3">
        <v>20104138</v>
      </c>
      <c r="B112" s="4" t="s">
        <v>115</v>
      </c>
      <c r="C112" s="3" t="s">
        <v>4586</v>
      </c>
      <c r="D112" s="3" t="s">
        <v>4586</v>
      </c>
      <c r="G112" s="3" t="s">
        <v>4735</v>
      </c>
      <c r="I112" t="str">
        <f t="shared" si="2"/>
        <v>20104138IMUNOTERAPIA ESPECIFICA - 30 DIAS - PLANEJAMENTO TECNICO    000000000043,3000000043,3000</v>
      </c>
      <c r="J112" s="1">
        <f t="shared" si="3"/>
        <v>96</v>
      </c>
    </row>
    <row r="113" spans="1:10" ht="22.5" x14ac:dyDescent="0.25">
      <c r="A113" s="3">
        <v>20104146</v>
      </c>
      <c r="B113" s="4" t="s">
        <v>116</v>
      </c>
      <c r="C113" s="3" t="s">
        <v>4586</v>
      </c>
      <c r="D113" s="3" t="s">
        <v>4586</v>
      </c>
      <c r="G113" s="3" t="s">
        <v>4736</v>
      </c>
      <c r="I113" t="str">
        <f t="shared" si="2"/>
        <v>20104146IMUNOTERAPIA INESPECIFICA - 30 DIAS - PLANEJAMENTO TECNICO  000000000081,8400000081,8400</v>
      </c>
      <c r="J113" s="1">
        <f t="shared" si="3"/>
        <v>96</v>
      </c>
    </row>
    <row r="114" spans="1:10" x14ac:dyDescent="0.25">
      <c r="A114" s="3">
        <v>20104154</v>
      </c>
      <c r="B114" s="4" t="s">
        <v>117</v>
      </c>
      <c r="C114" s="3">
        <v>1</v>
      </c>
      <c r="D114" s="3" t="s">
        <v>4586</v>
      </c>
      <c r="G114" s="3" t="s">
        <v>4737</v>
      </c>
      <c r="I114" t="str">
        <f t="shared" si="2"/>
        <v>20104154INSTILACAO VESICAL OU URETRAL                               001000000068,3100000068,3100</v>
      </c>
      <c r="J114" s="1">
        <f t="shared" si="3"/>
        <v>96</v>
      </c>
    </row>
    <row r="115" spans="1:10" ht="56.25" x14ac:dyDescent="0.25">
      <c r="A115" s="3">
        <v>20104170</v>
      </c>
      <c r="B115" s="4" t="s">
        <v>118</v>
      </c>
      <c r="C115" s="3">
        <v>2</v>
      </c>
      <c r="D115" s="3" t="s">
        <v>4586</v>
      </c>
      <c r="G115" s="3" t="s">
        <v>4738</v>
      </c>
      <c r="I115" t="str">
        <f t="shared" si="2"/>
        <v>20104170SESSAO DE ELETROCONVULSOTERAPIA (EM SALA COM OXIMETRO DE PUL002000000170,1500000170,1500</v>
      </c>
      <c r="J115" s="1">
        <f t="shared" si="3"/>
        <v>96</v>
      </c>
    </row>
    <row r="116" spans="1:10" ht="33.75" x14ac:dyDescent="0.25">
      <c r="A116" s="3">
        <v>20104189</v>
      </c>
      <c r="B116" s="4" t="s">
        <v>119</v>
      </c>
      <c r="C116" s="3" t="s">
        <v>4586</v>
      </c>
      <c r="D116" s="3" t="s">
        <v>4586</v>
      </c>
      <c r="G116" s="3" t="s">
        <v>4739</v>
      </c>
      <c r="I116" t="str">
        <f t="shared" si="2"/>
        <v>20104189SESSAO DE OXIGENOTERAPIA HIPERBARICA (POR SESSAO DE 2 HORAS)000000000251,2100000251,2100</v>
      </c>
      <c r="J116" s="1">
        <f t="shared" si="3"/>
        <v>96</v>
      </c>
    </row>
    <row r="117" spans="1:10" ht="22.5" x14ac:dyDescent="0.25">
      <c r="A117" s="3">
        <v>20104200</v>
      </c>
      <c r="B117" s="4" t="s">
        <v>120</v>
      </c>
      <c r="C117" s="3" t="s">
        <v>4586</v>
      </c>
      <c r="D117" s="3" t="s">
        <v>4586</v>
      </c>
      <c r="G117" s="3" t="s">
        <v>4740</v>
      </c>
      <c r="I117" t="str">
        <f t="shared" si="2"/>
        <v>20104200SESSAO DE PSICOTERAPIA DE GRUPO  POR PACIENTE               000000000069,0100000069,0100</v>
      </c>
      <c r="J117" s="1">
        <f t="shared" si="3"/>
        <v>96</v>
      </c>
    </row>
    <row r="118" spans="1:10" ht="22.5" x14ac:dyDescent="0.25">
      <c r="A118" s="3">
        <v>20104219</v>
      </c>
      <c r="B118" s="4" t="s">
        <v>121</v>
      </c>
      <c r="C118" s="3" t="s">
        <v>4586</v>
      </c>
      <c r="D118" s="3" t="s">
        <v>4586</v>
      </c>
      <c r="G118" s="3" t="s">
        <v>4613</v>
      </c>
      <c r="I118" t="str">
        <f t="shared" si="2"/>
        <v>20104219SESSAO DE PSICOTERAPIA INDIVIDUAL                           000000000075,2000000075,2000</v>
      </c>
      <c r="J118" s="1">
        <f t="shared" si="3"/>
        <v>96</v>
      </c>
    </row>
    <row r="119" spans="1:10" ht="22.5" x14ac:dyDescent="0.25">
      <c r="A119" s="3">
        <v>20104227</v>
      </c>
      <c r="B119" s="4" t="s">
        <v>122</v>
      </c>
      <c r="C119" s="3" t="s">
        <v>4586</v>
      </c>
      <c r="D119" s="3" t="s">
        <v>4586</v>
      </c>
      <c r="G119" s="3" t="s">
        <v>4613</v>
      </c>
      <c r="I119" t="str">
        <f t="shared" si="2"/>
        <v>20104227SESSAO DE PSICOTERAPIA INFANTIL                             000000000075,2000000075,2000</v>
      </c>
      <c r="J119" s="1">
        <f t="shared" si="3"/>
        <v>96</v>
      </c>
    </row>
    <row r="120" spans="1:10" ht="22.5" x14ac:dyDescent="0.25">
      <c r="A120" s="3">
        <v>20104235</v>
      </c>
      <c r="B120" s="4" t="s">
        <v>123</v>
      </c>
      <c r="C120" s="3" t="s">
        <v>4586</v>
      </c>
      <c r="D120" s="3" t="s">
        <v>4586</v>
      </c>
      <c r="G120" s="3" t="s">
        <v>4741</v>
      </c>
      <c r="I120" t="str">
        <f t="shared" si="2"/>
        <v>20104235TERAPIA INALATORIA - POR NEBULIZACAO                        000000000007,6600000007,6600</v>
      </c>
      <c r="J120" s="1">
        <f t="shared" si="3"/>
        <v>96</v>
      </c>
    </row>
    <row r="121" spans="1:10" ht="33.75" x14ac:dyDescent="0.25">
      <c r="A121" s="3">
        <v>20104243</v>
      </c>
      <c r="B121" s="4" t="s">
        <v>124</v>
      </c>
      <c r="C121" s="3" t="s">
        <v>4586</v>
      </c>
      <c r="D121" s="3" t="s">
        <v>4586</v>
      </c>
      <c r="G121" s="3" t="s">
        <v>4598</v>
      </c>
      <c r="I121" t="str">
        <f t="shared" si="2"/>
        <v>20104243TERAPIA ONCOLOGICA COM ALTAS DOSES - PLANEJAMENTO E 1 DIA DE000000000378,4500000378,4500</v>
      </c>
      <c r="J121" s="1">
        <f t="shared" si="3"/>
        <v>96</v>
      </c>
    </row>
    <row r="122" spans="1:10" ht="33.75" x14ac:dyDescent="0.25">
      <c r="A122" s="3">
        <v>20104251</v>
      </c>
      <c r="B122" s="4" t="s">
        <v>125</v>
      </c>
      <c r="C122" s="3" t="s">
        <v>4586</v>
      </c>
      <c r="D122" s="3" t="s">
        <v>4586</v>
      </c>
      <c r="G122" s="3" t="s">
        <v>4633</v>
      </c>
      <c r="I122" t="str">
        <f t="shared" si="2"/>
        <v>20104251TERAPIA ONCOLOGICA COM ALTAS DOSES - POR DIA SUBSEQUENTE DE 000000000073,6300000073,6300</v>
      </c>
      <c r="J122" s="1">
        <f t="shared" si="3"/>
        <v>96</v>
      </c>
    </row>
    <row r="123" spans="1:10" ht="56.25" x14ac:dyDescent="0.25">
      <c r="A123" s="3">
        <v>20104260</v>
      </c>
      <c r="B123" s="4" t="s">
        <v>126</v>
      </c>
      <c r="C123" s="3" t="s">
        <v>4586</v>
      </c>
      <c r="D123" s="3" t="s">
        <v>4586</v>
      </c>
      <c r="G123" s="3" t="s">
        <v>4742</v>
      </c>
      <c r="I123" t="str">
        <f t="shared" si="2"/>
        <v>20104260TERAPIA ONCOLOGICA COM APLICACAO DE MEDICAMENTOS POR VIA INT000000000252,1100000252,1100</v>
      </c>
      <c r="J123" s="1">
        <f t="shared" si="3"/>
        <v>96</v>
      </c>
    </row>
    <row r="124" spans="1:10" ht="67.5" x14ac:dyDescent="0.25">
      <c r="A124" s="3">
        <v>20104278</v>
      </c>
      <c r="B124" s="4" t="s">
        <v>127</v>
      </c>
      <c r="C124" s="3" t="s">
        <v>4586</v>
      </c>
      <c r="D124" s="3" t="s">
        <v>4586</v>
      </c>
      <c r="G124" s="3" t="s">
        <v>4599</v>
      </c>
      <c r="I124" t="str">
        <f t="shared" si="2"/>
        <v>20104278TERAPIA ONCOLOGICA COM APLICACAO INTRA-ARTERIAL OU INTRAVENO000000000196,6200000196,6200</v>
      </c>
      <c r="J124" s="1">
        <f t="shared" si="3"/>
        <v>96</v>
      </c>
    </row>
    <row r="125" spans="1:10" ht="67.5" x14ac:dyDescent="0.25">
      <c r="A125" s="3">
        <v>20104286</v>
      </c>
      <c r="B125" s="4" t="s">
        <v>128</v>
      </c>
      <c r="C125" s="3" t="s">
        <v>4586</v>
      </c>
      <c r="D125" s="3" t="s">
        <v>4586</v>
      </c>
      <c r="G125" s="3" t="s">
        <v>4600</v>
      </c>
      <c r="I125" t="str">
        <f t="shared" si="2"/>
        <v>20104286TERAPIA ONCOLOGICA COM APLICACAO INTRA-ARTERIAL OU INTRAVENO000000000174,9500000174,9500</v>
      </c>
      <c r="J125" s="1">
        <f t="shared" si="3"/>
        <v>96</v>
      </c>
    </row>
    <row r="126" spans="1:10" ht="33.75" x14ac:dyDescent="0.25">
      <c r="A126" s="3">
        <v>20104294</v>
      </c>
      <c r="B126" s="4" t="s">
        <v>129</v>
      </c>
      <c r="C126" s="3" t="s">
        <v>4586</v>
      </c>
      <c r="D126" s="3" t="s">
        <v>4586</v>
      </c>
      <c r="G126" s="3" t="s">
        <v>4601</v>
      </c>
      <c r="I126" t="str">
        <f t="shared" si="2"/>
        <v>20104294TERAPIA ONCOLOGICA - PLANEJAMENTO E 1 DIA DE TRATA MENTO    000000000179,3100000179,3100</v>
      </c>
      <c r="J126" s="1">
        <f t="shared" si="3"/>
        <v>96</v>
      </c>
    </row>
    <row r="127" spans="1:10" ht="22.5" x14ac:dyDescent="0.25">
      <c r="A127" s="3">
        <v>20104308</v>
      </c>
      <c r="B127" s="4" t="s">
        <v>130</v>
      </c>
      <c r="C127" s="3" t="s">
        <v>4586</v>
      </c>
      <c r="D127" s="3" t="s">
        <v>4586</v>
      </c>
      <c r="G127" s="3" t="s">
        <v>4743</v>
      </c>
      <c r="I127" t="str">
        <f t="shared" si="2"/>
        <v>20104308TERAPIA ONCOLOGICA - POR DIA SUBSEQUENTE DE TRATAMENTO      000000000035,3300000035,3300</v>
      </c>
      <c r="J127" s="1">
        <f t="shared" si="3"/>
        <v>96</v>
      </c>
    </row>
    <row r="128" spans="1:10" x14ac:dyDescent="0.25">
      <c r="A128" s="3">
        <v>20104316</v>
      </c>
      <c r="B128" s="4" t="s">
        <v>131</v>
      </c>
      <c r="C128" s="3" t="s">
        <v>4586</v>
      </c>
      <c r="D128" s="3" t="s">
        <v>4586</v>
      </c>
      <c r="G128" s="3" t="s">
        <v>4744</v>
      </c>
      <c r="I128" t="str">
        <f t="shared" si="2"/>
        <v>20104316CURATIVO DE OUVIDO (CADA)                                   000000000028,5400000028,5400</v>
      </c>
      <c r="J128" s="1">
        <f t="shared" si="3"/>
        <v>96</v>
      </c>
    </row>
    <row r="129" spans="1:10" x14ac:dyDescent="0.25">
      <c r="A129" s="3">
        <v>20104324</v>
      </c>
      <c r="B129" s="4" t="s">
        <v>132</v>
      </c>
      <c r="C129" s="3" t="s">
        <v>4586</v>
      </c>
      <c r="D129" s="3" t="s">
        <v>4586</v>
      </c>
      <c r="G129" s="3" t="s">
        <v>4745</v>
      </c>
      <c r="I129" t="str">
        <f t="shared" si="2"/>
        <v>20104324CURATIVO OFTALMOLOGICO                                      000000000024,0100000024,0100</v>
      </c>
      <c r="J129" s="1">
        <f t="shared" si="3"/>
        <v>96</v>
      </c>
    </row>
    <row r="130" spans="1:10" x14ac:dyDescent="0.25">
      <c r="A130" s="3">
        <v>20104332</v>
      </c>
      <c r="B130" s="4" t="s">
        <v>133</v>
      </c>
      <c r="C130" s="3" t="s">
        <v>4586</v>
      </c>
      <c r="D130" s="3" t="s">
        <v>4586</v>
      </c>
      <c r="G130" s="3" t="s">
        <v>4746</v>
      </c>
      <c r="I130" t="str">
        <f t="shared" si="2"/>
        <v>20104332BOTA DE UNNA - CONFECCAO                                    000000000045,2500000045,2500</v>
      </c>
      <c r="J130" s="1">
        <f t="shared" si="3"/>
        <v>96</v>
      </c>
    </row>
    <row r="131" spans="1:10" ht="22.5" x14ac:dyDescent="0.25">
      <c r="A131" s="3">
        <v>20104340</v>
      </c>
      <c r="B131" s="4" t="s">
        <v>134</v>
      </c>
      <c r="C131" s="3">
        <v>1</v>
      </c>
      <c r="D131" s="3" t="s">
        <v>4586</v>
      </c>
      <c r="G131" s="3" t="s">
        <v>4630</v>
      </c>
      <c r="I131" t="str">
        <f t="shared" si="2"/>
        <v>20104340CATETERISMO DE CANAIS EJACULADORES                          001000000082,7500000082,7500</v>
      </c>
      <c r="J131" s="1">
        <f t="shared" si="3"/>
        <v>96</v>
      </c>
    </row>
    <row r="132" spans="1:10" x14ac:dyDescent="0.25">
      <c r="A132" s="3">
        <v>20104359</v>
      </c>
      <c r="B132" s="4" t="s">
        <v>135</v>
      </c>
      <c r="C132" s="3" t="s">
        <v>4586</v>
      </c>
      <c r="D132" s="3" t="s">
        <v>4586</v>
      </c>
      <c r="G132" s="3" t="s">
        <v>4747</v>
      </c>
      <c r="I132" t="str">
        <f t="shared" si="2"/>
        <v>20104359MASSAGEM PROSTATICA                                         000000000026,9100000026,9100</v>
      </c>
      <c r="J132" s="1">
        <f t="shared" si="3"/>
        <v>96</v>
      </c>
    </row>
    <row r="133" spans="1:10" x14ac:dyDescent="0.25">
      <c r="A133" s="3">
        <v>20104367</v>
      </c>
      <c r="B133" s="4" t="s">
        <v>136</v>
      </c>
      <c r="C133" s="3" t="s">
        <v>4586</v>
      </c>
      <c r="D133" s="3" t="s">
        <v>4586</v>
      </c>
      <c r="G133" s="3" t="s">
        <v>4748</v>
      </c>
      <c r="I133" t="str">
        <f t="shared" ref="I133:I196" si="4">TEXT(A133,"00000000")&amp;LEFT(UPPER(B133)&amp;REPT(" ",60),60)&amp;TEXT(IF(C133="",0,C133),"000")&amp;TEXT(IF(D133="",0,D133),"000")&amp;TEXT(G133,"000000,0000")&amp;TEXT(G133,"000000,0000")</f>
        <v>20104367PNEUMOPERITONIO (POR SESSAO)                                000000000120,6900000120,6900</v>
      </c>
      <c r="J133" s="1">
        <f t="shared" ref="J133:J196" si="5">LEN(I133)</f>
        <v>96</v>
      </c>
    </row>
    <row r="134" spans="1:10" ht="22.5" x14ac:dyDescent="0.25">
      <c r="A134" s="3">
        <v>20104383</v>
      </c>
      <c r="B134" s="4" t="s">
        <v>137</v>
      </c>
      <c r="C134" s="3" t="s">
        <v>4586</v>
      </c>
      <c r="D134" s="3" t="s">
        <v>4586</v>
      </c>
      <c r="G134" s="3" t="s">
        <v>4749</v>
      </c>
      <c r="I134" t="str">
        <f t="shared" si="4"/>
        <v>20104383PULSOTERAPIA INTRAVENOSA (POR SESSAO) - AMBULATORIAL        000000000259,2800000259,2800</v>
      </c>
      <c r="J134" s="1">
        <f t="shared" si="5"/>
        <v>96</v>
      </c>
    </row>
    <row r="135" spans="1:10" ht="22.5" x14ac:dyDescent="0.25">
      <c r="A135" s="3">
        <v>20104448</v>
      </c>
      <c r="B135" s="4" t="s">
        <v>138</v>
      </c>
      <c r="C135" s="3" t="s">
        <v>4586</v>
      </c>
      <c r="D135" s="3" t="s">
        <v>4586</v>
      </c>
      <c r="G135" s="3" t="s">
        <v>4750</v>
      </c>
      <c r="I135" t="str">
        <f t="shared" si="4"/>
        <v>20104448TERAPIA DE PRESSAO NEGATIVA - AMBULATORIAL                  000000000050,6700000050,6700</v>
      </c>
      <c r="J135" s="1">
        <f t="shared" si="5"/>
        <v>96</v>
      </c>
    </row>
    <row r="136" spans="1:10" ht="45" x14ac:dyDescent="0.25">
      <c r="A136" s="3">
        <v>20104464</v>
      </c>
      <c r="B136" s="4" t="s">
        <v>139</v>
      </c>
      <c r="C136" s="3" t="s">
        <v>4586</v>
      </c>
      <c r="D136" s="3" t="s">
        <v>4586</v>
      </c>
      <c r="G136" s="3" t="s">
        <v>4751</v>
      </c>
      <c r="I136" t="str">
        <f t="shared" si="4"/>
        <v>20104464TERAPIA IMUNOPROFILATICA COM PALIVIZUMABE PARA O VIRUS SINCI000000000238,2600000238,2600</v>
      </c>
      <c r="J136" s="1">
        <f t="shared" si="5"/>
        <v>96</v>
      </c>
    </row>
    <row r="137" spans="1:10" ht="33.75" x14ac:dyDescent="0.25">
      <c r="A137" s="3">
        <v>20104472</v>
      </c>
      <c r="B137" s="4" t="s">
        <v>140</v>
      </c>
      <c r="C137" s="3" t="s">
        <v>4586</v>
      </c>
      <c r="D137" s="3" t="s">
        <v>4586</v>
      </c>
      <c r="G137" s="3" t="s">
        <v>4752</v>
      </c>
      <c r="I137" t="str">
        <f t="shared" si="4"/>
        <v>20104472TERAPIA SUBCUTANEA COM IMUNOGLOBULINA HUMANA POLICLONAL     000000000113,3000000113,3000</v>
      </c>
      <c r="J137" s="1">
        <f t="shared" si="5"/>
        <v>96</v>
      </c>
    </row>
    <row r="138" spans="1:10" ht="33.75" x14ac:dyDescent="0.25">
      <c r="A138" s="3">
        <v>20104480</v>
      </c>
      <c r="B138" s="4" t="s">
        <v>141</v>
      </c>
      <c r="C138" s="3" t="s">
        <v>4586</v>
      </c>
      <c r="D138" s="3" t="s">
        <v>4586</v>
      </c>
      <c r="G138" s="3" t="s">
        <v>4753</v>
      </c>
      <c r="I138" t="str">
        <f t="shared" si="4"/>
        <v>20104480TERAPIA ANTI-REABSORTIVA OSSEA INTRAVENOSA - AMBULATORIAL   000000000175,8600000175,8600</v>
      </c>
      <c r="J138" s="1">
        <f t="shared" si="5"/>
        <v>96</v>
      </c>
    </row>
    <row r="139" spans="1:10" ht="56.25" x14ac:dyDescent="0.25">
      <c r="A139" s="3">
        <v>20201010</v>
      </c>
      <c r="B139" s="4" t="s">
        <v>142</v>
      </c>
      <c r="C139" s="3" t="s">
        <v>4586</v>
      </c>
      <c r="D139" s="3" t="s">
        <v>4586</v>
      </c>
      <c r="G139" s="3" t="s">
        <v>4754</v>
      </c>
      <c r="I139" t="str">
        <f t="shared" si="4"/>
        <v>20201010ACOMPANHAMENTO CLINICO DE TRANSPLANTE RENAL NO PERIODO DE IN000000003101,5000003101,5000</v>
      </c>
      <c r="J139" s="1">
        <f t="shared" si="5"/>
        <v>96</v>
      </c>
    </row>
    <row r="140" spans="1:10" ht="22.5" x14ac:dyDescent="0.25">
      <c r="A140" s="3">
        <v>20201028</v>
      </c>
      <c r="B140" s="4" t="s">
        <v>143</v>
      </c>
      <c r="C140" s="3" t="s">
        <v>4586</v>
      </c>
      <c r="D140" s="3" t="s">
        <v>4586</v>
      </c>
      <c r="G140" s="3" t="s">
        <v>4685</v>
      </c>
      <c r="I140" t="str">
        <f t="shared" si="4"/>
        <v>20201028ACOMPANHAMENTO PEROPERATORIO                                000000000080,6500000080,6500</v>
      </c>
      <c r="J140" s="1">
        <f t="shared" si="5"/>
        <v>96</v>
      </c>
    </row>
    <row r="141" spans="1:10" ht="45" x14ac:dyDescent="0.25">
      <c r="A141" s="3">
        <v>20201036</v>
      </c>
      <c r="B141" s="4" t="s">
        <v>144</v>
      </c>
      <c r="C141" s="3" t="s">
        <v>4586</v>
      </c>
      <c r="D141" s="3" t="s">
        <v>4586</v>
      </c>
      <c r="G141" s="3" t="s">
        <v>4642</v>
      </c>
      <c r="I141" t="str">
        <f t="shared" si="4"/>
        <v>20201036ASSISTENCIA CARDIOLOGICA PEROPERATORIA EM CIRURGIA GERAL E E000000000130,1200000130,1200</v>
      </c>
      <c r="J141" s="1">
        <f t="shared" si="5"/>
        <v>96</v>
      </c>
    </row>
    <row r="142" spans="1:10" ht="56.25" x14ac:dyDescent="0.25">
      <c r="A142" s="3">
        <v>20201044</v>
      </c>
      <c r="B142" s="4" t="s">
        <v>145</v>
      </c>
      <c r="C142" s="3" t="s">
        <v>4586</v>
      </c>
      <c r="D142" s="3" t="s">
        <v>4586</v>
      </c>
      <c r="G142" s="3" t="s">
        <v>4643</v>
      </c>
      <c r="I142" t="str">
        <f t="shared" si="4"/>
        <v>20201044ASSISTENCIA CARDIOLOGICA PEROPERATORIA EM CIRURGIA GERAL E E000000000030,6800000030,6800</v>
      </c>
      <c r="J142" s="1">
        <f t="shared" si="5"/>
        <v>96</v>
      </c>
    </row>
    <row r="143" spans="1:10" ht="56.25" x14ac:dyDescent="0.25">
      <c r="A143" s="3">
        <v>20201052</v>
      </c>
      <c r="B143" s="4" t="s">
        <v>146</v>
      </c>
      <c r="C143" s="3">
        <v>2</v>
      </c>
      <c r="D143" s="3" t="s">
        <v>4586</v>
      </c>
      <c r="G143" s="3" t="s">
        <v>4755</v>
      </c>
      <c r="I143" t="str">
        <f t="shared" si="4"/>
        <v>20201052CARDIOVERSAO ELETRICA ELETIVA (AVALIACAO CLINICA, ELETROCARD002000000112,7300000112,7300</v>
      </c>
      <c r="J143" s="1">
        <f t="shared" si="5"/>
        <v>96</v>
      </c>
    </row>
    <row r="144" spans="1:10" ht="45" x14ac:dyDescent="0.25">
      <c r="A144" s="3">
        <v>20201060</v>
      </c>
      <c r="B144" s="4" t="s">
        <v>147</v>
      </c>
      <c r="C144" s="3" t="s">
        <v>4586</v>
      </c>
      <c r="D144" s="3" t="s">
        <v>4586</v>
      </c>
      <c r="G144" s="3" t="s">
        <v>4756</v>
      </c>
      <c r="I144" t="str">
        <f t="shared" si="4"/>
        <v>20201060REJEICAO DE ENXERTO RENAL - TRATAMENTO INTERNADO - AVALIACAO000000000090,5600000090,5600</v>
      </c>
      <c r="J144" s="1">
        <f t="shared" si="5"/>
        <v>96</v>
      </c>
    </row>
    <row r="145" spans="1:10" ht="45" x14ac:dyDescent="0.25">
      <c r="A145" s="3">
        <v>20201079</v>
      </c>
      <c r="B145" s="4" t="s">
        <v>148</v>
      </c>
      <c r="C145" s="3" t="s">
        <v>4586</v>
      </c>
      <c r="D145" s="3" t="s">
        <v>4586</v>
      </c>
      <c r="G145" s="3" t="s">
        <v>4757</v>
      </c>
      <c r="I145" t="str">
        <f t="shared" si="4"/>
        <v>20201079TRANSPLANTE DUPLO RIM-PANCREAS - ACOMPANHAMENTO CLINICO (POS000000003041,4300003041,4300</v>
      </c>
      <c r="J145" s="1">
        <f t="shared" si="5"/>
        <v>96</v>
      </c>
    </row>
    <row r="146" spans="1:10" ht="56.25" x14ac:dyDescent="0.25">
      <c r="A146" s="3">
        <v>20201087</v>
      </c>
      <c r="B146" s="4" t="s">
        <v>149</v>
      </c>
      <c r="C146" s="3" t="s">
        <v>4586</v>
      </c>
      <c r="D146" s="3" t="s">
        <v>4586</v>
      </c>
      <c r="G146" s="3" t="s">
        <v>4758</v>
      </c>
      <c r="I146" t="str">
        <f t="shared" si="4"/>
        <v>20201087TRATAMENTO  CONSERVADOR  DE  TRAUMATISMO  CRANIOENCEFALICO, 000000000217,7300000217,7300</v>
      </c>
      <c r="J146" s="1">
        <f t="shared" si="5"/>
        <v>96</v>
      </c>
    </row>
    <row r="147" spans="1:10" ht="33.75" x14ac:dyDescent="0.25">
      <c r="A147" s="3">
        <v>20201095</v>
      </c>
      <c r="B147" s="4" t="s">
        <v>150</v>
      </c>
      <c r="C147" s="3" t="s">
        <v>4586</v>
      </c>
      <c r="D147" s="3" t="s">
        <v>4586</v>
      </c>
      <c r="G147" s="3" t="s">
        <v>4759</v>
      </c>
      <c r="I147" t="str">
        <f t="shared" si="4"/>
        <v>20201095ASSISTENCIA CARDIOLOGICA NO POS-OPERATORIO DE CIRURGIA CARDI000000000072,5700000072,5700</v>
      </c>
      <c r="J147" s="1">
        <f t="shared" si="5"/>
        <v>96</v>
      </c>
    </row>
    <row r="148" spans="1:10" ht="22.5" x14ac:dyDescent="0.25">
      <c r="A148" s="3">
        <v>20201109</v>
      </c>
      <c r="B148" s="4" t="s">
        <v>151</v>
      </c>
      <c r="C148" s="3" t="s">
        <v>4586</v>
      </c>
      <c r="D148" s="3" t="s">
        <v>4586</v>
      </c>
      <c r="G148" s="3" t="s">
        <v>4760</v>
      </c>
      <c r="I148" t="str">
        <f t="shared" si="4"/>
        <v>20201109AVALIACAO CLINICA DIARIA ENTERAL                            000000000076,2200000076,2200</v>
      </c>
      <c r="J148" s="1">
        <f t="shared" si="5"/>
        <v>96</v>
      </c>
    </row>
    <row r="149" spans="1:10" ht="22.5" x14ac:dyDescent="0.25">
      <c r="A149" s="3">
        <v>20201117</v>
      </c>
      <c r="B149" s="4" t="s">
        <v>152</v>
      </c>
      <c r="C149" s="3" t="s">
        <v>4586</v>
      </c>
      <c r="D149" s="3" t="s">
        <v>4586</v>
      </c>
      <c r="G149" s="3" t="s">
        <v>4642</v>
      </c>
      <c r="I149" t="str">
        <f t="shared" si="4"/>
        <v>20201117AVALIACAO CLINICA DIARIA PARENTERAL                         000000000130,1200000130,1200</v>
      </c>
      <c r="J149" s="1">
        <f t="shared" si="5"/>
        <v>96</v>
      </c>
    </row>
    <row r="150" spans="1:10" ht="22.5" x14ac:dyDescent="0.25">
      <c r="A150" s="3">
        <v>20201125</v>
      </c>
      <c r="B150" s="4" t="s">
        <v>153</v>
      </c>
      <c r="C150" s="3" t="s">
        <v>4586</v>
      </c>
      <c r="D150" s="3" t="s">
        <v>4586</v>
      </c>
      <c r="G150" s="3" t="s">
        <v>4761</v>
      </c>
      <c r="I150" t="str">
        <f t="shared" si="4"/>
        <v>20201125AVALIACAO CLINICA DIARIA PARENTERAL E ENTERAL               000000000163,1900000163,1900</v>
      </c>
      <c r="J150" s="1">
        <f t="shared" si="5"/>
        <v>96</v>
      </c>
    </row>
    <row r="151" spans="1:10" x14ac:dyDescent="0.25">
      <c r="A151" s="3">
        <v>20202016</v>
      </c>
      <c r="B151" s="4" t="s">
        <v>154</v>
      </c>
      <c r="C151" s="3" t="s">
        <v>4586</v>
      </c>
      <c r="D151" s="3" t="s">
        <v>4586</v>
      </c>
      <c r="G151" s="3" t="s">
        <v>4762</v>
      </c>
      <c r="I151" t="str">
        <f t="shared" si="4"/>
        <v>20202016CARDIOTOCOGRAFIA ANTEPARTO                                  000000000040,2400000040,2400</v>
      </c>
      <c r="J151" s="1">
        <f t="shared" si="5"/>
        <v>96</v>
      </c>
    </row>
    <row r="152" spans="1:10" ht="33.75" x14ac:dyDescent="0.25">
      <c r="A152" s="3">
        <v>20202024</v>
      </c>
      <c r="B152" s="4" t="s">
        <v>155</v>
      </c>
      <c r="C152" s="3" t="s">
        <v>4586</v>
      </c>
      <c r="D152" s="3" t="s">
        <v>4586</v>
      </c>
      <c r="G152" s="3" t="s">
        <v>4763</v>
      </c>
      <c r="I152" t="str">
        <f t="shared" si="4"/>
        <v>20202024CARDIOTOCOGRAFIA INTRAPARTO (POR HORA) ATE 6 HORAS EXTERNA  000000000060,4100000060,4100</v>
      </c>
      <c r="J152" s="1">
        <f t="shared" si="5"/>
        <v>96</v>
      </c>
    </row>
    <row r="153" spans="1:10" ht="22.5" x14ac:dyDescent="0.25">
      <c r="A153" s="3">
        <v>20202032</v>
      </c>
      <c r="B153" s="4" t="s">
        <v>156</v>
      </c>
      <c r="C153" s="3" t="s">
        <v>4586</v>
      </c>
      <c r="D153" s="3" t="s">
        <v>4586</v>
      </c>
      <c r="G153" s="3" t="s">
        <v>4764</v>
      </c>
      <c r="I153" t="str">
        <f t="shared" si="4"/>
        <v>20202032MONITORIZACAO HEMODINAMICA INVASIVA (POR 12 HORAS)          000000000055,4200000055,4200</v>
      </c>
      <c r="J153" s="1">
        <f t="shared" si="5"/>
        <v>96</v>
      </c>
    </row>
    <row r="154" spans="1:10" ht="33.75" x14ac:dyDescent="0.25">
      <c r="A154" s="3">
        <v>20202040</v>
      </c>
      <c r="B154" s="4" t="s">
        <v>157</v>
      </c>
      <c r="C154" s="3" t="s">
        <v>4586</v>
      </c>
      <c r="D154" s="3" t="s">
        <v>4586</v>
      </c>
      <c r="G154" s="3" t="s">
        <v>4765</v>
      </c>
      <c r="I154" t="str">
        <f t="shared" si="4"/>
        <v>20202040MONITORIZACAO NEUROFISIOLOGICA INTRA-OPERATORIA             000000000663,1200000663,1200</v>
      </c>
      <c r="J154" s="1">
        <f t="shared" si="5"/>
        <v>96</v>
      </c>
    </row>
    <row r="155" spans="1:10" ht="33.75" x14ac:dyDescent="0.25">
      <c r="A155" s="3">
        <v>20202059</v>
      </c>
      <c r="B155" s="4" t="s">
        <v>158</v>
      </c>
      <c r="C155" s="3" t="s">
        <v>4586</v>
      </c>
      <c r="D155" s="3" t="s">
        <v>4586</v>
      </c>
      <c r="G155" s="3" t="s">
        <v>4766</v>
      </c>
      <c r="I155" t="str">
        <f t="shared" si="4"/>
        <v>20202059POTENCIAL EVOCADO INTRA-OPERATORIO - MONITORIZACAO CIRURGICA000000000172,1300000172,1300</v>
      </c>
      <c r="J155" s="1">
        <f t="shared" si="5"/>
        <v>96</v>
      </c>
    </row>
    <row r="156" spans="1:10" ht="22.5" x14ac:dyDescent="0.25">
      <c r="A156" s="3">
        <v>20202067</v>
      </c>
      <c r="B156" s="4" t="s">
        <v>159</v>
      </c>
      <c r="C156" s="3" t="s">
        <v>4586</v>
      </c>
      <c r="D156" s="3" t="s">
        <v>4586</v>
      </c>
      <c r="G156" s="3" t="s">
        <v>4760</v>
      </c>
      <c r="I156" t="str">
        <f t="shared" si="4"/>
        <v>20202067MONITORIZACAO DA PRESSAO INTRACRANIANA (POR DIA)            000000000076,2200000076,2200</v>
      </c>
      <c r="J156" s="1">
        <f t="shared" si="5"/>
        <v>96</v>
      </c>
    </row>
    <row r="157" spans="1:10" ht="45" x14ac:dyDescent="0.25">
      <c r="A157" s="3">
        <v>20203012</v>
      </c>
      <c r="B157" s="4" t="s">
        <v>160</v>
      </c>
      <c r="C157" s="3" t="s">
        <v>4586</v>
      </c>
      <c r="D157" s="3" t="s">
        <v>4586</v>
      </c>
      <c r="G157" s="3" t="s">
        <v>4709</v>
      </c>
      <c r="I157" t="str">
        <f t="shared" si="4"/>
        <v>20203012ASSISTENCIA FISIATRICA RESPIRATORIA EM PACIENTE INTERNADO CO000000000013,3400000013,3400</v>
      </c>
      <c r="J157" s="1">
        <f t="shared" si="5"/>
        <v>96</v>
      </c>
    </row>
    <row r="158" spans="1:10" ht="33.75" x14ac:dyDescent="0.25">
      <c r="A158" s="3">
        <v>20203020</v>
      </c>
      <c r="B158" s="4" t="s">
        <v>161</v>
      </c>
      <c r="C158" s="3" t="s">
        <v>4586</v>
      </c>
      <c r="D158" s="3" t="s">
        <v>4586</v>
      </c>
      <c r="G158" s="3" t="s">
        <v>4708</v>
      </c>
      <c r="I158" t="str">
        <f t="shared" si="4"/>
        <v>20203020ELETROESTIMULACAO DO ASSOALHO PELVICO E/OU OUTRA TECNICA DE 000000000017,1700000017,1700</v>
      </c>
      <c r="J158" s="1">
        <f t="shared" si="5"/>
        <v>96</v>
      </c>
    </row>
    <row r="159" spans="1:10" ht="33.75" x14ac:dyDescent="0.25">
      <c r="A159" s="3">
        <v>20203047</v>
      </c>
      <c r="B159" s="4" t="s">
        <v>162</v>
      </c>
      <c r="C159" s="3" t="s">
        <v>4586</v>
      </c>
      <c r="D159" s="3" t="s">
        <v>4586</v>
      </c>
      <c r="G159" s="3" t="s">
        <v>4707</v>
      </c>
      <c r="I159" t="str">
        <f t="shared" si="4"/>
        <v>20203047ASSISTENCIA FISIATRICA RESPIRATORIA EM DOENTE CLINICO INTERN000000000012,2200000012,2200</v>
      </c>
      <c r="J159" s="1">
        <f t="shared" si="5"/>
        <v>96</v>
      </c>
    </row>
    <row r="160" spans="1:10" ht="45" x14ac:dyDescent="0.25">
      <c r="A160" s="3">
        <v>20203063</v>
      </c>
      <c r="B160" s="4" t="s">
        <v>163</v>
      </c>
      <c r="C160" s="3" t="s">
        <v>4586</v>
      </c>
      <c r="D160" s="3" t="s">
        <v>4586</v>
      </c>
      <c r="G160" s="3" t="s">
        <v>4707</v>
      </c>
      <c r="I160" t="str">
        <f t="shared" si="4"/>
        <v>20203063PACIENTES COM DOENCA ISQUEMICA DO CORACAO, HOSPITALIZADO, AT000000000012,2200000012,2200</v>
      </c>
      <c r="J160" s="1">
        <f t="shared" si="5"/>
        <v>96</v>
      </c>
    </row>
    <row r="161" spans="1:10" ht="45" x14ac:dyDescent="0.25">
      <c r="A161" s="3">
        <v>20203071</v>
      </c>
      <c r="B161" s="4" t="s">
        <v>164</v>
      </c>
      <c r="C161" s="3" t="s">
        <v>4586</v>
      </c>
      <c r="D161" s="3" t="s">
        <v>4586</v>
      </c>
      <c r="G161" s="3" t="s">
        <v>4707</v>
      </c>
      <c r="I161" t="str">
        <f t="shared" si="4"/>
        <v>20203071PACIENTES EM POS-OPERATORIO DE CIRURGIA CARDIACA, HOSPITALIZ000000000012,2200000012,2200</v>
      </c>
      <c r="J161" s="1">
        <f t="shared" si="5"/>
        <v>96</v>
      </c>
    </row>
    <row r="162" spans="1:10" ht="22.5" x14ac:dyDescent="0.25">
      <c r="A162" s="3">
        <v>20204027</v>
      </c>
      <c r="B162" s="4" t="s">
        <v>165</v>
      </c>
      <c r="C162" s="3" t="s">
        <v>4586</v>
      </c>
      <c r="D162" s="3" t="s">
        <v>4586</v>
      </c>
      <c r="G162" s="3" t="s">
        <v>4767</v>
      </c>
      <c r="I162" t="str">
        <f t="shared" si="4"/>
        <v>20204027CARDIOVERSAO ELETRICA DE EMERGENCIA                         000000000106,0100000106,0100</v>
      </c>
      <c r="J162" s="1">
        <f t="shared" si="5"/>
        <v>96</v>
      </c>
    </row>
    <row r="163" spans="1:10" ht="33.75" x14ac:dyDescent="0.25">
      <c r="A163" s="3">
        <v>20204035</v>
      </c>
      <c r="B163" s="4" t="s">
        <v>166</v>
      </c>
      <c r="C163" s="3" t="s">
        <v>4586</v>
      </c>
      <c r="D163" s="3" t="s">
        <v>4586</v>
      </c>
      <c r="G163" s="3" t="s">
        <v>4767</v>
      </c>
      <c r="I163" t="str">
        <f t="shared" si="4"/>
        <v>20204035CARDIOVERSAO QUIMICA DE ARRITMIA PAROXISTA EM EMERGENCIA    000000000106,0100000106,0100</v>
      </c>
      <c r="J163" s="1">
        <f t="shared" si="5"/>
        <v>96</v>
      </c>
    </row>
    <row r="164" spans="1:10" ht="22.5" x14ac:dyDescent="0.25">
      <c r="A164" s="3">
        <v>20204043</v>
      </c>
      <c r="B164" s="4" t="s">
        <v>167</v>
      </c>
      <c r="C164" s="3">
        <v>1</v>
      </c>
      <c r="D164" s="3" t="s">
        <v>4586</v>
      </c>
      <c r="G164" s="3" t="s">
        <v>4768</v>
      </c>
      <c r="I164" t="str">
        <f t="shared" si="4"/>
        <v>20204043PRIAPISMO - TRATAMENTO NAO CIRURGICO                        001000000119,0300000119,0300</v>
      </c>
      <c r="J164" s="1">
        <f t="shared" si="5"/>
        <v>96</v>
      </c>
    </row>
    <row r="165" spans="1:10" ht="67.5" x14ac:dyDescent="0.25">
      <c r="A165" s="3">
        <v>20204086</v>
      </c>
      <c r="B165" s="4" t="s">
        <v>168</v>
      </c>
      <c r="C165" s="3" t="s">
        <v>4586</v>
      </c>
      <c r="D165" s="3" t="s">
        <v>4586</v>
      </c>
      <c r="G165" s="3" t="s">
        <v>4603</v>
      </c>
      <c r="I165" t="str">
        <f t="shared" si="4"/>
        <v>20204086TERAPIA ONCOLOGICA COM APLICACAO INTRA-ARTERIAL DE MEDICAMEN000000000574,0700000574,0700</v>
      </c>
      <c r="J165" s="1">
        <f t="shared" si="5"/>
        <v>96</v>
      </c>
    </row>
    <row r="166" spans="1:10" ht="22.5" x14ac:dyDescent="0.25">
      <c r="A166" s="3">
        <v>20204159</v>
      </c>
      <c r="B166" s="4" t="s">
        <v>169</v>
      </c>
      <c r="C166" s="3" t="s">
        <v>4586</v>
      </c>
      <c r="D166" s="3" t="s">
        <v>4586</v>
      </c>
      <c r="G166" s="3" t="s">
        <v>4749</v>
      </c>
      <c r="I166" t="str">
        <f t="shared" si="4"/>
        <v>20204159PULSOTERAPIA INTRAVENOSA (POR SESSAO) - HOSPITALAR          000000000259,2800000259,2800</v>
      </c>
      <c r="J166" s="1">
        <f t="shared" si="5"/>
        <v>96</v>
      </c>
    </row>
    <row r="167" spans="1:10" ht="45" x14ac:dyDescent="0.25">
      <c r="A167" s="3">
        <v>20204183</v>
      </c>
      <c r="B167" s="4" t="s">
        <v>170</v>
      </c>
      <c r="C167" s="3" t="s">
        <v>4586</v>
      </c>
      <c r="D167" s="3" t="s">
        <v>4586</v>
      </c>
      <c r="G167" s="3" t="s">
        <v>4769</v>
      </c>
      <c r="I167" t="str">
        <f t="shared" si="4"/>
        <v>20204183TERAPIA IMUNOPROFILATICA COM PALIVIZUMABE PARA O VIRUS SINCI000000000237,0800000237,0800</v>
      </c>
      <c r="J167" s="1">
        <f t="shared" si="5"/>
        <v>96</v>
      </c>
    </row>
    <row r="168" spans="1:10" ht="33.75" x14ac:dyDescent="0.25">
      <c r="A168" s="3">
        <v>20204205</v>
      </c>
      <c r="B168" s="4" t="s">
        <v>171</v>
      </c>
      <c r="C168" s="3" t="s">
        <v>4586</v>
      </c>
      <c r="D168" s="3" t="s">
        <v>4586</v>
      </c>
      <c r="G168" s="3" t="s">
        <v>4770</v>
      </c>
      <c r="I168" t="str">
        <f t="shared" si="4"/>
        <v>20204205TERAPIA ANTI-REABSORTIVA OSSEA INTRAVENOSA - HOSPITALAR     000000000174,1400000174,1400</v>
      </c>
      <c r="J168" s="1">
        <f t="shared" si="5"/>
        <v>96</v>
      </c>
    </row>
    <row r="169" spans="1:10" ht="33.75" x14ac:dyDescent="0.25">
      <c r="A169" s="3">
        <v>20204248</v>
      </c>
      <c r="B169" s="4" t="s">
        <v>172</v>
      </c>
      <c r="C169" s="3" t="s">
        <v>4586</v>
      </c>
      <c r="D169" s="3" t="s">
        <v>4586</v>
      </c>
      <c r="G169" s="3" t="s">
        <v>4771</v>
      </c>
      <c r="I169" t="str">
        <f t="shared" si="4"/>
        <v>20204248TERAPIA COM ALFACERLIPONASE PARA LIPOFUSCINOSE CEROIDE NEURO000000000028,2500000028,2500</v>
      </c>
      <c r="J169" s="1">
        <f t="shared" si="5"/>
        <v>96</v>
      </c>
    </row>
    <row r="170" spans="1:10" ht="22.5" x14ac:dyDescent="0.25">
      <c r="A170" s="3">
        <v>30101018</v>
      </c>
      <c r="B170" s="4" t="s">
        <v>173</v>
      </c>
      <c r="C170" s="3">
        <v>2</v>
      </c>
      <c r="D170" s="3">
        <v>1</v>
      </c>
      <c r="G170" s="3" t="s">
        <v>4772</v>
      </c>
      <c r="I170" t="str">
        <f t="shared" si="4"/>
        <v>30101018ABRASAO CIRURGICA (POR SESSAO)                              002001000185,4400000185,4400</v>
      </c>
      <c r="J170" s="1">
        <f t="shared" si="5"/>
        <v>96</v>
      </c>
    </row>
    <row r="171" spans="1:10" ht="22.5" x14ac:dyDescent="0.25">
      <c r="A171" s="3">
        <v>30101050</v>
      </c>
      <c r="B171" s="4" t="s">
        <v>174</v>
      </c>
      <c r="C171" s="3">
        <v>4</v>
      </c>
      <c r="D171" s="3">
        <v>1</v>
      </c>
      <c r="G171" s="3" t="s">
        <v>4773</v>
      </c>
      <c r="I171" t="str">
        <f t="shared" si="4"/>
        <v>30101050APENDICE PRE-AURICULAR - RESSECCAO                          004001000217,4600000217,4600</v>
      </c>
      <c r="J171" s="1">
        <f t="shared" si="5"/>
        <v>96</v>
      </c>
    </row>
    <row r="172" spans="1:10" ht="22.5" x14ac:dyDescent="0.25">
      <c r="A172" s="3">
        <v>30101069</v>
      </c>
      <c r="B172" s="4" t="s">
        <v>175</v>
      </c>
      <c r="C172" s="3">
        <v>2</v>
      </c>
      <c r="D172" s="3">
        <v>1</v>
      </c>
      <c r="G172" s="3" t="s">
        <v>4774</v>
      </c>
      <c r="I172" t="str">
        <f t="shared" si="4"/>
        <v>30101069AUTONOMIZACAO DE RETALHO - POR ESTAGIO                      002001000311,6800000311,6800</v>
      </c>
      <c r="J172" s="1">
        <f t="shared" si="5"/>
        <v>96</v>
      </c>
    </row>
    <row r="173" spans="1:10" ht="45" x14ac:dyDescent="0.25">
      <c r="A173" s="3">
        <v>30101077</v>
      </c>
      <c r="B173" s="4" t="s">
        <v>176</v>
      </c>
      <c r="C173" s="3">
        <v>1</v>
      </c>
      <c r="D173" s="3" t="s">
        <v>4586</v>
      </c>
      <c r="G173" s="3" t="s">
        <v>4775</v>
      </c>
      <c r="I173" t="str">
        <f t="shared" si="4"/>
        <v>30101077BIOPSIA DE PELE, TUMORES SUPERFICIAIS, TECIDO CELULAR SUBCUT001000000073,5800000073,5800</v>
      </c>
      <c r="J173" s="1">
        <f t="shared" si="5"/>
        <v>96</v>
      </c>
    </row>
    <row r="174" spans="1:10" x14ac:dyDescent="0.25">
      <c r="A174" s="3">
        <v>30101085</v>
      </c>
      <c r="B174" s="4" t="s">
        <v>177</v>
      </c>
      <c r="C174" s="3" t="s">
        <v>4586</v>
      </c>
      <c r="D174" s="3" t="s">
        <v>4586</v>
      </c>
      <c r="G174" s="3" t="s">
        <v>4760</v>
      </c>
      <c r="I174" t="str">
        <f t="shared" si="4"/>
        <v>30101085BIOPSIA DE UNHA                                             000000000076,2200000076,2200</v>
      </c>
      <c r="J174" s="1">
        <f t="shared" si="5"/>
        <v>96</v>
      </c>
    </row>
    <row r="175" spans="1:10" ht="33.75" x14ac:dyDescent="0.25">
      <c r="A175" s="3">
        <v>30101093</v>
      </c>
      <c r="B175" s="4" t="s">
        <v>178</v>
      </c>
      <c r="C175" s="3" t="s">
        <v>4586</v>
      </c>
      <c r="D175" s="3" t="s">
        <v>4586</v>
      </c>
      <c r="G175" s="3" t="s">
        <v>4776</v>
      </c>
      <c r="I175" t="str">
        <f t="shared" si="4"/>
        <v>30101093CALOSIDADE E/OU MAL PERFURANTE - DESBASTAMENTO (POR LESAO)  000000000053,8800000053,8800</v>
      </c>
      <c r="J175" s="1">
        <f t="shared" si="5"/>
        <v>96</v>
      </c>
    </row>
    <row r="176" spans="1:10" ht="22.5" x14ac:dyDescent="0.25">
      <c r="A176" s="3">
        <v>30101107</v>
      </c>
      <c r="B176" s="4" t="s">
        <v>179</v>
      </c>
      <c r="C176" s="3" t="s">
        <v>4586</v>
      </c>
      <c r="D176" s="3" t="s">
        <v>4586</v>
      </c>
      <c r="G176" s="3" t="s">
        <v>4777</v>
      </c>
      <c r="I176" t="str">
        <f t="shared" si="4"/>
        <v>30101107CAUTERIZACAO QUIMICA (POR GRUPO DE ATE 5 LESOES)            000000000065,2900000065,2900</v>
      </c>
      <c r="J176" s="1">
        <f t="shared" si="5"/>
        <v>96</v>
      </c>
    </row>
    <row r="177" spans="1:10" ht="22.5" x14ac:dyDescent="0.25">
      <c r="A177" s="3">
        <v>30101115</v>
      </c>
      <c r="B177" s="4" t="s">
        <v>180</v>
      </c>
      <c r="C177" s="3">
        <v>3</v>
      </c>
      <c r="D177" s="3" t="s">
        <v>4586</v>
      </c>
      <c r="G177" s="3" t="s">
        <v>4778</v>
      </c>
      <c r="I177" t="str">
        <f t="shared" si="4"/>
        <v>30101115CIRURGIA DA HIDROSADENITE  POR REGIAO                       003000000325,7200000325,7200</v>
      </c>
      <c r="J177" s="1">
        <f t="shared" si="5"/>
        <v>96</v>
      </c>
    </row>
    <row r="178" spans="1:10" ht="22.5" x14ac:dyDescent="0.25">
      <c r="A178" s="3">
        <v>30101123</v>
      </c>
      <c r="B178" s="4" t="s">
        <v>181</v>
      </c>
      <c r="C178" s="3">
        <v>3</v>
      </c>
      <c r="D178" s="3" t="s">
        <v>4586</v>
      </c>
      <c r="G178" s="3" t="s">
        <v>4779</v>
      </c>
      <c r="I178" t="str">
        <f t="shared" si="4"/>
        <v>30101123CIRURGIA MICROGRAFICA DE MOHS                               003000000316,1300000316,1300</v>
      </c>
      <c r="J178" s="1">
        <f t="shared" si="5"/>
        <v>96</v>
      </c>
    </row>
    <row r="179" spans="1:10" ht="22.5" x14ac:dyDescent="0.25">
      <c r="A179" s="3">
        <v>30101140</v>
      </c>
      <c r="B179" s="4" t="s">
        <v>182</v>
      </c>
      <c r="C179" s="3">
        <v>4</v>
      </c>
      <c r="D179" s="3">
        <v>1</v>
      </c>
      <c r="G179" s="3" t="s">
        <v>4780</v>
      </c>
      <c r="I179" t="str">
        <f t="shared" si="4"/>
        <v>30101140CORRECAO CIRURGICA DE LINFEDEMA  POR ESTAGIO                004001000865,9800000865,9800</v>
      </c>
      <c r="J179" s="1">
        <f t="shared" si="5"/>
        <v>96</v>
      </c>
    </row>
    <row r="180" spans="1:10" ht="56.25" x14ac:dyDescent="0.25">
      <c r="A180" s="3">
        <v>30101158</v>
      </c>
      <c r="B180" s="4" t="s">
        <v>183</v>
      </c>
      <c r="C180" s="3">
        <v>5</v>
      </c>
      <c r="D180" s="3">
        <v>1</v>
      </c>
      <c r="G180" s="3" t="s">
        <v>4781</v>
      </c>
      <c r="I180" t="str">
        <f t="shared" si="4"/>
        <v>30101158CORRECAO CIRURGICA DE SEQUELAS DE ALOPECIA TRAUMATICA COM MI005001000327,2500000327,2500</v>
      </c>
      <c r="J180" s="1">
        <f t="shared" si="5"/>
        <v>96</v>
      </c>
    </row>
    <row r="181" spans="1:10" ht="33.75" x14ac:dyDescent="0.25">
      <c r="A181" s="3">
        <v>30101166</v>
      </c>
      <c r="B181" s="4" t="s">
        <v>184</v>
      </c>
      <c r="C181" s="3">
        <v>6</v>
      </c>
      <c r="D181" s="3" t="s">
        <v>4586</v>
      </c>
      <c r="G181" s="3" t="s">
        <v>4782</v>
      </c>
      <c r="I181" t="str">
        <f t="shared" si="4"/>
        <v>30101166CORRECAO DE DEFORMIDADES NOS MEMBROS COM UTILIZACAO DE IMPLA006000000870,1000000870,1000</v>
      </c>
      <c r="J181" s="1">
        <f t="shared" si="5"/>
        <v>96</v>
      </c>
    </row>
    <row r="182" spans="1:10" ht="67.5" x14ac:dyDescent="0.25">
      <c r="A182" s="3">
        <v>30101174</v>
      </c>
      <c r="B182" s="4" t="s">
        <v>185</v>
      </c>
      <c r="C182" s="3">
        <v>4</v>
      </c>
      <c r="D182" s="3">
        <v>2</v>
      </c>
      <c r="G182" s="3" t="s">
        <v>4782</v>
      </c>
      <c r="I182" t="str">
        <f t="shared" si="4"/>
        <v>30101174CORRECAO DE DEFORMIDADES POR EXERESE DE TUMORES, CICATRIZES 004002000870,1000000870,1000</v>
      </c>
      <c r="J182" s="1">
        <f t="shared" si="5"/>
        <v>96</v>
      </c>
    </row>
    <row r="183" spans="1:10" ht="67.5" x14ac:dyDescent="0.25">
      <c r="A183" s="3">
        <v>30101182</v>
      </c>
      <c r="B183" s="4" t="s">
        <v>186</v>
      </c>
      <c r="C183" s="3">
        <v>4</v>
      </c>
      <c r="D183" s="3" t="s">
        <v>4586</v>
      </c>
      <c r="G183" s="3" t="s">
        <v>4782</v>
      </c>
      <c r="I183" t="str">
        <f t="shared" si="4"/>
        <v>30101182CORRECAO DE DEFORMIDADES POR EXERESE DE TUMORES, CICATRIZES 004000000870,1000000870,1000</v>
      </c>
      <c r="J183" s="1">
        <f t="shared" si="5"/>
        <v>96</v>
      </c>
    </row>
    <row r="184" spans="1:10" ht="33.75" x14ac:dyDescent="0.25">
      <c r="A184" s="3">
        <v>30101204</v>
      </c>
      <c r="B184" s="4" t="s">
        <v>187</v>
      </c>
      <c r="C184" s="3" t="s">
        <v>4586</v>
      </c>
      <c r="D184" s="3" t="s">
        <v>4586</v>
      </c>
      <c r="G184" s="3" t="s">
        <v>4783</v>
      </c>
      <c r="I184" t="str">
        <f t="shared" si="4"/>
        <v>30101204CRIOCIRURGIA (NITROGENIO LIQUIDO) DE NEOPLASIAS CUTANEAS    000000000146,1000000146,1000</v>
      </c>
      <c r="J184" s="1">
        <f t="shared" si="5"/>
        <v>96</v>
      </c>
    </row>
    <row r="185" spans="1:10" ht="33.75" x14ac:dyDescent="0.25">
      <c r="A185" s="3">
        <v>30101212</v>
      </c>
      <c r="B185" s="4" t="s">
        <v>188</v>
      </c>
      <c r="C185" s="3" t="s">
        <v>4586</v>
      </c>
      <c r="D185" s="3" t="s">
        <v>4586</v>
      </c>
      <c r="G185" s="3" t="s">
        <v>4784</v>
      </c>
      <c r="I185" t="str">
        <f t="shared" si="4"/>
        <v>30101212CURATIVO DE QUEIMADURAS-POR UNIDADE TOPOGRAFICA    UT) AMBUL000000000048,0000000048,0000</v>
      </c>
      <c r="J185" s="1">
        <f t="shared" si="5"/>
        <v>96</v>
      </c>
    </row>
    <row r="186" spans="1:10" ht="33.75" x14ac:dyDescent="0.25">
      <c r="A186" s="3">
        <v>30101220</v>
      </c>
      <c r="B186" s="4" t="s">
        <v>189</v>
      </c>
      <c r="C186" s="3" t="s">
        <v>4586</v>
      </c>
      <c r="D186" s="3" t="s">
        <v>4586</v>
      </c>
      <c r="G186" s="3" t="s">
        <v>4632</v>
      </c>
      <c r="I186" t="str">
        <f t="shared" si="4"/>
        <v>30101220CURATIVO DE QUEIMADURAS - POR UNIDADE TOPOGRAFICA (UT) HOSPI000000000085,7700000085,7700</v>
      </c>
      <c r="J186" s="1">
        <f t="shared" si="5"/>
        <v>96</v>
      </c>
    </row>
    <row r="187" spans="1:10" ht="33.75" x14ac:dyDescent="0.25">
      <c r="A187" s="3">
        <v>30101239</v>
      </c>
      <c r="B187" s="4" t="s">
        <v>190</v>
      </c>
      <c r="C187" s="3">
        <v>1</v>
      </c>
      <c r="D187" s="3" t="s">
        <v>4586</v>
      </c>
      <c r="G187" s="3" t="s">
        <v>4785</v>
      </c>
      <c r="I187" t="str">
        <f t="shared" si="4"/>
        <v>30101239CURATIVO ESPECIAL SOB ANESTESIA - POR UNIDADE TOPOGRAFICA  U001000000090,0700000090,0700</v>
      </c>
      <c r="J187" s="1">
        <f t="shared" si="5"/>
        <v>96</v>
      </c>
    </row>
    <row r="188" spans="1:10" ht="33.75" x14ac:dyDescent="0.25">
      <c r="A188" s="3">
        <v>30101247</v>
      </c>
      <c r="B188" s="4" t="s">
        <v>191</v>
      </c>
      <c r="C188" s="3" t="s">
        <v>4586</v>
      </c>
      <c r="D188" s="3" t="s">
        <v>4586</v>
      </c>
      <c r="G188" s="3" t="s">
        <v>4786</v>
      </c>
      <c r="I188" t="str">
        <f t="shared" si="4"/>
        <v>30101247CURETAGEM E ELETROCOAGULACAO DE CA DE PELE (POR LESAO)      000000000113,8300000113,8300</v>
      </c>
      <c r="J188" s="1">
        <f t="shared" si="5"/>
        <v>96</v>
      </c>
    </row>
    <row r="189" spans="1:10" ht="33.75" x14ac:dyDescent="0.25">
      <c r="A189" s="3">
        <v>30101255</v>
      </c>
      <c r="B189" s="4" t="s">
        <v>192</v>
      </c>
      <c r="C189" s="3" t="s">
        <v>4586</v>
      </c>
      <c r="D189" s="3" t="s">
        <v>4586</v>
      </c>
      <c r="G189" s="3" t="s">
        <v>4787</v>
      </c>
      <c r="I189" t="str">
        <f t="shared" si="4"/>
        <v>30101255CURETAGEM SIMPLES DE LESOES DE PELE  POR GRUPO DE ATE 5 LESO000000000057,1500000057,1500</v>
      </c>
      <c r="J189" s="1">
        <f t="shared" si="5"/>
        <v>96</v>
      </c>
    </row>
    <row r="190" spans="1:10" ht="22.5" x14ac:dyDescent="0.25">
      <c r="A190" s="3">
        <v>30101263</v>
      </c>
      <c r="B190" s="4" t="s">
        <v>193</v>
      </c>
      <c r="C190" s="3" t="s">
        <v>4586</v>
      </c>
      <c r="D190" s="3" t="s">
        <v>4586</v>
      </c>
      <c r="G190" s="3" t="s">
        <v>4749</v>
      </c>
      <c r="I190" t="str">
        <f t="shared" si="4"/>
        <v>30101263DERMOABRASAO DE LESOES CUTANEAS                             000000000259,2800000259,2800</v>
      </c>
      <c r="J190" s="1">
        <f t="shared" si="5"/>
        <v>96</v>
      </c>
    </row>
    <row r="191" spans="1:10" ht="33.75" x14ac:dyDescent="0.25">
      <c r="A191" s="3">
        <v>30101271</v>
      </c>
      <c r="B191" s="4" t="s">
        <v>194</v>
      </c>
      <c r="C191" s="3">
        <v>5</v>
      </c>
      <c r="D191" s="3">
        <v>2</v>
      </c>
      <c r="G191" s="3" t="s">
        <v>4788</v>
      </c>
      <c r="I191" t="str">
        <f t="shared" si="4"/>
        <v>30101271DERMOLIPECTOMIA PARA CORRECAO DE ABDOME EM AVENTAL          005002000957,8500000957,8500</v>
      </c>
      <c r="J191" s="1">
        <f t="shared" si="5"/>
        <v>96</v>
      </c>
    </row>
    <row r="192" spans="1:10" ht="22.5" x14ac:dyDescent="0.25">
      <c r="A192" s="3">
        <v>30101280</v>
      </c>
      <c r="B192" s="4" t="s">
        <v>195</v>
      </c>
      <c r="C192" s="3">
        <v>2</v>
      </c>
      <c r="D192" s="3" t="s">
        <v>4586</v>
      </c>
      <c r="G192" s="3" t="s">
        <v>4686</v>
      </c>
      <c r="I192" t="str">
        <f t="shared" si="4"/>
        <v>30101280DESBRIDAMENTO CIRURGICO - POR UNIDADE TOPOGRAFICA  UT       002000000184,5600000184,5600</v>
      </c>
      <c r="J192" s="1">
        <f t="shared" si="5"/>
        <v>96</v>
      </c>
    </row>
    <row r="193" spans="1:10" ht="45" x14ac:dyDescent="0.25">
      <c r="A193" s="3">
        <v>30101298</v>
      </c>
      <c r="B193" s="4" t="s">
        <v>196</v>
      </c>
      <c r="C193" s="3">
        <v>1</v>
      </c>
      <c r="D193" s="3" t="s">
        <v>4586</v>
      </c>
      <c r="G193" s="3" t="s">
        <v>4736</v>
      </c>
      <c r="I193" t="str">
        <f t="shared" si="4"/>
        <v>30101298ELETROCOAGULACAO DE LESOES DE PELE E MUCOSAS - COM OU SEM CU001000000081,8400000081,8400</v>
      </c>
      <c r="J193" s="1">
        <f t="shared" si="5"/>
        <v>96</v>
      </c>
    </row>
    <row r="194" spans="1:10" x14ac:dyDescent="0.25">
      <c r="A194" s="3">
        <v>30101301</v>
      </c>
      <c r="B194" s="4" t="s">
        <v>197</v>
      </c>
      <c r="C194" s="3">
        <v>2</v>
      </c>
      <c r="D194" s="3" t="s">
        <v>4586</v>
      </c>
      <c r="G194" s="3" t="s">
        <v>4789</v>
      </c>
      <c r="I194" t="str">
        <f t="shared" si="4"/>
        <v>30101301ENXERTO CARTILAGINOSO                                       002000000327,2700000327,2700</v>
      </c>
      <c r="J194" s="1">
        <f t="shared" si="5"/>
        <v>96</v>
      </c>
    </row>
    <row r="195" spans="1:10" x14ac:dyDescent="0.25">
      <c r="A195" s="3">
        <v>30101310</v>
      </c>
      <c r="B195" s="4" t="s">
        <v>198</v>
      </c>
      <c r="C195" s="3">
        <v>2</v>
      </c>
      <c r="D195" s="3">
        <v>1</v>
      </c>
      <c r="G195" s="3" t="s">
        <v>4790</v>
      </c>
      <c r="I195" t="str">
        <f t="shared" si="4"/>
        <v>30101310ENXERTO COMPOSTO                                            002001000344,1300000344,1300</v>
      </c>
      <c r="J195" s="1">
        <f t="shared" si="5"/>
        <v>96</v>
      </c>
    </row>
    <row r="196" spans="1:10" x14ac:dyDescent="0.25">
      <c r="A196" s="3">
        <v>30101328</v>
      </c>
      <c r="B196" s="4" t="s">
        <v>199</v>
      </c>
      <c r="C196" s="3">
        <v>2</v>
      </c>
      <c r="D196" s="3" t="s">
        <v>4586</v>
      </c>
      <c r="G196" s="3" t="s">
        <v>4789</v>
      </c>
      <c r="I196" t="str">
        <f t="shared" si="4"/>
        <v>30101328ENXERTO DE MUCOSA                                           002000000327,2700000327,2700</v>
      </c>
      <c r="J196" s="1">
        <f t="shared" si="5"/>
        <v>96</v>
      </c>
    </row>
    <row r="197" spans="1:10" ht="22.5" x14ac:dyDescent="0.25">
      <c r="A197" s="3">
        <v>30101336</v>
      </c>
      <c r="B197" s="4" t="s">
        <v>200</v>
      </c>
      <c r="C197" s="3">
        <v>2</v>
      </c>
      <c r="D197" s="3">
        <v>2</v>
      </c>
      <c r="G197" s="3" t="s">
        <v>4791</v>
      </c>
      <c r="I197" t="str">
        <f t="shared" ref="I197:I260" si="6">TEXT(A197,"00000000")&amp;LEFT(UPPER(B197)&amp;REPT(" ",60),60)&amp;TEXT(IF(C197="",0,C197),"000")&amp;TEXT(IF(D197="",0,D197),"000")&amp;TEXT(G197,"000000,0000")&amp;TEXT(G197,"000000,0000")</f>
        <v>30101336ENXERTO DE PELE (HOMOENXERTO INCLUSIVE)                     002002000331,8400000331,8400</v>
      </c>
      <c r="J197" s="1">
        <f t="shared" ref="J197:J260" si="7">LEN(I197)</f>
        <v>96</v>
      </c>
    </row>
    <row r="198" spans="1:10" ht="22.5" x14ac:dyDescent="0.25">
      <c r="A198" s="3">
        <v>30101344</v>
      </c>
      <c r="B198" s="4" t="s">
        <v>201</v>
      </c>
      <c r="C198" s="3">
        <v>2</v>
      </c>
      <c r="D198" s="3">
        <v>2</v>
      </c>
      <c r="G198" s="3" t="s">
        <v>4792</v>
      </c>
      <c r="I198" t="str">
        <f t="shared" si="6"/>
        <v>30101344ENXERTO DE PELE MULTIPLO - POR UNIDADE TOPOGRAFICA (UT)     002002000441,0100000441,0100</v>
      </c>
      <c r="J198" s="1">
        <f t="shared" si="7"/>
        <v>96</v>
      </c>
    </row>
    <row r="199" spans="1:10" ht="22.5" x14ac:dyDescent="0.25">
      <c r="A199" s="3">
        <v>30101352</v>
      </c>
      <c r="B199" s="4" t="s">
        <v>202</v>
      </c>
      <c r="C199" s="3" t="s">
        <v>4586</v>
      </c>
      <c r="D199" s="3" t="s">
        <v>4586</v>
      </c>
      <c r="G199" s="3" t="s">
        <v>4793</v>
      </c>
      <c r="I199" t="str">
        <f t="shared" si="6"/>
        <v>30101352EPILACAO POR ELETROLISE  POR SESSAO                         000000000051,2200000051,2200</v>
      </c>
      <c r="J199" s="1">
        <f t="shared" si="7"/>
        <v>96</v>
      </c>
    </row>
    <row r="200" spans="1:10" ht="22.5" x14ac:dyDescent="0.25">
      <c r="A200" s="3">
        <v>30101360</v>
      </c>
      <c r="B200" s="4" t="s">
        <v>203</v>
      </c>
      <c r="C200" s="3">
        <v>4</v>
      </c>
      <c r="D200" s="3">
        <v>1</v>
      </c>
      <c r="G200" s="3" t="s">
        <v>4794</v>
      </c>
      <c r="I200" t="str">
        <f t="shared" si="6"/>
        <v>30101360ESCALPO  PARCIAL  -  TRATAMENTO CIRURGICO                   004001000387,6900000387,6900</v>
      </c>
      <c r="J200" s="1">
        <f t="shared" si="7"/>
        <v>96</v>
      </c>
    </row>
    <row r="201" spans="1:10" ht="22.5" x14ac:dyDescent="0.25">
      <c r="A201" s="3">
        <v>30101379</v>
      </c>
      <c r="B201" s="4" t="s">
        <v>204</v>
      </c>
      <c r="C201" s="3">
        <v>5</v>
      </c>
      <c r="D201" s="3">
        <v>2</v>
      </c>
      <c r="G201" s="3" t="s">
        <v>4795</v>
      </c>
      <c r="I201" t="str">
        <f t="shared" si="6"/>
        <v>30101379ESCALPO TOTAL - TRATAMENTO CIRURGICO                        005002000857,4800000857,4800</v>
      </c>
      <c r="J201" s="1">
        <f t="shared" si="7"/>
        <v>96</v>
      </c>
    </row>
    <row r="202" spans="1:10" ht="45" x14ac:dyDescent="0.25">
      <c r="A202" s="3">
        <v>30101387</v>
      </c>
      <c r="B202" s="4" t="s">
        <v>205</v>
      </c>
      <c r="C202" s="3">
        <v>2</v>
      </c>
      <c r="D202" s="3" t="s">
        <v>4586</v>
      </c>
      <c r="G202" s="3" t="s">
        <v>4796</v>
      </c>
      <c r="I202" t="str">
        <f t="shared" si="6"/>
        <v>30101387ESCARECTOMIA DESCOMPRESSIVA (PELE E ESTRUTURAS PROFUNDAS) - 002000000145,3800000145,3800</v>
      </c>
      <c r="J202" s="1">
        <f t="shared" si="7"/>
        <v>96</v>
      </c>
    </row>
    <row r="203" spans="1:10" ht="22.5" x14ac:dyDescent="0.25">
      <c r="A203" s="3">
        <v>30101395</v>
      </c>
      <c r="B203" s="4" t="s">
        <v>206</v>
      </c>
      <c r="C203" s="3" t="s">
        <v>4586</v>
      </c>
      <c r="D203" s="3" t="s">
        <v>4586</v>
      </c>
      <c r="G203" s="3" t="s">
        <v>4797</v>
      </c>
      <c r="I203" t="str">
        <f t="shared" si="6"/>
        <v>30101395ESFOLIACAO QUIMICA MEDIA (POR SESSAO)                       000000000160,6200000160,6200</v>
      </c>
      <c r="J203" s="1">
        <f t="shared" si="7"/>
        <v>96</v>
      </c>
    </row>
    <row r="204" spans="1:10" ht="22.5" x14ac:dyDescent="0.25">
      <c r="A204" s="3">
        <v>30101409</v>
      </c>
      <c r="B204" s="4" t="s">
        <v>207</v>
      </c>
      <c r="C204" s="3" t="s">
        <v>4586</v>
      </c>
      <c r="D204" s="3" t="s">
        <v>4586</v>
      </c>
      <c r="G204" s="3" t="s">
        <v>4798</v>
      </c>
      <c r="I204" t="str">
        <f t="shared" si="6"/>
        <v>30101409ESFOLIACAO QUIMICA PROFUNDA (POR SESSAO)                    000000000191,2200000191,2200</v>
      </c>
      <c r="J204" s="1">
        <f t="shared" si="7"/>
        <v>96</v>
      </c>
    </row>
    <row r="205" spans="1:10" ht="22.5" x14ac:dyDescent="0.25">
      <c r="A205" s="3">
        <v>30101417</v>
      </c>
      <c r="B205" s="4" t="s">
        <v>208</v>
      </c>
      <c r="C205" s="3" t="s">
        <v>4586</v>
      </c>
      <c r="D205" s="3" t="s">
        <v>4586</v>
      </c>
      <c r="G205" s="3" t="s">
        <v>4799</v>
      </c>
      <c r="I205" t="str">
        <f t="shared" si="6"/>
        <v>30101417ESFOLIACAO QUIMICA SUPERFICIAL (POR SESSAO)                 000000000121,5400000121,5400</v>
      </c>
      <c r="J205" s="1">
        <f t="shared" si="7"/>
        <v>96</v>
      </c>
    </row>
    <row r="206" spans="1:10" x14ac:dyDescent="0.25">
      <c r="A206" s="3">
        <v>30101425</v>
      </c>
      <c r="B206" s="4" t="s">
        <v>209</v>
      </c>
      <c r="C206" s="3">
        <v>3</v>
      </c>
      <c r="D206" s="3">
        <v>1</v>
      </c>
      <c r="G206" s="3" t="s">
        <v>4800</v>
      </c>
      <c r="I206" t="str">
        <f t="shared" si="6"/>
        <v>30101425EXERESE DE HIGROMA CISTICO                                  003001000808,5400000808,5400</v>
      </c>
      <c r="J206" s="1">
        <f t="shared" si="7"/>
        <v>96</v>
      </c>
    </row>
    <row r="207" spans="1:10" ht="22.5" x14ac:dyDescent="0.25">
      <c r="A207" s="3">
        <v>30101433</v>
      </c>
      <c r="B207" s="4" t="s">
        <v>210</v>
      </c>
      <c r="C207" s="3">
        <v>5</v>
      </c>
      <c r="D207" s="3">
        <v>1</v>
      </c>
      <c r="G207" s="3" t="s">
        <v>4801</v>
      </c>
      <c r="I207" t="str">
        <f t="shared" si="6"/>
        <v>30101433EXERESE DE HIGROMA CISTICO NO RN E LACTENTE                 005001001574,8400001574,8400</v>
      </c>
      <c r="J207" s="1">
        <f t="shared" si="7"/>
        <v>96</v>
      </c>
    </row>
    <row r="208" spans="1:10" ht="22.5" x14ac:dyDescent="0.25">
      <c r="A208" s="3">
        <v>30101441</v>
      </c>
      <c r="B208" s="4" t="s">
        <v>211</v>
      </c>
      <c r="C208" s="3">
        <v>2</v>
      </c>
      <c r="D208" s="3">
        <v>1</v>
      </c>
      <c r="G208" s="3" t="s">
        <v>4802</v>
      </c>
      <c r="I208" t="str">
        <f t="shared" si="6"/>
        <v>30101441EXERESE DE LESAO COM AUTO-ENXERTIA                          002001000358,2200000358,2200</v>
      </c>
      <c r="J208" s="1">
        <f t="shared" si="7"/>
        <v>96</v>
      </c>
    </row>
    <row r="209" spans="1:10" ht="45" x14ac:dyDescent="0.25">
      <c r="A209" s="3">
        <v>30101450</v>
      </c>
      <c r="B209" s="4" t="s">
        <v>212</v>
      </c>
      <c r="C209" s="3" t="s">
        <v>4586</v>
      </c>
      <c r="D209" s="3">
        <v>1</v>
      </c>
      <c r="G209" s="3" t="s">
        <v>4803</v>
      </c>
      <c r="I209" t="str">
        <f t="shared" si="6"/>
        <v>30101450EXERESE E SUTURA DE LESOES (CIRCULARES OU NAO) COM ROTACAO D000001000285,8900000285,8900</v>
      </c>
      <c r="J209" s="1">
        <f t="shared" si="7"/>
        <v>96</v>
      </c>
    </row>
    <row r="210" spans="1:10" ht="22.5" x14ac:dyDescent="0.25">
      <c r="A210" s="3">
        <v>30101468</v>
      </c>
      <c r="B210" s="4" t="s">
        <v>213</v>
      </c>
      <c r="C210" s="3" t="s">
        <v>4586</v>
      </c>
      <c r="D210" s="3" t="s">
        <v>4586</v>
      </c>
      <c r="G210" s="3" t="s">
        <v>4804</v>
      </c>
      <c r="I210" t="str">
        <f t="shared" si="6"/>
        <v>30101468EXERESE DE LESAO / TUMOR DE PELE E MUCOSAS                  000000000126,3200000126,3200</v>
      </c>
      <c r="J210" s="1">
        <f t="shared" si="7"/>
        <v>96</v>
      </c>
    </row>
    <row r="211" spans="1:10" ht="22.5" x14ac:dyDescent="0.25">
      <c r="A211" s="3">
        <v>30101476</v>
      </c>
      <c r="B211" s="4" t="s">
        <v>214</v>
      </c>
      <c r="C211" s="3">
        <v>2</v>
      </c>
      <c r="D211" s="3" t="s">
        <v>4586</v>
      </c>
      <c r="G211" s="3" t="s">
        <v>4778</v>
      </c>
      <c r="I211" t="str">
        <f t="shared" si="6"/>
        <v>30101476EXERESE DE TUMOR E ROTACAO DE RETALHO MUSCULO-CUTANEO       002000000325,7200000325,7200</v>
      </c>
      <c r="J211" s="1">
        <f t="shared" si="7"/>
        <v>96</v>
      </c>
    </row>
    <row r="212" spans="1:10" x14ac:dyDescent="0.25">
      <c r="A212" s="3">
        <v>30101484</v>
      </c>
      <c r="B212" s="4" t="s">
        <v>215</v>
      </c>
      <c r="C212" s="3" t="s">
        <v>4586</v>
      </c>
      <c r="D212" s="3" t="s">
        <v>4586</v>
      </c>
      <c r="G212" s="3" t="s">
        <v>4737</v>
      </c>
      <c r="I212" t="str">
        <f t="shared" si="6"/>
        <v>30101484EXERESE DE UNHA                                             000000000068,3100000068,3100</v>
      </c>
      <c r="J212" s="1">
        <f t="shared" si="7"/>
        <v>96</v>
      </c>
    </row>
    <row r="213" spans="1:10" ht="33.75" x14ac:dyDescent="0.25">
      <c r="A213" s="3">
        <v>30101492</v>
      </c>
      <c r="B213" s="4" t="s">
        <v>216</v>
      </c>
      <c r="C213" s="3" t="s">
        <v>4586</v>
      </c>
      <c r="D213" s="3" t="s">
        <v>4586</v>
      </c>
      <c r="G213" s="3" t="s">
        <v>4783</v>
      </c>
      <c r="I213" t="str">
        <f t="shared" si="6"/>
        <v>30101492EXERESE E SUTURA SIMPLES DE PEQUENAS LESOES - GRUPO DE ATE 5000000000146,1000000146,1000</v>
      </c>
      <c r="J213" s="1">
        <f t="shared" si="7"/>
        <v>96</v>
      </c>
    </row>
    <row r="214" spans="1:10" ht="22.5" x14ac:dyDescent="0.25">
      <c r="A214" s="3">
        <v>30101506</v>
      </c>
      <c r="B214" s="4" t="s">
        <v>217</v>
      </c>
      <c r="C214" s="3" t="s">
        <v>4586</v>
      </c>
      <c r="D214" s="3" t="s">
        <v>4586</v>
      </c>
      <c r="G214" s="3" t="s">
        <v>4805</v>
      </c>
      <c r="I214" t="str">
        <f t="shared" si="6"/>
        <v>30101506EXERESE TANGENCIAL (SHAVING) - (POR GRUPO DE ATE 5 LESOES)  000000000092,9600000092,9600</v>
      </c>
      <c r="J214" s="1">
        <f t="shared" si="7"/>
        <v>96</v>
      </c>
    </row>
    <row r="215" spans="1:10" ht="22.5" x14ac:dyDescent="0.25">
      <c r="A215" s="3">
        <v>30101514</v>
      </c>
      <c r="B215" s="4" t="s">
        <v>218</v>
      </c>
      <c r="C215" s="3">
        <v>2</v>
      </c>
      <c r="D215" s="3" t="s">
        <v>4586</v>
      </c>
      <c r="G215" s="3" t="s">
        <v>4806</v>
      </c>
      <c r="I215" t="str">
        <f t="shared" si="6"/>
        <v>30101514EXPANSAO TISSULAR  POR SESSAO                               002000000050,1500000050,1500</v>
      </c>
      <c r="J215" s="1">
        <f t="shared" si="7"/>
        <v>96</v>
      </c>
    </row>
    <row r="216" spans="1:10" ht="45" x14ac:dyDescent="0.25">
      <c r="A216" s="3">
        <v>30101522</v>
      </c>
      <c r="B216" s="4" t="s">
        <v>219</v>
      </c>
      <c r="C216" s="3">
        <v>3</v>
      </c>
      <c r="D216" s="3">
        <v>1</v>
      </c>
      <c r="G216" s="3" t="s">
        <v>4807</v>
      </c>
      <c r="I216" t="str">
        <f t="shared" si="6"/>
        <v>30101522EXTENSOS FERIMENTOS, CICATRIZES OU TUMORES - EXCISAO E RETAL003001000708,7000000708,7000</v>
      </c>
      <c r="J216" s="1">
        <f t="shared" si="7"/>
        <v>96</v>
      </c>
    </row>
    <row r="217" spans="1:10" ht="67.5" x14ac:dyDescent="0.25">
      <c r="A217" s="3">
        <v>30101530</v>
      </c>
      <c r="B217" s="4" t="s">
        <v>220</v>
      </c>
      <c r="C217" s="3">
        <v>4</v>
      </c>
      <c r="D217" s="3">
        <v>2</v>
      </c>
      <c r="G217" s="3" t="s">
        <v>4782</v>
      </c>
      <c r="I217" t="str">
        <f t="shared" si="6"/>
        <v>30101530EXTENSOS FERIMENTOS, CICATRIZES OU TUMORES - EXERESE E EMPRE004002000870,1000000870,1000</v>
      </c>
      <c r="J217" s="1">
        <f t="shared" si="7"/>
        <v>96</v>
      </c>
    </row>
    <row r="218" spans="1:10" ht="45" x14ac:dyDescent="0.25">
      <c r="A218" s="3">
        <v>30101549</v>
      </c>
      <c r="B218" s="4" t="s">
        <v>221</v>
      </c>
      <c r="C218" s="3">
        <v>3</v>
      </c>
      <c r="D218" s="3">
        <v>2</v>
      </c>
      <c r="G218" s="3" t="s">
        <v>4808</v>
      </c>
      <c r="I218" t="str">
        <f t="shared" si="6"/>
        <v>30101549EXTENSOS FERIMENTOS, CICATRIZES OU TUMORES - EXERESE E RETAL003002000780,2300000780,2300</v>
      </c>
      <c r="J218" s="1">
        <f t="shared" si="7"/>
        <v>96</v>
      </c>
    </row>
    <row r="219" spans="1:10" ht="45" x14ac:dyDescent="0.25">
      <c r="A219" s="3">
        <v>30101557</v>
      </c>
      <c r="B219" s="4" t="s">
        <v>222</v>
      </c>
      <c r="C219" s="3">
        <v>4</v>
      </c>
      <c r="D219" s="3" t="s">
        <v>4586</v>
      </c>
      <c r="G219" s="3" t="s">
        <v>4782</v>
      </c>
      <c r="I219" t="str">
        <f t="shared" si="6"/>
        <v>30101557EXTENSOS FERIMENTOS, CICATRIZES OU TUMORES - EXERESE E ROTAC004000000870,1000000870,1000</v>
      </c>
      <c r="J219" s="1">
        <f t="shared" si="7"/>
        <v>96</v>
      </c>
    </row>
    <row r="220" spans="1:10" ht="45" x14ac:dyDescent="0.25">
      <c r="A220" s="3">
        <v>30101565</v>
      </c>
      <c r="B220" s="4" t="s">
        <v>223</v>
      </c>
      <c r="C220" s="3">
        <v>4</v>
      </c>
      <c r="D220" s="3">
        <v>2</v>
      </c>
      <c r="G220" s="3" t="s">
        <v>4809</v>
      </c>
      <c r="I220" t="str">
        <f t="shared" si="6"/>
        <v>30101565EXTENSOS FERIMENTOS, CICATRIZES OU TUMORES - EXERESE E ROTAC004002000804,6900000804,6900</v>
      </c>
      <c r="J220" s="1">
        <f t="shared" si="7"/>
        <v>96</v>
      </c>
    </row>
    <row r="221" spans="1:10" ht="45" x14ac:dyDescent="0.25">
      <c r="A221" s="3">
        <v>30101573</v>
      </c>
      <c r="B221" s="4" t="s">
        <v>224</v>
      </c>
      <c r="C221" s="3">
        <v>4</v>
      </c>
      <c r="D221" s="3">
        <v>2</v>
      </c>
      <c r="G221" s="3" t="s">
        <v>4809</v>
      </c>
      <c r="I221" t="str">
        <f t="shared" si="6"/>
        <v>30101573EXTENSOS FERIMENTOS, CICATRIZES OU TUMORES - EXERESE E ROTAC004002000804,6900000804,6900</v>
      </c>
      <c r="J221" s="1">
        <f t="shared" si="7"/>
        <v>96</v>
      </c>
    </row>
    <row r="222" spans="1:10" ht="33.75" x14ac:dyDescent="0.25">
      <c r="A222" s="3">
        <v>30101581</v>
      </c>
      <c r="B222" s="4" t="s">
        <v>225</v>
      </c>
      <c r="C222" s="3">
        <v>3</v>
      </c>
      <c r="D222" s="3">
        <v>2</v>
      </c>
      <c r="G222" s="3" t="s">
        <v>4810</v>
      </c>
      <c r="I222" t="str">
        <f t="shared" si="6"/>
        <v>30101581EXTENSOS FERIMENTOS, CICATRIZES, OU TUMORES - EXERESE E ENXE003002000679,2100000679,2100</v>
      </c>
      <c r="J222" s="1">
        <f t="shared" si="7"/>
        <v>96</v>
      </c>
    </row>
    <row r="223" spans="1:10" x14ac:dyDescent="0.25">
      <c r="A223" s="3">
        <v>30101590</v>
      </c>
      <c r="B223" s="4" t="s">
        <v>226</v>
      </c>
      <c r="C223" s="3" t="s">
        <v>4586</v>
      </c>
      <c r="D223" s="3" t="s">
        <v>4586</v>
      </c>
      <c r="G223" s="3" t="s">
        <v>4783</v>
      </c>
      <c r="I223" t="str">
        <f t="shared" si="6"/>
        <v>30101590FACE - BIOPSIA                                              000000000146,1000000146,1000</v>
      </c>
      <c r="J223" s="1">
        <f t="shared" si="7"/>
        <v>96</v>
      </c>
    </row>
    <row r="224" spans="1:10" ht="33.75" x14ac:dyDescent="0.25">
      <c r="A224" s="3">
        <v>30101603</v>
      </c>
      <c r="B224" s="4" t="s">
        <v>227</v>
      </c>
      <c r="C224" s="3">
        <v>2</v>
      </c>
      <c r="D224" s="3" t="s">
        <v>4586</v>
      </c>
      <c r="G224" s="3" t="s">
        <v>4811</v>
      </c>
      <c r="I224" t="str">
        <f t="shared" si="6"/>
        <v>30101603FERIMENTOS INFECTADOS E MORDIDAS DE ANIMAIS  DESBRIDAMENTO  002000000128,9200000128,9200</v>
      </c>
      <c r="J224" s="1">
        <f t="shared" si="7"/>
        <v>96</v>
      </c>
    </row>
    <row r="225" spans="1:10" ht="22.5" x14ac:dyDescent="0.25">
      <c r="A225" s="3">
        <v>30101611</v>
      </c>
      <c r="B225" s="4" t="s">
        <v>228</v>
      </c>
      <c r="C225" s="3">
        <v>2</v>
      </c>
      <c r="D225" s="3">
        <v>1</v>
      </c>
      <c r="G225" s="3" t="s">
        <v>4812</v>
      </c>
      <c r="I225" t="str">
        <f t="shared" si="6"/>
        <v>30101611INCISAO E DRENAGEM DE TENOSSINOVITES PURULENTAS             002001000146,8000000146,8000</v>
      </c>
      <c r="J225" s="1">
        <f t="shared" si="7"/>
        <v>96</v>
      </c>
    </row>
    <row r="226" spans="1:10" ht="33.75" x14ac:dyDescent="0.25">
      <c r="A226" s="3">
        <v>30101620</v>
      </c>
      <c r="B226" s="4" t="s">
        <v>229</v>
      </c>
      <c r="C226" s="3" t="s">
        <v>4586</v>
      </c>
      <c r="D226" s="3" t="s">
        <v>4586</v>
      </c>
      <c r="G226" s="3" t="s">
        <v>4775</v>
      </c>
      <c r="I226" t="str">
        <f t="shared" si="6"/>
        <v>30101620INCISAO E DRENAGEM DE ABSCESSO, HEMATOMA OU PANARICIO       000000000073,5800000073,5800</v>
      </c>
      <c r="J226" s="1">
        <f t="shared" si="7"/>
        <v>96</v>
      </c>
    </row>
    <row r="227" spans="1:10" ht="22.5" x14ac:dyDescent="0.25">
      <c r="A227" s="3">
        <v>30101638</v>
      </c>
      <c r="B227" s="4" t="s">
        <v>230</v>
      </c>
      <c r="C227" s="3" t="s">
        <v>4586</v>
      </c>
      <c r="D227" s="3" t="s">
        <v>4586</v>
      </c>
      <c r="G227" s="3" t="s">
        <v>4813</v>
      </c>
      <c r="I227" t="str">
        <f t="shared" si="6"/>
        <v>30101638INCISAO E DRENAGEM DE FLEGMAO                               000000000101,0500000101,0500</v>
      </c>
      <c r="J227" s="1">
        <f t="shared" si="7"/>
        <v>96</v>
      </c>
    </row>
    <row r="228" spans="1:10" ht="33.75" x14ac:dyDescent="0.25">
      <c r="A228" s="3">
        <v>30101646</v>
      </c>
      <c r="B228" s="4" t="s">
        <v>231</v>
      </c>
      <c r="C228" s="3" t="s">
        <v>4586</v>
      </c>
      <c r="D228" s="3" t="s">
        <v>4586</v>
      </c>
      <c r="G228" s="3" t="s">
        <v>4784</v>
      </c>
      <c r="I228" t="str">
        <f t="shared" si="6"/>
        <v>30101646INFILTRACAO  INTRALESIONAL, CICATRICIAL / HEMANGIOMAS - POR 000000000048,0000000048,0000</v>
      </c>
      <c r="J228" s="1">
        <f t="shared" si="7"/>
        <v>96</v>
      </c>
    </row>
    <row r="229" spans="1:10" ht="22.5" x14ac:dyDescent="0.25">
      <c r="A229" s="3">
        <v>30101662</v>
      </c>
      <c r="B229" s="4" t="s">
        <v>232</v>
      </c>
      <c r="C229" s="3" t="s">
        <v>4586</v>
      </c>
      <c r="D229" s="3" t="s">
        <v>4586</v>
      </c>
      <c r="G229" s="3" t="s">
        <v>4786</v>
      </c>
      <c r="I229" t="str">
        <f t="shared" si="6"/>
        <v>30101662MATRICECTOMIA POR DOBRA UNGUEAL                             000000000113,8300000113,8300</v>
      </c>
      <c r="J229" s="1">
        <f t="shared" si="7"/>
        <v>96</v>
      </c>
    </row>
    <row r="230" spans="1:10" x14ac:dyDescent="0.25">
      <c r="A230" s="3">
        <v>30101670</v>
      </c>
      <c r="B230" s="4" t="s">
        <v>233</v>
      </c>
      <c r="C230" s="3" t="s">
        <v>4586</v>
      </c>
      <c r="D230" s="3">
        <v>1</v>
      </c>
      <c r="G230" s="3" t="s">
        <v>4814</v>
      </c>
      <c r="I230" t="str">
        <f t="shared" si="6"/>
        <v>30101670PLASTICA EM Z OU W                                          000001000246,2200000246,2200</v>
      </c>
      <c r="J230" s="1">
        <f t="shared" si="7"/>
        <v>96</v>
      </c>
    </row>
    <row r="231" spans="1:10" ht="22.5" x14ac:dyDescent="0.25">
      <c r="A231" s="3">
        <v>30101689</v>
      </c>
      <c r="B231" s="4" t="s">
        <v>234</v>
      </c>
      <c r="C231" s="3">
        <v>5</v>
      </c>
      <c r="D231" s="3">
        <v>2</v>
      </c>
      <c r="G231" s="3" t="s">
        <v>4815</v>
      </c>
      <c r="I231" t="str">
        <f t="shared" si="6"/>
        <v>30101689RECONSTRUCAO COM RETALHOS DE GALEA APONEUROTICA             005002000753,0200000753,0200</v>
      </c>
      <c r="J231" s="1">
        <f t="shared" si="7"/>
        <v>96</v>
      </c>
    </row>
    <row r="232" spans="1:10" ht="22.5" x14ac:dyDescent="0.25">
      <c r="A232" s="3">
        <v>30101697</v>
      </c>
      <c r="B232" s="4" t="s">
        <v>235</v>
      </c>
      <c r="C232" s="3">
        <v>5</v>
      </c>
      <c r="D232" s="3">
        <v>3</v>
      </c>
      <c r="G232" s="3" t="s">
        <v>4816</v>
      </c>
      <c r="I232" t="str">
        <f t="shared" si="6"/>
        <v>30101697RETALHO COMPOSTO (INCLUINDO CARTILAGEM OU OSSO)             005003001031,0000001031,0000</v>
      </c>
      <c r="J232" s="1">
        <f t="shared" si="7"/>
        <v>96</v>
      </c>
    </row>
    <row r="233" spans="1:10" x14ac:dyDescent="0.25">
      <c r="A233" s="3">
        <v>30101700</v>
      </c>
      <c r="B233" s="4" t="s">
        <v>236</v>
      </c>
      <c r="C233" s="3">
        <v>3</v>
      </c>
      <c r="D233" s="3">
        <v>2</v>
      </c>
      <c r="G233" s="3" t="s">
        <v>4817</v>
      </c>
      <c r="I233" t="str">
        <f t="shared" si="6"/>
        <v>30101700RETALHO LOCAL OU REGIONAL                                   003002000617,9600000617,9600</v>
      </c>
      <c r="J233" s="1">
        <f t="shared" si="7"/>
        <v>96</v>
      </c>
    </row>
    <row r="234" spans="1:10" ht="22.5" x14ac:dyDescent="0.25">
      <c r="A234" s="3">
        <v>30101719</v>
      </c>
      <c r="B234" s="4" t="s">
        <v>237</v>
      </c>
      <c r="C234" s="3">
        <v>4</v>
      </c>
      <c r="D234" s="3">
        <v>2</v>
      </c>
      <c r="G234" s="3" t="s">
        <v>4818</v>
      </c>
      <c r="I234" t="str">
        <f t="shared" si="6"/>
        <v>30101719RETALHO MUSCULAR OU MIOCUTANEO                              004002000727,1800000727,1800</v>
      </c>
      <c r="J234" s="1">
        <f t="shared" si="7"/>
        <v>96</v>
      </c>
    </row>
    <row r="235" spans="1:10" ht="22.5" x14ac:dyDescent="0.25">
      <c r="A235" s="3">
        <v>30101735</v>
      </c>
      <c r="B235" s="4" t="s">
        <v>238</v>
      </c>
      <c r="C235" s="3" t="s">
        <v>4586</v>
      </c>
      <c r="D235" s="3" t="s">
        <v>4586</v>
      </c>
      <c r="G235" s="3" t="s">
        <v>4805</v>
      </c>
      <c r="I235" t="str">
        <f t="shared" si="6"/>
        <v>30101735RETIRADA DE CORPO ESTRANHO SUBCUTANEO                       000000000092,9600000092,9600</v>
      </c>
      <c r="J235" s="1">
        <f t="shared" si="7"/>
        <v>96</v>
      </c>
    </row>
    <row r="236" spans="1:10" ht="22.5" x14ac:dyDescent="0.25">
      <c r="A236" s="3">
        <v>30101743</v>
      </c>
      <c r="B236" s="4" t="s">
        <v>239</v>
      </c>
      <c r="C236" s="3">
        <v>3</v>
      </c>
      <c r="D236" s="3">
        <v>2</v>
      </c>
      <c r="G236" s="3" t="s">
        <v>4819</v>
      </c>
      <c r="I236" t="str">
        <f t="shared" si="6"/>
        <v>30101743RETRACAO CICATRICIAL DE AXILA - TRATAMENTO CIRURGICO        003002000493,3800000493,3800</v>
      </c>
      <c r="J236" s="1">
        <f t="shared" si="7"/>
        <v>96</v>
      </c>
    </row>
    <row r="237" spans="1:10" ht="56.25" x14ac:dyDescent="0.25">
      <c r="A237" s="3">
        <v>30101751</v>
      </c>
      <c r="B237" s="4" t="s">
        <v>240</v>
      </c>
      <c r="C237" s="3">
        <v>3</v>
      </c>
      <c r="D237" s="3">
        <v>1</v>
      </c>
      <c r="G237" s="3" t="s">
        <v>4820</v>
      </c>
      <c r="I237" t="str">
        <f t="shared" si="6"/>
        <v>30101751RETRACAO CICATRICIAL DE ZONA DE FLEXAO E EXTENSAO DE MEMBROS003001000427,4200000427,4200</v>
      </c>
      <c r="J237" s="1">
        <f t="shared" si="7"/>
        <v>96</v>
      </c>
    </row>
    <row r="238" spans="1:10" ht="33.75" x14ac:dyDescent="0.25">
      <c r="A238" s="3">
        <v>30101760</v>
      </c>
      <c r="B238" s="4" t="s">
        <v>241</v>
      </c>
      <c r="C238" s="3">
        <v>3</v>
      </c>
      <c r="D238" s="3">
        <v>1</v>
      </c>
      <c r="G238" s="3" t="s">
        <v>4821</v>
      </c>
      <c r="I238" t="str">
        <f t="shared" si="6"/>
        <v>30101760RETRACAO CICATRICIAL DO COTOVELO - TRATAMENTO CIRURGICO     003001000385,9200000385,9200</v>
      </c>
      <c r="J238" s="1">
        <f t="shared" si="7"/>
        <v>96</v>
      </c>
    </row>
    <row r="239" spans="1:10" ht="33.75" x14ac:dyDescent="0.25">
      <c r="A239" s="3">
        <v>30101778</v>
      </c>
      <c r="B239" s="4" t="s">
        <v>242</v>
      </c>
      <c r="C239" s="3">
        <v>3</v>
      </c>
      <c r="D239" s="3">
        <v>1</v>
      </c>
      <c r="G239" s="3" t="s">
        <v>4821</v>
      </c>
      <c r="I239" t="str">
        <f t="shared" si="6"/>
        <v>30101778RETRACAO DE APONEVROSE PALMAR(DUPUYTREN) - TRATAME NTO CIRUR003001000385,9200000385,9200</v>
      </c>
      <c r="J239" s="1">
        <f t="shared" si="7"/>
        <v>96</v>
      </c>
    </row>
    <row r="240" spans="1:10" ht="33.75" x14ac:dyDescent="0.25">
      <c r="A240" s="3">
        <v>30101786</v>
      </c>
      <c r="B240" s="4" t="s">
        <v>243</v>
      </c>
      <c r="C240" s="3">
        <v>3</v>
      </c>
      <c r="D240" s="3">
        <v>1</v>
      </c>
      <c r="G240" s="3" t="s">
        <v>4790</v>
      </c>
      <c r="I240" t="str">
        <f t="shared" si="6"/>
        <v>30101786SUTURA DE EXTENSOS FERIMENTOS COM OU SEM DESBRIDAMENTO      003001000344,1300000344,1300</v>
      </c>
      <c r="J240" s="1">
        <f t="shared" si="7"/>
        <v>96</v>
      </c>
    </row>
    <row r="241" spans="1:10" ht="33.75" x14ac:dyDescent="0.25">
      <c r="A241" s="3">
        <v>30101794</v>
      </c>
      <c r="B241" s="4" t="s">
        <v>244</v>
      </c>
      <c r="C241" s="3" t="s">
        <v>4586</v>
      </c>
      <c r="D241" s="3" t="s">
        <v>4586</v>
      </c>
      <c r="G241" s="3" t="s">
        <v>4775</v>
      </c>
      <c r="I241" t="str">
        <f t="shared" si="6"/>
        <v>30101794SUTURA DE PEQUENOS FERIMENTOS COM OU SEM DESBRIDAMENTO      000000000073,5800000073,5800</v>
      </c>
      <c r="J241" s="1">
        <f t="shared" si="7"/>
        <v>96</v>
      </c>
    </row>
    <row r="242" spans="1:10" x14ac:dyDescent="0.25">
      <c r="A242" s="3">
        <v>30101808</v>
      </c>
      <c r="B242" s="4" t="s">
        <v>245</v>
      </c>
      <c r="C242" s="3">
        <v>3</v>
      </c>
      <c r="D242" s="3">
        <v>1</v>
      </c>
      <c r="G242" s="3" t="s">
        <v>4822</v>
      </c>
      <c r="I242" t="str">
        <f t="shared" si="6"/>
        <v>30101808TRANSECCAO DE RETALHO                                       003001000290,0700000290,0700</v>
      </c>
      <c r="J242" s="1">
        <f t="shared" si="7"/>
        <v>96</v>
      </c>
    </row>
    <row r="243" spans="1:10" ht="22.5" x14ac:dyDescent="0.25">
      <c r="A243" s="3">
        <v>30101816</v>
      </c>
      <c r="B243" s="4" t="s">
        <v>246</v>
      </c>
      <c r="C243" s="3">
        <v>3</v>
      </c>
      <c r="D243" s="3">
        <v>1</v>
      </c>
      <c r="G243" s="3" t="s">
        <v>4789</v>
      </c>
      <c r="I243" t="str">
        <f t="shared" si="6"/>
        <v>30101816TRANSFERENCIA INTERMEDIARIA DE RETALHO                      003001000327,2700000327,2700</v>
      </c>
      <c r="J243" s="1">
        <f t="shared" si="7"/>
        <v>96</v>
      </c>
    </row>
    <row r="244" spans="1:10" ht="22.5" x14ac:dyDescent="0.25">
      <c r="A244" s="3">
        <v>30101824</v>
      </c>
      <c r="B244" s="4" t="s">
        <v>247</v>
      </c>
      <c r="C244" s="3">
        <v>3</v>
      </c>
      <c r="D244" s="3">
        <v>1</v>
      </c>
      <c r="G244" s="3" t="s">
        <v>4809</v>
      </c>
      <c r="I244" t="str">
        <f t="shared" si="6"/>
        <v>30101824TRATAMENTO CIRURGICO DE BRIDAS CONSTRICTIVAS                003001000804,6900000804,6900</v>
      </c>
      <c r="J244" s="1">
        <f t="shared" si="7"/>
        <v>96</v>
      </c>
    </row>
    <row r="245" spans="1:10" ht="22.5" x14ac:dyDescent="0.25">
      <c r="A245" s="3">
        <v>30101832</v>
      </c>
      <c r="B245" s="4" t="s">
        <v>248</v>
      </c>
      <c r="C245" s="3">
        <v>4</v>
      </c>
      <c r="D245" s="3">
        <v>1</v>
      </c>
      <c r="G245" s="3" t="s">
        <v>4788</v>
      </c>
      <c r="I245" t="str">
        <f t="shared" si="6"/>
        <v>30101832TRATAMENTO CIRURGICO DE GRANDES HEMANGIOMAS                 004001000957,8500000957,8500</v>
      </c>
      <c r="J245" s="1">
        <f t="shared" si="7"/>
        <v>96</v>
      </c>
    </row>
    <row r="246" spans="1:10" ht="22.5" x14ac:dyDescent="0.25">
      <c r="A246" s="3">
        <v>30101840</v>
      </c>
      <c r="B246" s="4" t="s">
        <v>249</v>
      </c>
      <c r="C246" s="3" t="s">
        <v>4586</v>
      </c>
      <c r="D246" s="3" t="s">
        <v>4586</v>
      </c>
      <c r="G246" s="3" t="s">
        <v>4805</v>
      </c>
      <c r="I246" t="str">
        <f t="shared" si="6"/>
        <v>30101840TRATAMENTO DA MIIASE FURUNCULOIDE (POR LESAO)               000000000092,9600000092,9600</v>
      </c>
      <c r="J246" s="1">
        <f t="shared" si="7"/>
        <v>96</v>
      </c>
    </row>
    <row r="247" spans="1:10" ht="33.75" x14ac:dyDescent="0.25">
      <c r="A247" s="3">
        <v>30101867</v>
      </c>
      <c r="B247" s="4" t="s">
        <v>250</v>
      </c>
      <c r="C247" s="3">
        <v>3</v>
      </c>
      <c r="D247" s="3">
        <v>2</v>
      </c>
      <c r="G247" s="3" t="s">
        <v>4823</v>
      </c>
      <c r="I247" t="str">
        <f t="shared" si="6"/>
        <v>30101867TRATAMENTO DE ESCARAS OU ULCERACOES COM ENXERTO DE PELE     003002000703,7400000703,7400</v>
      </c>
      <c r="J247" s="1">
        <f t="shared" si="7"/>
        <v>96</v>
      </c>
    </row>
    <row r="248" spans="1:10" ht="33.75" x14ac:dyDescent="0.25">
      <c r="A248" s="3">
        <v>30101875</v>
      </c>
      <c r="B248" s="4" t="s">
        <v>251</v>
      </c>
      <c r="C248" s="3">
        <v>4</v>
      </c>
      <c r="D248" s="3">
        <v>2</v>
      </c>
      <c r="G248" s="3" t="s">
        <v>4824</v>
      </c>
      <c r="I248" t="str">
        <f t="shared" si="6"/>
        <v>30101875TRATAMENTO DE ESCARAS OU ULCERACOES COM RETALHOS CUTANEOS LO004002000789,6800000789,6800</v>
      </c>
      <c r="J248" s="1">
        <f t="shared" si="7"/>
        <v>96</v>
      </c>
    </row>
    <row r="249" spans="1:10" ht="33.75" x14ac:dyDescent="0.25">
      <c r="A249" s="3">
        <v>30101883</v>
      </c>
      <c r="B249" s="4" t="s">
        <v>252</v>
      </c>
      <c r="C249" s="3">
        <v>3</v>
      </c>
      <c r="D249" s="3">
        <v>2</v>
      </c>
      <c r="G249" s="3" t="s">
        <v>4808</v>
      </c>
      <c r="I249" t="str">
        <f t="shared" si="6"/>
        <v>30101883TRATAMENTO DE ESCARAS OU ULCERACOES COM RETALHOS MIOCUTANEOS003002000780,2300000780,2300</v>
      </c>
      <c r="J249" s="1">
        <f t="shared" si="7"/>
        <v>96</v>
      </c>
    </row>
    <row r="250" spans="1:10" ht="22.5" x14ac:dyDescent="0.25">
      <c r="A250" s="3">
        <v>30101891</v>
      </c>
      <c r="B250" s="4" t="s">
        <v>253</v>
      </c>
      <c r="C250" s="3">
        <v>2</v>
      </c>
      <c r="D250" s="3" t="s">
        <v>4586</v>
      </c>
      <c r="G250" s="3" t="s">
        <v>4825</v>
      </c>
      <c r="I250" t="str">
        <f t="shared" si="6"/>
        <v>30101891TRATAMENTO DE FISTULA CUTANEA                               002000000172,4600000172,4600</v>
      </c>
      <c r="J250" s="1">
        <f t="shared" si="7"/>
        <v>96</v>
      </c>
    </row>
    <row r="251" spans="1:10" x14ac:dyDescent="0.25">
      <c r="A251" s="3">
        <v>30101913</v>
      </c>
      <c r="B251" s="4" t="s">
        <v>254</v>
      </c>
      <c r="C251" s="3">
        <v>1</v>
      </c>
      <c r="D251" s="3">
        <v>1</v>
      </c>
      <c r="G251" s="3" t="s">
        <v>4826</v>
      </c>
      <c r="I251" t="str">
        <f t="shared" si="6"/>
        <v>30101913TU PARTES MOLES - EXERESE                                   001001000225,6400000225,6400</v>
      </c>
      <c r="J251" s="1">
        <f t="shared" si="7"/>
        <v>96</v>
      </c>
    </row>
    <row r="252" spans="1:10" ht="45" x14ac:dyDescent="0.25">
      <c r="A252" s="3">
        <v>30101921</v>
      </c>
      <c r="B252" s="4" t="s">
        <v>255</v>
      </c>
      <c r="C252" s="3" t="s">
        <v>4586</v>
      </c>
      <c r="D252" s="3">
        <v>1</v>
      </c>
      <c r="G252" s="3" t="s">
        <v>4827</v>
      </c>
      <c r="I252" t="str">
        <f t="shared" si="6"/>
        <v>30101921EXERESE E SUTURA DE HEMANGIOMA, LINFANGIOMA OU NEVUS (POR GR000001000164,2500000164,2500</v>
      </c>
      <c r="J252" s="1">
        <f t="shared" si="7"/>
        <v>96</v>
      </c>
    </row>
    <row r="253" spans="1:10" ht="22.5" x14ac:dyDescent="0.25">
      <c r="A253" s="3">
        <v>30101930</v>
      </c>
      <c r="B253" s="4" t="s">
        <v>256</v>
      </c>
      <c r="C253" s="3">
        <v>1</v>
      </c>
      <c r="D253" s="3" t="s">
        <v>4586</v>
      </c>
      <c r="G253" s="3" t="s">
        <v>4760</v>
      </c>
      <c r="I253" t="str">
        <f t="shared" si="6"/>
        <v>30101930ABSCESSO DE UNHA  DRENAGEM  - TRATAMENTO CIRURGICO          001000000076,2200000076,2200</v>
      </c>
      <c r="J253" s="1">
        <f t="shared" si="7"/>
        <v>96</v>
      </c>
    </row>
    <row r="254" spans="1:10" x14ac:dyDescent="0.25">
      <c r="A254" s="3">
        <v>30101948</v>
      </c>
      <c r="B254" s="4" t="s">
        <v>257</v>
      </c>
      <c r="C254" s="3">
        <v>2</v>
      </c>
      <c r="D254" s="3" t="s">
        <v>4586</v>
      </c>
      <c r="G254" s="3" t="s">
        <v>4828</v>
      </c>
      <c r="I254" t="str">
        <f t="shared" si="6"/>
        <v>30101948CANTOPLASTIA UNGUEAL                                        002000000137,4000000137,4000</v>
      </c>
      <c r="J254" s="1">
        <f t="shared" si="7"/>
        <v>96</v>
      </c>
    </row>
    <row r="255" spans="1:10" ht="22.5" x14ac:dyDescent="0.25">
      <c r="A255" s="3">
        <v>30101956</v>
      </c>
      <c r="B255" s="4" t="s">
        <v>258</v>
      </c>
      <c r="C255" s="3">
        <v>2</v>
      </c>
      <c r="D255" s="3">
        <v>1</v>
      </c>
      <c r="G255" s="3" t="s">
        <v>4829</v>
      </c>
      <c r="I255" t="str">
        <f t="shared" si="6"/>
        <v>30101956UNHA (ENXERTO) - TRATAMENTO CIRURGICO                       002001000108,8400000108,8400</v>
      </c>
      <c r="J255" s="1">
        <f t="shared" si="7"/>
        <v>96</v>
      </c>
    </row>
    <row r="256" spans="1:10" x14ac:dyDescent="0.25">
      <c r="A256" s="3">
        <v>30101964</v>
      </c>
      <c r="B256" s="4" t="s">
        <v>259</v>
      </c>
      <c r="C256" s="3">
        <v>4</v>
      </c>
      <c r="D256" s="3">
        <v>2</v>
      </c>
      <c r="G256" s="3" t="s">
        <v>4830</v>
      </c>
      <c r="I256" t="str">
        <f t="shared" si="6"/>
        <v>30101964RETALHO EXPANDIDO                                           004002000663,9000000663,9000</v>
      </c>
      <c r="J256" s="1">
        <f t="shared" si="7"/>
        <v>96</v>
      </c>
    </row>
    <row r="257" spans="1:10" ht="22.5" x14ac:dyDescent="0.25">
      <c r="A257" s="3">
        <v>30101972</v>
      </c>
      <c r="B257" s="4" t="s">
        <v>260</v>
      </c>
      <c r="C257" s="3">
        <v>5</v>
      </c>
      <c r="D257" s="3">
        <v>2</v>
      </c>
      <c r="G257" s="3" t="s">
        <v>4788</v>
      </c>
      <c r="I257" t="str">
        <f t="shared" si="6"/>
        <v>30101972ABDOMINOPLASTIA POS BARIATRICA                              005002000957,8500000957,8500</v>
      </c>
      <c r="J257" s="1">
        <f t="shared" si="7"/>
        <v>96</v>
      </c>
    </row>
    <row r="258" spans="1:10" ht="22.5" x14ac:dyDescent="0.25">
      <c r="A258" s="3">
        <v>30102014</v>
      </c>
      <c r="B258" s="4" t="s">
        <v>261</v>
      </c>
      <c r="C258" s="3" t="s">
        <v>4586</v>
      </c>
      <c r="D258" s="3" t="s">
        <v>4586</v>
      </c>
      <c r="G258" s="3" t="s">
        <v>4750</v>
      </c>
      <c r="I258" t="str">
        <f t="shared" si="6"/>
        <v>30102014TERAPIA DE PRESSAO NEGATIVA - CIRURGICA                     000000000050,6700000050,6700</v>
      </c>
      <c r="J258" s="1">
        <f t="shared" si="7"/>
        <v>96</v>
      </c>
    </row>
    <row r="259" spans="1:10" x14ac:dyDescent="0.25">
      <c r="A259" s="3">
        <v>30201012</v>
      </c>
      <c r="B259" s="4" t="s">
        <v>262</v>
      </c>
      <c r="C259" s="3" t="s">
        <v>4586</v>
      </c>
      <c r="D259" s="3" t="s">
        <v>4586</v>
      </c>
      <c r="G259" s="3" t="s">
        <v>4760</v>
      </c>
      <c r="I259" t="str">
        <f t="shared" si="6"/>
        <v>30201012BIOPSIA DE LABIO                                            000000000076,2200000076,2200</v>
      </c>
      <c r="J259" s="1">
        <f t="shared" si="7"/>
        <v>96</v>
      </c>
    </row>
    <row r="260" spans="1:10" ht="22.5" x14ac:dyDescent="0.25">
      <c r="A260" s="3">
        <v>30201020</v>
      </c>
      <c r="B260" s="4" t="s">
        <v>263</v>
      </c>
      <c r="C260" s="3">
        <v>3</v>
      </c>
      <c r="D260" s="3">
        <v>2</v>
      </c>
      <c r="G260" s="3" t="s">
        <v>4821</v>
      </c>
      <c r="I260" t="str">
        <f t="shared" si="6"/>
        <v>30201020EXCISAO COM PLASTICA DE VERMELHAO                           003002000385,9200000385,9200</v>
      </c>
      <c r="J260" s="1">
        <f t="shared" si="7"/>
        <v>96</v>
      </c>
    </row>
    <row r="261" spans="1:10" ht="22.5" x14ac:dyDescent="0.25">
      <c r="A261" s="3">
        <v>30201039</v>
      </c>
      <c r="B261" s="4" t="s">
        <v>264</v>
      </c>
      <c r="C261" s="3">
        <v>3</v>
      </c>
      <c r="D261" s="3">
        <v>2</v>
      </c>
      <c r="G261" s="3" t="s">
        <v>4831</v>
      </c>
      <c r="I261" t="str">
        <f t="shared" ref="I261:I324" si="8">TEXT(A261,"00000000")&amp;LEFT(UPPER(B261)&amp;REPT(" ",60),60)&amp;TEXT(IF(C261="",0,C261),"000")&amp;TEXT(IF(D261="",0,D261),"000")&amp;TEXT(G261,"000000,0000")&amp;TEXT(G261,"000000,0000")</f>
        <v>30201039EXCISAO COM RECONSTRUCAO A CUSTA DE RETALHOS                003002000627,5000000627,5000</v>
      </c>
      <c r="J261" s="1">
        <f t="shared" ref="J261:J324" si="9">LEN(I261)</f>
        <v>96</v>
      </c>
    </row>
    <row r="262" spans="1:10" ht="22.5" x14ac:dyDescent="0.25">
      <c r="A262" s="3">
        <v>30201047</v>
      </c>
      <c r="B262" s="4" t="s">
        <v>265</v>
      </c>
      <c r="C262" s="3">
        <v>5</v>
      </c>
      <c r="D262" s="3">
        <v>3</v>
      </c>
      <c r="G262" s="3" t="s">
        <v>4832</v>
      </c>
      <c r="I262" t="str">
        <f t="shared" si="8"/>
        <v>30201047EXCISAO COM RECONSTRUCAO TOTAL                              005003001100,8000001100,8000</v>
      </c>
      <c r="J262" s="1">
        <f t="shared" si="9"/>
        <v>96</v>
      </c>
    </row>
    <row r="263" spans="1:10" x14ac:dyDescent="0.25">
      <c r="A263" s="3">
        <v>30201055</v>
      </c>
      <c r="B263" s="4" t="s">
        <v>266</v>
      </c>
      <c r="C263" s="3" t="s">
        <v>4586</v>
      </c>
      <c r="D263" s="3">
        <v>1</v>
      </c>
      <c r="G263" s="3" t="s">
        <v>4833</v>
      </c>
      <c r="I263" t="str">
        <f t="shared" si="8"/>
        <v>30201055EXCISAO EM CUNHA                                            000001000100,9500000100,9500</v>
      </c>
      <c r="J263" s="1">
        <f t="shared" si="9"/>
        <v>96</v>
      </c>
    </row>
    <row r="264" spans="1:10" x14ac:dyDescent="0.25">
      <c r="A264" s="3">
        <v>30201063</v>
      </c>
      <c r="B264" s="4" t="s">
        <v>267</v>
      </c>
      <c r="C264" s="3" t="s">
        <v>4586</v>
      </c>
      <c r="D264" s="3" t="s">
        <v>4586</v>
      </c>
      <c r="G264" s="3" t="s">
        <v>4834</v>
      </c>
      <c r="I264" t="str">
        <f t="shared" si="8"/>
        <v>30201063FRENOTOMIA LABIAL                                           000000000114,3000000114,3000</v>
      </c>
      <c r="J264" s="1">
        <f t="shared" si="9"/>
        <v>96</v>
      </c>
    </row>
    <row r="265" spans="1:10" ht="33.75" x14ac:dyDescent="0.25">
      <c r="A265" s="3">
        <v>30201071</v>
      </c>
      <c r="B265" s="4" t="s">
        <v>268</v>
      </c>
      <c r="C265" s="3">
        <v>4</v>
      </c>
      <c r="D265" s="3">
        <v>1</v>
      </c>
      <c r="G265" s="3" t="s">
        <v>4835</v>
      </c>
      <c r="I265" t="str">
        <f t="shared" si="8"/>
        <v>30201071QUEILOPLASTIA PARA FISSURA LABIAL UNILATERAL - POR ESTAGIO  004001000810,2600000810,2600</v>
      </c>
      <c r="J265" s="1">
        <f t="shared" si="9"/>
        <v>96</v>
      </c>
    </row>
    <row r="266" spans="1:10" ht="22.5" x14ac:dyDescent="0.25">
      <c r="A266" s="3">
        <v>30201080</v>
      </c>
      <c r="B266" s="4" t="s">
        <v>269</v>
      </c>
      <c r="C266" s="3">
        <v>3</v>
      </c>
      <c r="D266" s="3">
        <v>1</v>
      </c>
      <c r="G266" s="3" t="s">
        <v>4836</v>
      </c>
      <c r="I266" t="str">
        <f t="shared" si="8"/>
        <v>30201080RECONSTRUCAO DE SULCO GENGIVO-LABIAL                        003001000385,8400000385,8400</v>
      </c>
      <c r="J266" s="1">
        <f t="shared" si="9"/>
        <v>96</v>
      </c>
    </row>
    <row r="267" spans="1:10" x14ac:dyDescent="0.25">
      <c r="A267" s="3">
        <v>30201098</v>
      </c>
      <c r="B267" s="4" t="s">
        <v>270</v>
      </c>
      <c r="C267" s="3">
        <v>5</v>
      </c>
      <c r="D267" s="3">
        <v>2</v>
      </c>
      <c r="G267" s="3" t="s">
        <v>4832</v>
      </c>
      <c r="I267" t="str">
        <f t="shared" si="8"/>
        <v>30201098RECONSTRUCAO TOTAL DO LABIO                                 005002001100,8000001100,8000</v>
      </c>
      <c r="J267" s="1">
        <f t="shared" si="9"/>
        <v>96</v>
      </c>
    </row>
    <row r="268" spans="1:10" ht="22.5" x14ac:dyDescent="0.25">
      <c r="A268" s="3">
        <v>30201101</v>
      </c>
      <c r="B268" s="4" t="s">
        <v>271</v>
      </c>
      <c r="C268" s="3">
        <v>3</v>
      </c>
      <c r="D268" s="3">
        <v>1</v>
      </c>
      <c r="G268" s="3" t="s">
        <v>4820</v>
      </c>
      <c r="I268" t="str">
        <f t="shared" si="8"/>
        <v>30201101TRATAMENTO CIRURGICO DA MACROSTOMIA                         003001000427,4200000427,4200</v>
      </c>
      <c r="J268" s="1">
        <f t="shared" si="9"/>
        <v>96</v>
      </c>
    </row>
    <row r="269" spans="1:10" ht="22.5" x14ac:dyDescent="0.25">
      <c r="A269" s="3">
        <v>30201110</v>
      </c>
      <c r="B269" s="4" t="s">
        <v>272</v>
      </c>
      <c r="C269" s="3">
        <v>3</v>
      </c>
      <c r="D269" s="3">
        <v>1</v>
      </c>
      <c r="G269" s="3" t="s">
        <v>4837</v>
      </c>
      <c r="I269" t="str">
        <f t="shared" si="8"/>
        <v>30201110TRATAMENTO CIRURGICO DA MICROSTOMIA                         003001000423,2800000423,2800</v>
      </c>
      <c r="J269" s="1">
        <f t="shared" si="9"/>
        <v>96</v>
      </c>
    </row>
    <row r="270" spans="1:10" ht="22.5" x14ac:dyDescent="0.25">
      <c r="A270" s="3">
        <v>30201128</v>
      </c>
      <c r="B270" s="4" t="s">
        <v>273</v>
      </c>
      <c r="C270" s="3">
        <v>3</v>
      </c>
      <c r="D270" s="3">
        <v>1</v>
      </c>
      <c r="G270" s="3" t="s">
        <v>4838</v>
      </c>
      <c r="I270" t="str">
        <f t="shared" si="8"/>
        <v>30201128RECONSTRUCAO PARCIAL DO LABIO                               003001000402,9900000402,9900</v>
      </c>
      <c r="J270" s="1">
        <f t="shared" si="9"/>
        <v>96</v>
      </c>
    </row>
    <row r="271" spans="1:10" ht="22.5" x14ac:dyDescent="0.25">
      <c r="A271" s="3">
        <v>30202019</v>
      </c>
      <c r="B271" s="4" t="s">
        <v>274</v>
      </c>
      <c r="C271" s="3">
        <v>4</v>
      </c>
      <c r="D271" s="3">
        <v>1</v>
      </c>
      <c r="G271" s="3" t="s">
        <v>4800</v>
      </c>
      <c r="I271" t="str">
        <f t="shared" si="8"/>
        <v>30202019ALONGAMENTO CIRURGICO DO PALATO MOLE                        004001000808,5400000808,5400</v>
      </c>
      <c r="J271" s="1">
        <f t="shared" si="9"/>
        <v>96</v>
      </c>
    </row>
    <row r="272" spans="1:10" x14ac:dyDescent="0.25">
      <c r="A272" s="3">
        <v>30202027</v>
      </c>
      <c r="B272" s="4" t="s">
        <v>275</v>
      </c>
      <c r="C272" s="3" t="s">
        <v>4586</v>
      </c>
      <c r="D272" s="3" t="s">
        <v>4586</v>
      </c>
      <c r="G272" s="3" t="s">
        <v>4760</v>
      </c>
      <c r="I272" t="str">
        <f t="shared" si="8"/>
        <v>30202027BIOPSIA DE BOCA                                             000000000076,2200000076,2200</v>
      </c>
      <c r="J272" s="1">
        <f t="shared" si="9"/>
        <v>96</v>
      </c>
    </row>
    <row r="273" spans="1:10" ht="33.75" x14ac:dyDescent="0.25">
      <c r="A273" s="3">
        <v>30202035</v>
      </c>
      <c r="B273" s="4" t="s">
        <v>276</v>
      </c>
      <c r="C273" s="3">
        <v>4</v>
      </c>
      <c r="D273" s="3">
        <v>2</v>
      </c>
      <c r="G273" s="3" t="s">
        <v>4807</v>
      </c>
      <c r="I273" t="str">
        <f t="shared" si="8"/>
        <v>30202035EXCISAO DE LESAO MALIGNA COM RECONSTRUCAO A CUSTA DE RETALHO004002000708,7000000708,7000</v>
      </c>
      <c r="J273" s="1">
        <f t="shared" si="9"/>
        <v>96</v>
      </c>
    </row>
    <row r="274" spans="1:10" ht="22.5" x14ac:dyDescent="0.25">
      <c r="A274" s="3">
        <v>30202043</v>
      </c>
      <c r="B274" s="4" t="s">
        <v>277</v>
      </c>
      <c r="C274" s="3">
        <v>5</v>
      </c>
      <c r="D274" s="3">
        <v>3</v>
      </c>
      <c r="G274" s="3" t="s">
        <v>4839</v>
      </c>
      <c r="I274" t="str">
        <f t="shared" si="8"/>
        <v>30202043EXCISAO DE TUMOR DE BOCA COM MANDIBULECTOMIA                005003001023,7200001023,7200</v>
      </c>
      <c r="J274" s="1">
        <f t="shared" si="9"/>
        <v>96</v>
      </c>
    </row>
    <row r="275" spans="1:10" ht="22.5" x14ac:dyDescent="0.25">
      <c r="A275" s="3">
        <v>30202051</v>
      </c>
      <c r="B275" s="4" t="s">
        <v>278</v>
      </c>
      <c r="C275" s="3">
        <v>4</v>
      </c>
      <c r="D275" s="3">
        <v>1</v>
      </c>
      <c r="G275" s="3" t="s">
        <v>4778</v>
      </c>
      <c r="I275" t="str">
        <f t="shared" si="8"/>
        <v>30202051EXERESE DE TUMOR E ENXERTO CUTANEO OU MUCOSO                004001000325,7200000325,7200</v>
      </c>
      <c r="J275" s="1">
        <f t="shared" si="9"/>
        <v>96</v>
      </c>
    </row>
    <row r="276" spans="1:10" ht="22.5" x14ac:dyDescent="0.25">
      <c r="A276" s="3">
        <v>30202060</v>
      </c>
      <c r="B276" s="4" t="s">
        <v>279</v>
      </c>
      <c r="C276" s="3">
        <v>3</v>
      </c>
      <c r="D276" s="3">
        <v>1</v>
      </c>
      <c r="G276" s="3" t="s">
        <v>4840</v>
      </c>
      <c r="I276" t="str">
        <f t="shared" si="8"/>
        <v>30202060FISTULA OROFACIAL - TRATAMENTO CIRURGICO                    003001000330,4800000330,4800</v>
      </c>
      <c r="J276" s="1">
        <f t="shared" si="9"/>
        <v>96</v>
      </c>
    </row>
    <row r="277" spans="1:10" ht="33.75" x14ac:dyDescent="0.25">
      <c r="A277" s="3">
        <v>30202078</v>
      </c>
      <c r="B277" s="4" t="s">
        <v>280</v>
      </c>
      <c r="C277" s="3">
        <v>4</v>
      </c>
      <c r="D277" s="3">
        <v>1</v>
      </c>
      <c r="G277" s="3" t="s">
        <v>4841</v>
      </c>
      <c r="I277" t="str">
        <f t="shared" si="8"/>
        <v>30202078GLOSSECTOMIA SUBTOTAL OU TOTAL, COM OU SEM MANDIBULECTOMIA  004001000910,2400000910,2400</v>
      </c>
      <c r="J277" s="1">
        <f t="shared" si="9"/>
        <v>96</v>
      </c>
    </row>
    <row r="278" spans="1:10" ht="22.5" x14ac:dyDescent="0.25">
      <c r="A278" s="3">
        <v>30202086</v>
      </c>
      <c r="B278" s="4" t="s">
        <v>281</v>
      </c>
      <c r="C278" s="3">
        <v>5</v>
      </c>
      <c r="D278" s="3">
        <v>1</v>
      </c>
      <c r="G278" s="3" t="s">
        <v>4841</v>
      </c>
      <c r="I278" t="str">
        <f t="shared" si="8"/>
        <v>30202086PALATO-QUEILOPLASTIA UNILATERAL                             005001000910,2400000910,2400</v>
      </c>
      <c r="J278" s="1">
        <f t="shared" si="9"/>
        <v>96</v>
      </c>
    </row>
    <row r="279" spans="1:10" ht="22.5" x14ac:dyDescent="0.25">
      <c r="A279" s="3">
        <v>30202094</v>
      </c>
      <c r="B279" s="4" t="s">
        <v>282</v>
      </c>
      <c r="C279" s="3">
        <v>5</v>
      </c>
      <c r="D279" s="3">
        <v>1</v>
      </c>
      <c r="G279" s="3" t="s">
        <v>4839</v>
      </c>
      <c r="I279" t="str">
        <f t="shared" si="8"/>
        <v>30202094PALATOPLASTIA COM ENXERTO OSSEO                             005001001023,7200001023,7200</v>
      </c>
      <c r="J279" s="1">
        <f t="shared" si="9"/>
        <v>96</v>
      </c>
    </row>
    <row r="280" spans="1:10" ht="22.5" x14ac:dyDescent="0.25">
      <c r="A280" s="3">
        <v>30202108</v>
      </c>
      <c r="B280" s="4" t="s">
        <v>283</v>
      </c>
      <c r="C280" s="3">
        <v>5</v>
      </c>
      <c r="D280" s="3">
        <v>1</v>
      </c>
      <c r="G280" s="3" t="s">
        <v>4839</v>
      </c>
      <c r="I280" t="str">
        <f t="shared" si="8"/>
        <v>30202108PALATOPLASTIA COM RETALHO FARINGEO                          005001001023,7200001023,7200</v>
      </c>
      <c r="J280" s="1">
        <f t="shared" si="9"/>
        <v>96</v>
      </c>
    </row>
    <row r="281" spans="1:10" ht="22.5" x14ac:dyDescent="0.25">
      <c r="A281" s="3">
        <v>30202116</v>
      </c>
      <c r="B281" s="4" t="s">
        <v>284</v>
      </c>
      <c r="C281" s="3">
        <v>5</v>
      </c>
      <c r="D281" s="3">
        <v>1</v>
      </c>
      <c r="G281" s="3" t="s">
        <v>4842</v>
      </c>
      <c r="I281" t="str">
        <f t="shared" si="8"/>
        <v>30202116PALATOPLASTIA COM RETALHO MIOMUCOSO                         005001000861,8400000861,8400</v>
      </c>
      <c r="J281" s="1">
        <f t="shared" si="9"/>
        <v>96</v>
      </c>
    </row>
    <row r="282" spans="1:10" x14ac:dyDescent="0.25">
      <c r="A282" s="3">
        <v>30202124</v>
      </c>
      <c r="B282" s="4" t="s">
        <v>285</v>
      </c>
      <c r="C282" s="3">
        <v>5</v>
      </c>
      <c r="D282" s="3">
        <v>1</v>
      </c>
      <c r="G282" s="3" t="s">
        <v>4809</v>
      </c>
      <c r="I282" t="str">
        <f t="shared" si="8"/>
        <v>30202124PALATOPLASTIA PARCIAL                                       005001000804,6900000804,6900</v>
      </c>
      <c r="J282" s="1">
        <f t="shared" si="9"/>
        <v>96</v>
      </c>
    </row>
    <row r="283" spans="1:10" x14ac:dyDescent="0.25">
      <c r="A283" s="3">
        <v>30202132</v>
      </c>
      <c r="B283" s="4" t="s">
        <v>286</v>
      </c>
      <c r="C283" s="3">
        <v>5</v>
      </c>
      <c r="D283" s="3">
        <v>1</v>
      </c>
      <c r="G283" s="3" t="s">
        <v>4788</v>
      </c>
      <c r="I283" t="str">
        <f t="shared" si="8"/>
        <v>30202132PALATOPLASTIA TOTAL                                         005001000957,8500000957,8500</v>
      </c>
      <c r="J283" s="1">
        <f t="shared" si="9"/>
        <v>96</v>
      </c>
    </row>
    <row r="284" spans="1:10" x14ac:dyDescent="0.25">
      <c r="A284" s="3">
        <v>30202140</v>
      </c>
      <c r="B284" s="4" t="s">
        <v>287</v>
      </c>
      <c r="C284" s="3">
        <v>3</v>
      </c>
      <c r="D284" s="3">
        <v>1</v>
      </c>
      <c r="G284" s="3" t="s">
        <v>4843</v>
      </c>
      <c r="I284" t="str">
        <f t="shared" si="8"/>
        <v>30202140PLASTICA DO DUCTO PAROTIDEO                                 003001000494,7500000494,7500</v>
      </c>
      <c r="J284" s="1">
        <f t="shared" si="9"/>
        <v>96</v>
      </c>
    </row>
    <row r="285" spans="1:10" x14ac:dyDescent="0.25">
      <c r="A285" s="3">
        <v>30203015</v>
      </c>
      <c r="B285" s="4" t="s">
        <v>288</v>
      </c>
      <c r="C285" s="3" t="s">
        <v>4586</v>
      </c>
      <c r="D285" s="3" t="s">
        <v>4586</v>
      </c>
      <c r="G285" s="3" t="s">
        <v>4834</v>
      </c>
      <c r="I285" t="str">
        <f t="shared" si="8"/>
        <v>30203015FRENOTOMIA LINGUAL                                          000000000114,3000000114,3000</v>
      </c>
      <c r="J285" s="1">
        <f t="shared" si="9"/>
        <v>96</v>
      </c>
    </row>
    <row r="286" spans="1:10" ht="22.5" x14ac:dyDescent="0.25">
      <c r="A286" s="3">
        <v>30203023</v>
      </c>
      <c r="B286" s="4" t="s">
        <v>289</v>
      </c>
      <c r="C286" s="3">
        <v>3</v>
      </c>
      <c r="D286" s="3">
        <v>1</v>
      </c>
      <c r="G286" s="3" t="s">
        <v>4844</v>
      </c>
      <c r="I286" t="str">
        <f t="shared" si="8"/>
        <v>30203023TUMOR DE LINGUA - TRATAMENTO CIRURGICO                      003001000280,2300000280,2300</v>
      </c>
      <c r="J286" s="1">
        <f t="shared" si="9"/>
        <v>96</v>
      </c>
    </row>
    <row r="287" spans="1:10" x14ac:dyDescent="0.25">
      <c r="A287" s="3">
        <v>30203031</v>
      </c>
      <c r="B287" s="4" t="s">
        <v>290</v>
      </c>
      <c r="C287" s="3">
        <v>1</v>
      </c>
      <c r="D287" s="3" t="s">
        <v>4586</v>
      </c>
      <c r="G287" s="3" t="s">
        <v>4737</v>
      </c>
      <c r="I287" t="str">
        <f t="shared" si="8"/>
        <v>30203031BIOPSIA DE LINGUA                                           001000000068,3100000068,3100</v>
      </c>
      <c r="J287" s="1">
        <f t="shared" si="9"/>
        <v>96</v>
      </c>
    </row>
    <row r="288" spans="1:10" x14ac:dyDescent="0.25">
      <c r="A288" s="3">
        <v>30204011</v>
      </c>
      <c r="B288" s="4" t="s">
        <v>291</v>
      </c>
      <c r="C288" s="3" t="s">
        <v>4586</v>
      </c>
      <c r="D288" s="3" t="s">
        <v>4586</v>
      </c>
      <c r="G288" s="3" t="s">
        <v>4845</v>
      </c>
      <c r="I288" t="str">
        <f t="shared" si="8"/>
        <v>30204011BIOPSIA DE GLANDULA SALIVAR                                 000000000155,7700000155,7700</v>
      </c>
      <c r="J288" s="1">
        <f t="shared" si="9"/>
        <v>96</v>
      </c>
    </row>
    <row r="289" spans="1:10" ht="22.5" x14ac:dyDescent="0.25">
      <c r="A289" s="3">
        <v>30204020</v>
      </c>
      <c r="B289" s="4" t="s">
        <v>292</v>
      </c>
      <c r="C289" s="3">
        <v>3</v>
      </c>
      <c r="D289" s="3">
        <v>2</v>
      </c>
      <c r="G289" s="3" t="s">
        <v>4846</v>
      </c>
      <c r="I289" t="str">
        <f t="shared" si="8"/>
        <v>30204020EXCISAO DE GLANDULA SUBMANDIBULAR                           003002000643,8600000643,8600</v>
      </c>
      <c r="J289" s="1">
        <f t="shared" si="9"/>
        <v>96</v>
      </c>
    </row>
    <row r="290" spans="1:10" ht="22.5" x14ac:dyDescent="0.25">
      <c r="A290" s="3">
        <v>30204038</v>
      </c>
      <c r="B290" s="4" t="s">
        <v>293</v>
      </c>
      <c r="C290" s="3">
        <v>3</v>
      </c>
      <c r="D290" s="3">
        <v>1</v>
      </c>
      <c r="G290" s="3" t="s">
        <v>4847</v>
      </c>
      <c r="I290" t="str">
        <f t="shared" si="8"/>
        <v>30204038EXERESE DE RANULA OU MUCOCELE                               003001000221,4700000221,4700</v>
      </c>
      <c r="J290" s="1">
        <f t="shared" si="9"/>
        <v>96</v>
      </c>
    </row>
    <row r="291" spans="1:10" ht="33.75" x14ac:dyDescent="0.25">
      <c r="A291" s="3">
        <v>30204046</v>
      </c>
      <c r="B291" s="4" t="s">
        <v>294</v>
      </c>
      <c r="C291" s="3">
        <v>5</v>
      </c>
      <c r="D291" s="3">
        <v>2</v>
      </c>
      <c r="G291" s="3" t="s">
        <v>4848</v>
      </c>
      <c r="I291" t="str">
        <f t="shared" si="8"/>
        <v>30204046PAROTIDECTOMIA PARCIAL COM CONSERVACAO DO NERVO FACIAL      005002000909,0100000909,0100</v>
      </c>
      <c r="J291" s="1">
        <f t="shared" si="9"/>
        <v>96</v>
      </c>
    </row>
    <row r="292" spans="1:10" ht="45" x14ac:dyDescent="0.25">
      <c r="A292" s="3">
        <v>30204054</v>
      </c>
      <c r="B292" s="4" t="s">
        <v>295</v>
      </c>
      <c r="C292" s="3">
        <v>6</v>
      </c>
      <c r="D292" s="3">
        <v>3</v>
      </c>
      <c r="G292" s="3" t="s">
        <v>4849</v>
      </c>
      <c r="I292" t="str">
        <f t="shared" si="8"/>
        <v>30204054PAROTIDECTOMIA TOTAL AMPLIADA COM OU SEM RECONSTRUCAO COM RE006003000940,4100000940,4100</v>
      </c>
      <c r="J292" s="1">
        <f t="shared" si="9"/>
        <v>96</v>
      </c>
    </row>
    <row r="293" spans="1:10" ht="33.75" x14ac:dyDescent="0.25">
      <c r="A293" s="3">
        <v>30204062</v>
      </c>
      <c r="B293" s="4" t="s">
        <v>296</v>
      </c>
      <c r="C293" s="3">
        <v>5</v>
      </c>
      <c r="D293" s="3">
        <v>3</v>
      </c>
      <c r="G293" s="3" t="s">
        <v>4850</v>
      </c>
      <c r="I293" t="str">
        <f t="shared" si="8"/>
        <v>30204062PAROTIDECTOMIA TOTAL COM CONSERVACAO DO NERVO FACIAL        005003000884,8200000884,8200</v>
      </c>
      <c r="J293" s="1">
        <f t="shared" si="9"/>
        <v>96</v>
      </c>
    </row>
    <row r="294" spans="1:10" ht="33.75" x14ac:dyDescent="0.25">
      <c r="A294" s="3">
        <v>30204070</v>
      </c>
      <c r="B294" s="4" t="s">
        <v>297</v>
      </c>
      <c r="C294" s="3">
        <v>6</v>
      </c>
      <c r="D294" s="3">
        <v>3</v>
      </c>
      <c r="G294" s="3" t="s">
        <v>4851</v>
      </c>
      <c r="I294" t="str">
        <f t="shared" si="8"/>
        <v>30204070PAROTIDECTOMIA TOTAL COM RECONSTRUCAO DO NERVO FACIAL       006003001497,3900001497,3900</v>
      </c>
      <c r="J294" s="1">
        <f t="shared" si="9"/>
        <v>96</v>
      </c>
    </row>
    <row r="295" spans="1:10" ht="33.75" x14ac:dyDescent="0.25">
      <c r="A295" s="3">
        <v>30204089</v>
      </c>
      <c r="B295" s="4" t="s">
        <v>298</v>
      </c>
      <c r="C295" s="3">
        <v>5</v>
      </c>
      <c r="D295" s="3">
        <v>1</v>
      </c>
      <c r="G295" s="3" t="s">
        <v>4852</v>
      </c>
      <c r="I295" t="str">
        <f t="shared" si="8"/>
        <v>30204089PAROTIDECTOMIA TOTAL COM SACRIFICIO DO NERVO FACIAL, SEM REC005001000543,0800000543,0800</v>
      </c>
      <c r="J295" s="1">
        <f t="shared" si="9"/>
        <v>96</v>
      </c>
    </row>
    <row r="296" spans="1:10" ht="33.75" x14ac:dyDescent="0.25">
      <c r="A296" s="3">
        <v>30204097</v>
      </c>
      <c r="B296" s="4" t="s">
        <v>299</v>
      </c>
      <c r="C296" s="3">
        <v>3</v>
      </c>
      <c r="D296" s="3">
        <v>1</v>
      </c>
      <c r="G296" s="3" t="s">
        <v>4853</v>
      </c>
      <c r="I296" t="str">
        <f t="shared" si="8"/>
        <v>30204097PLASTIA DE DUCTO SALIVAR OU EXERESE DE CALCULO OU DE RANULA 003001000199,3100000199,3100</v>
      </c>
      <c r="J296" s="1">
        <f t="shared" si="9"/>
        <v>96</v>
      </c>
    </row>
    <row r="297" spans="1:10" ht="22.5" x14ac:dyDescent="0.25">
      <c r="A297" s="3">
        <v>30204100</v>
      </c>
      <c r="B297" s="4" t="s">
        <v>300</v>
      </c>
      <c r="C297" s="3">
        <v>3</v>
      </c>
      <c r="D297" s="3">
        <v>2</v>
      </c>
      <c r="G297" s="3" t="s">
        <v>4854</v>
      </c>
      <c r="I297" t="str">
        <f t="shared" si="8"/>
        <v>30204100RESSECCAO DE TUMOR DE GLANDULA SUBLINGUAL                   003002000382,1800000382,1800</v>
      </c>
      <c r="J297" s="1">
        <f t="shared" si="9"/>
        <v>96</v>
      </c>
    </row>
    <row r="298" spans="1:10" ht="22.5" x14ac:dyDescent="0.25">
      <c r="A298" s="3">
        <v>30205018</v>
      </c>
      <c r="B298" s="4" t="s">
        <v>301</v>
      </c>
      <c r="C298" s="3">
        <v>1</v>
      </c>
      <c r="D298" s="3" t="s">
        <v>4586</v>
      </c>
      <c r="G298" s="3" t="s">
        <v>4855</v>
      </c>
      <c r="I298" t="str">
        <f t="shared" si="8"/>
        <v>30205018ABSCESSO FARINGEO - QUALQUER AREA                           001000000159,0600000159,0600</v>
      </c>
      <c r="J298" s="1">
        <f t="shared" si="9"/>
        <v>96</v>
      </c>
    </row>
    <row r="299" spans="1:10" ht="22.5" x14ac:dyDescent="0.25">
      <c r="A299" s="3">
        <v>30205026</v>
      </c>
      <c r="B299" s="4" t="s">
        <v>302</v>
      </c>
      <c r="C299" s="3">
        <v>4</v>
      </c>
      <c r="D299" s="3" t="s">
        <v>4586</v>
      </c>
      <c r="G299" s="3" t="s">
        <v>4684</v>
      </c>
      <c r="I299" t="str">
        <f t="shared" si="8"/>
        <v>30205026ADENO TONSILECTOMIA - REVISAO CIRURGICA                     004000000310,2100000310,2100</v>
      </c>
      <c r="J299" s="1">
        <f t="shared" si="9"/>
        <v>96</v>
      </c>
    </row>
    <row r="300" spans="1:10" x14ac:dyDescent="0.25">
      <c r="A300" s="3">
        <v>30205034</v>
      </c>
      <c r="B300" s="4" t="s">
        <v>303</v>
      </c>
      <c r="C300" s="3">
        <v>3</v>
      </c>
      <c r="D300" s="3" t="s">
        <v>4586</v>
      </c>
      <c r="G300" s="3" t="s">
        <v>4856</v>
      </c>
      <c r="I300" t="str">
        <f t="shared" si="8"/>
        <v>30205034ADENO-AMIGDALECTOMIA                                        003000000415,8000000415,8000</v>
      </c>
      <c r="J300" s="1">
        <f t="shared" si="9"/>
        <v>96</v>
      </c>
    </row>
    <row r="301" spans="1:10" x14ac:dyDescent="0.25">
      <c r="A301" s="3">
        <v>30205042</v>
      </c>
      <c r="B301" s="4" t="s">
        <v>304</v>
      </c>
      <c r="C301" s="3">
        <v>2</v>
      </c>
      <c r="D301" s="3" t="s">
        <v>4586</v>
      </c>
      <c r="G301" s="3" t="s">
        <v>4857</v>
      </c>
      <c r="I301" t="str">
        <f t="shared" si="8"/>
        <v>30205042ADENOIDECTOMIA                                              002000000356,5300000356,5300</v>
      </c>
      <c r="J301" s="1">
        <f t="shared" si="9"/>
        <v>96</v>
      </c>
    </row>
    <row r="302" spans="1:10" ht="22.5" x14ac:dyDescent="0.25">
      <c r="A302" s="3">
        <v>30205050</v>
      </c>
      <c r="B302" s="4" t="s">
        <v>305</v>
      </c>
      <c r="C302" s="3">
        <v>2</v>
      </c>
      <c r="D302" s="3" t="s">
        <v>4586</v>
      </c>
      <c r="G302" s="3" t="s">
        <v>4684</v>
      </c>
      <c r="I302" t="str">
        <f t="shared" si="8"/>
        <v>30205050AMIGDALECTOMIA DAS PALATINAS                                002000000310,2100000310,2100</v>
      </c>
      <c r="J302" s="1">
        <f t="shared" si="9"/>
        <v>96</v>
      </c>
    </row>
    <row r="303" spans="1:10" x14ac:dyDescent="0.25">
      <c r="A303" s="3">
        <v>30205069</v>
      </c>
      <c r="B303" s="4" t="s">
        <v>306</v>
      </c>
      <c r="C303" s="3">
        <v>3</v>
      </c>
      <c r="D303" s="3" t="s">
        <v>4586</v>
      </c>
      <c r="G303" s="3" t="s">
        <v>4684</v>
      </c>
      <c r="I303" t="str">
        <f t="shared" si="8"/>
        <v>30205069AMIGDALECTOMIA LINGUAL                                      003000000310,2100000310,2100</v>
      </c>
      <c r="J303" s="1">
        <f t="shared" si="9"/>
        <v>96</v>
      </c>
    </row>
    <row r="304" spans="1:10" ht="22.5" x14ac:dyDescent="0.25">
      <c r="A304" s="3">
        <v>30205077</v>
      </c>
      <c r="B304" s="4" t="s">
        <v>307</v>
      </c>
      <c r="C304" s="3">
        <v>2</v>
      </c>
      <c r="D304" s="3" t="s">
        <v>4586</v>
      </c>
      <c r="G304" s="3" t="s">
        <v>4812</v>
      </c>
      <c r="I304" t="str">
        <f t="shared" si="8"/>
        <v>30205077BIOPSIA DO CAVUM, OROFARINGE OU HIPOFARINGE                 002000000146,8000000146,8000</v>
      </c>
      <c r="J304" s="1">
        <f t="shared" si="9"/>
        <v>96</v>
      </c>
    </row>
    <row r="305" spans="1:10" x14ac:dyDescent="0.25">
      <c r="A305" s="3">
        <v>30205085</v>
      </c>
      <c r="B305" s="4" t="s">
        <v>308</v>
      </c>
      <c r="C305" s="3" t="s">
        <v>4586</v>
      </c>
      <c r="D305" s="3" t="s">
        <v>4586</v>
      </c>
      <c r="G305" s="3" t="s">
        <v>4806</v>
      </c>
      <c r="I305" t="str">
        <f t="shared" si="8"/>
        <v>30205085CAUTERIZACAO POR SESSAO                                     000000000050,1500000050,1500</v>
      </c>
      <c r="J305" s="1">
        <f t="shared" si="9"/>
        <v>96</v>
      </c>
    </row>
    <row r="306" spans="1:10" ht="22.5" x14ac:dyDescent="0.25">
      <c r="A306" s="3">
        <v>30205093</v>
      </c>
      <c r="B306" s="4" t="s">
        <v>309</v>
      </c>
      <c r="C306" s="3" t="s">
        <v>4586</v>
      </c>
      <c r="D306" s="3" t="s">
        <v>4586</v>
      </c>
      <c r="G306" s="3" t="s">
        <v>4761</v>
      </c>
      <c r="I306" t="str">
        <f t="shared" si="8"/>
        <v>30205093CORPO ESTRANHO DE FARINGE - RETIRADA EM CONSULTORIO         000000000163,1900000163,1900</v>
      </c>
      <c r="J306" s="1">
        <f t="shared" si="9"/>
        <v>96</v>
      </c>
    </row>
    <row r="307" spans="1:10" ht="22.5" x14ac:dyDescent="0.25">
      <c r="A307" s="3">
        <v>30205107</v>
      </c>
      <c r="B307" s="4" t="s">
        <v>310</v>
      </c>
      <c r="C307" s="3">
        <v>1</v>
      </c>
      <c r="D307" s="3" t="s">
        <v>4586</v>
      </c>
      <c r="G307" s="3" t="s">
        <v>4858</v>
      </c>
      <c r="I307" t="str">
        <f t="shared" si="8"/>
        <v>30205107CORPO ESTRANHO DE FARINGE - RETIRADA SOB ANESTESIA GERAL    001000000200,2700000200,2700</v>
      </c>
      <c r="J307" s="1">
        <f t="shared" si="9"/>
        <v>96</v>
      </c>
    </row>
    <row r="308" spans="1:10" x14ac:dyDescent="0.25">
      <c r="A308" s="3">
        <v>30205115</v>
      </c>
      <c r="B308" s="4" t="s">
        <v>311</v>
      </c>
      <c r="C308" s="3">
        <v>3</v>
      </c>
      <c r="D308" s="3" t="s">
        <v>4586</v>
      </c>
      <c r="G308" s="3" t="s">
        <v>4859</v>
      </c>
      <c r="I308" t="str">
        <f t="shared" si="8"/>
        <v>30205115CRIPTOLISE AMIGDALIANA                                      003000000253,9000000253,9000</v>
      </c>
      <c r="J308" s="1">
        <f t="shared" si="9"/>
        <v>96</v>
      </c>
    </row>
    <row r="309" spans="1:10" x14ac:dyDescent="0.25">
      <c r="A309" s="3">
        <v>30205140</v>
      </c>
      <c r="B309" s="4" t="s">
        <v>312</v>
      </c>
      <c r="C309" s="3">
        <v>5</v>
      </c>
      <c r="D309" s="3">
        <v>2</v>
      </c>
      <c r="G309" s="3" t="s">
        <v>4860</v>
      </c>
      <c r="I309" t="str">
        <f t="shared" si="8"/>
        <v>30205140FARINGOLARINGECTOMIA                                        005002001209,7200001209,7200</v>
      </c>
      <c r="J309" s="1">
        <f t="shared" si="9"/>
        <v>96</v>
      </c>
    </row>
    <row r="310" spans="1:10" ht="22.5" x14ac:dyDescent="0.25">
      <c r="A310" s="3">
        <v>30205158</v>
      </c>
      <c r="B310" s="4" t="s">
        <v>313</v>
      </c>
      <c r="C310" s="3">
        <v>7</v>
      </c>
      <c r="D310" s="3">
        <v>4</v>
      </c>
      <c r="G310" s="3" t="s">
        <v>4861</v>
      </c>
      <c r="I310" t="str">
        <f t="shared" si="8"/>
        <v>30205158FARINGOLARINGOESOFAGECTOMIA TOTAL                           007004001701,3400001701,3400</v>
      </c>
      <c r="J310" s="1">
        <f t="shared" si="9"/>
        <v>96</v>
      </c>
    </row>
    <row r="311" spans="1:10" ht="22.5" x14ac:dyDescent="0.25">
      <c r="A311" s="3">
        <v>30205166</v>
      </c>
      <c r="B311" s="4" t="s">
        <v>314</v>
      </c>
      <c r="C311" s="3">
        <v>5</v>
      </c>
      <c r="D311" s="3">
        <v>2</v>
      </c>
      <c r="G311" s="3" t="s">
        <v>4862</v>
      </c>
      <c r="I311" t="str">
        <f t="shared" si="8"/>
        <v>30205166RESSECCAO DE NASOANGIOFIBROMA                               005002001072,3100001072,3100</v>
      </c>
      <c r="J311" s="1">
        <f t="shared" si="9"/>
        <v>96</v>
      </c>
    </row>
    <row r="312" spans="1:10" ht="22.5" x14ac:dyDescent="0.25">
      <c r="A312" s="3">
        <v>30205174</v>
      </c>
      <c r="B312" s="4" t="s">
        <v>315</v>
      </c>
      <c r="C312" s="3">
        <v>4</v>
      </c>
      <c r="D312" s="3" t="s">
        <v>4586</v>
      </c>
      <c r="G312" s="3" t="s">
        <v>4846</v>
      </c>
      <c r="I312" t="str">
        <f t="shared" si="8"/>
        <v>30205174RESSECCAO DE TUMOR DE FARINGE (VIA BUCAL OU NASAL)          004000000643,8600000643,8600</v>
      </c>
      <c r="J312" s="1">
        <f t="shared" si="9"/>
        <v>96</v>
      </c>
    </row>
    <row r="313" spans="1:10" ht="45" x14ac:dyDescent="0.25">
      <c r="A313" s="3">
        <v>30205182</v>
      </c>
      <c r="B313" s="4" t="s">
        <v>316</v>
      </c>
      <c r="C313" s="3">
        <v>6</v>
      </c>
      <c r="D313" s="3">
        <v>2</v>
      </c>
      <c r="G313" s="3" t="s">
        <v>4863</v>
      </c>
      <c r="I313" t="str">
        <f t="shared" si="8"/>
        <v>30205182RESSECCAO DE TUMOR DE FARINGE COM ACESSO POR FARINGOTOMIA OU006002000670,2000000670,2000</v>
      </c>
      <c r="J313" s="1">
        <f t="shared" si="9"/>
        <v>96</v>
      </c>
    </row>
    <row r="314" spans="1:10" ht="22.5" x14ac:dyDescent="0.25">
      <c r="A314" s="3">
        <v>30205190</v>
      </c>
      <c r="B314" s="4" t="s">
        <v>317</v>
      </c>
      <c r="C314" s="3">
        <v>6</v>
      </c>
      <c r="D314" s="3">
        <v>3</v>
      </c>
      <c r="G314" s="3" t="s">
        <v>4864</v>
      </c>
      <c r="I314" t="str">
        <f t="shared" si="8"/>
        <v>30205190RESSECCAO DE TUMOR DE FARINGE COM MANDIBULECTOMIA           006003000946,7100000946,7100</v>
      </c>
      <c r="J314" s="1">
        <f t="shared" si="9"/>
        <v>96</v>
      </c>
    </row>
    <row r="315" spans="1:10" ht="22.5" x14ac:dyDescent="0.25">
      <c r="A315" s="3">
        <v>30205204</v>
      </c>
      <c r="B315" s="4" t="s">
        <v>318</v>
      </c>
      <c r="C315" s="3">
        <v>5</v>
      </c>
      <c r="D315" s="3">
        <v>3</v>
      </c>
      <c r="G315" s="3" t="s">
        <v>4865</v>
      </c>
      <c r="I315" t="str">
        <f t="shared" si="8"/>
        <v>30205204RESSECCAO DE TUMOR DE FARINGE POR MANDIBULOTOMIA            005003001223,9400001223,9400</v>
      </c>
      <c r="J315" s="1">
        <f t="shared" si="9"/>
        <v>96</v>
      </c>
    </row>
    <row r="316" spans="1:10" ht="22.5" x14ac:dyDescent="0.25">
      <c r="A316" s="3">
        <v>30205212</v>
      </c>
      <c r="B316" s="4" t="s">
        <v>319</v>
      </c>
      <c r="C316" s="3">
        <v>5</v>
      </c>
      <c r="D316" s="3" t="s">
        <v>4586</v>
      </c>
      <c r="G316" s="3" t="s">
        <v>4789</v>
      </c>
      <c r="I316" t="str">
        <f t="shared" si="8"/>
        <v>30205212RESSECCAO DE TUMOR DE NASOFARINGE VIA ENDOSCOPICA           005000000327,2700000327,2700</v>
      </c>
      <c r="J316" s="1">
        <f t="shared" si="9"/>
        <v>96</v>
      </c>
    </row>
    <row r="317" spans="1:10" ht="22.5" x14ac:dyDescent="0.25">
      <c r="A317" s="3">
        <v>30205239</v>
      </c>
      <c r="B317" s="4" t="s">
        <v>320</v>
      </c>
      <c r="C317" s="3">
        <v>1</v>
      </c>
      <c r="D317" s="3">
        <v>1</v>
      </c>
      <c r="G317" s="3" t="s">
        <v>4866</v>
      </c>
      <c r="I317" t="str">
        <f t="shared" si="8"/>
        <v>30205239TUMOR DE BOCA OU FARINGE - RESSECCAO                        001001000564,5900000564,5900</v>
      </c>
      <c r="J317" s="1">
        <f t="shared" si="9"/>
        <v>96</v>
      </c>
    </row>
    <row r="318" spans="1:10" x14ac:dyDescent="0.25">
      <c r="A318" s="3">
        <v>30205247</v>
      </c>
      <c r="B318" s="4" t="s">
        <v>321</v>
      </c>
      <c r="C318" s="3">
        <v>5</v>
      </c>
      <c r="D318" s="3">
        <v>1</v>
      </c>
      <c r="G318" s="3" t="s">
        <v>4867</v>
      </c>
      <c r="I318" t="str">
        <f t="shared" si="8"/>
        <v>30205247UVULOPALATOFARINGOPLASTIA                                   005001000868,1700000868,1700</v>
      </c>
      <c r="J318" s="1">
        <f t="shared" si="9"/>
        <v>96</v>
      </c>
    </row>
    <row r="319" spans="1:10" ht="22.5" x14ac:dyDescent="0.25">
      <c r="A319" s="3">
        <v>30205271</v>
      </c>
      <c r="B319" s="4" t="s">
        <v>322</v>
      </c>
      <c r="C319" s="3">
        <v>2</v>
      </c>
      <c r="D319" s="3" t="s">
        <v>4586</v>
      </c>
      <c r="G319" s="3" t="s">
        <v>4868</v>
      </c>
      <c r="I319" t="str">
        <f t="shared" si="8"/>
        <v>30205271ADENOIDECTOMIA POR VIDEOENDOSCOPIA                          002000000370,5000000370,5000</v>
      </c>
      <c r="J319" s="1">
        <f t="shared" si="9"/>
        <v>96</v>
      </c>
    </row>
    <row r="320" spans="1:10" ht="22.5" x14ac:dyDescent="0.25">
      <c r="A320" s="3">
        <v>30206014</v>
      </c>
      <c r="B320" s="4" t="s">
        <v>323</v>
      </c>
      <c r="C320" s="3">
        <v>3</v>
      </c>
      <c r="D320" s="3">
        <v>1</v>
      </c>
      <c r="G320" s="3" t="s">
        <v>4869</v>
      </c>
      <c r="I320" t="str">
        <f t="shared" si="8"/>
        <v>30206014ALARGAMENTO DE TRAQUEOSTOMIA                                003001000260,5200000260,5200</v>
      </c>
      <c r="J320" s="1">
        <f t="shared" si="9"/>
        <v>96</v>
      </c>
    </row>
    <row r="321" spans="1:10" ht="22.5" x14ac:dyDescent="0.25">
      <c r="A321" s="3">
        <v>30206022</v>
      </c>
      <c r="B321" s="4" t="s">
        <v>324</v>
      </c>
      <c r="C321" s="3">
        <v>3</v>
      </c>
      <c r="D321" s="3" t="s">
        <v>4586</v>
      </c>
      <c r="G321" s="3" t="s">
        <v>4870</v>
      </c>
      <c r="I321" t="str">
        <f t="shared" si="8"/>
        <v>30206022ARITENOIDECTOMIA MICROCIRURGICA                             003000000474,9200000474,9200</v>
      </c>
      <c r="J321" s="1">
        <f t="shared" si="9"/>
        <v>96</v>
      </c>
    </row>
    <row r="322" spans="1:10" ht="22.5" x14ac:dyDescent="0.25">
      <c r="A322" s="3">
        <v>30206030</v>
      </c>
      <c r="B322" s="4" t="s">
        <v>325</v>
      </c>
      <c r="C322" s="3">
        <v>4</v>
      </c>
      <c r="D322" s="3">
        <v>1</v>
      </c>
      <c r="G322" s="3" t="s">
        <v>4871</v>
      </c>
      <c r="I322" t="str">
        <f t="shared" si="8"/>
        <v>30206030ARITENOIDECTOMIA OU ARITENOPEXIA VIA EXTERNA                004001000617,9500000617,9500</v>
      </c>
      <c r="J322" s="1">
        <f t="shared" si="9"/>
        <v>96</v>
      </c>
    </row>
    <row r="323" spans="1:10" ht="45" x14ac:dyDescent="0.25">
      <c r="A323" s="3">
        <v>30206049</v>
      </c>
      <c r="B323" s="4" t="s">
        <v>326</v>
      </c>
      <c r="C323" s="3">
        <v>6</v>
      </c>
      <c r="D323" s="3">
        <v>2</v>
      </c>
      <c r="G323" s="3" t="s">
        <v>4872</v>
      </c>
      <c r="I323" t="str">
        <f t="shared" si="8"/>
        <v>30206049CONFECCAO DE FISTULA TRAQUEO-ESOFAGICA PARA PROTESE FONATORI006002000682,4600000682,4600</v>
      </c>
      <c r="J323" s="1">
        <f t="shared" si="9"/>
        <v>96</v>
      </c>
    </row>
    <row r="324" spans="1:10" ht="22.5" x14ac:dyDescent="0.25">
      <c r="A324" s="3">
        <v>30206065</v>
      </c>
      <c r="B324" s="4" t="s">
        <v>327</v>
      </c>
      <c r="C324" s="3">
        <v>4</v>
      </c>
      <c r="D324" s="3">
        <v>1</v>
      </c>
      <c r="G324" s="3" t="s">
        <v>4873</v>
      </c>
      <c r="I324" t="str">
        <f t="shared" si="8"/>
        <v>30206065EXERESE DE TUMOR POR VIA ENDOSCOPICA                        004001000360,7100000360,7100</v>
      </c>
      <c r="J324" s="1">
        <f t="shared" si="9"/>
        <v>96</v>
      </c>
    </row>
    <row r="325" spans="1:10" ht="22.5" x14ac:dyDescent="0.25">
      <c r="A325" s="3">
        <v>30206103</v>
      </c>
      <c r="B325" s="4" t="s">
        <v>328</v>
      </c>
      <c r="C325" s="3">
        <v>1</v>
      </c>
      <c r="D325" s="3">
        <v>1</v>
      </c>
      <c r="G325" s="3" t="s">
        <v>4749</v>
      </c>
      <c r="I325" t="str">
        <f t="shared" ref="I325:I388" si="10">TEXT(A325,"00000000")&amp;LEFT(UPPER(B325)&amp;REPT(" ",60),60)&amp;TEXT(IF(C325="",0,C325),"000")&amp;TEXT(IF(D325="",0,D325),"000")&amp;TEXT(G325,"000000,0000")&amp;TEXT(G325,"000000,0000")</f>
        <v>30206103INJECAO INTRALARINGEA DE TOXINA BOTULINICA                  001001000259,2800000259,2800</v>
      </c>
      <c r="J325" s="1">
        <f t="shared" ref="J325:J388" si="11">LEN(I325)</f>
        <v>96</v>
      </c>
    </row>
    <row r="326" spans="1:10" x14ac:dyDescent="0.25">
      <c r="A326" s="3">
        <v>30206120</v>
      </c>
      <c r="B326" s="4" t="s">
        <v>329</v>
      </c>
      <c r="C326" s="3">
        <v>5</v>
      </c>
      <c r="D326" s="3">
        <v>2</v>
      </c>
      <c r="G326" s="3" t="s">
        <v>4842</v>
      </c>
      <c r="I326" t="str">
        <f t="shared" si="10"/>
        <v>30206120LARINGECTOMIA PARCIAL                                       005002000861,8400000861,8400</v>
      </c>
      <c r="J326" s="1">
        <f t="shared" si="11"/>
        <v>96</v>
      </c>
    </row>
    <row r="327" spans="1:10" x14ac:dyDescent="0.25">
      <c r="A327" s="3">
        <v>30206138</v>
      </c>
      <c r="B327" s="4" t="s">
        <v>330</v>
      </c>
      <c r="C327" s="3">
        <v>5</v>
      </c>
      <c r="D327" s="3">
        <v>2</v>
      </c>
      <c r="G327" s="3" t="s">
        <v>4874</v>
      </c>
      <c r="I327" t="str">
        <f t="shared" si="10"/>
        <v>30206138LARINGECTOMIA TOTAL                                         005002001286,2900001286,2900</v>
      </c>
      <c r="J327" s="1">
        <f t="shared" si="11"/>
        <v>96</v>
      </c>
    </row>
    <row r="328" spans="1:10" ht="22.5" x14ac:dyDescent="0.25">
      <c r="A328" s="3">
        <v>30206170</v>
      </c>
      <c r="B328" s="4" t="s">
        <v>331</v>
      </c>
      <c r="C328" s="3">
        <v>4</v>
      </c>
      <c r="D328" s="3">
        <v>2</v>
      </c>
      <c r="G328" s="3" t="s">
        <v>4843</v>
      </c>
      <c r="I328" t="str">
        <f t="shared" si="10"/>
        <v>30206170LARINGOFISSURA (INCLUSIVE COM CORDECTOMIA)                  004002000494,7500000494,7500</v>
      </c>
      <c r="J328" s="1">
        <f t="shared" si="11"/>
        <v>96</v>
      </c>
    </row>
    <row r="329" spans="1:10" x14ac:dyDescent="0.25">
      <c r="A329" s="3">
        <v>30206200</v>
      </c>
      <c r="B329" s="4" t="s">
        <v>332</v>
      </c>
      <c r="C329" s="3">
        <v>7</v>
      </c>
      <c r="D329" s="3">
        <v>2</v>
      </c>
      <c r="G329" s="3" t="s">
        <v>4848</v>
      </c>
      <c r="I329" t="str">
        <f t="shared" si="10"/>
        <v>30206200LARINGOTRAQUEOPLASTIA                                       007002000909,0100000909,0100</v>
      </c>
      <c r="J329" s="1">
        <f t="shared" si="11"/>
        <v>96</v>
      </c>
    </row>
    <row r="330" spans="1:10" ht="22.5" x14ac:dyDescent="0.25">
      <c r="A330" s="3">
        <v>30206219</v>
      </c>
      <c r="B330" s="4" t="s">
        <v>333</v>
      </c>
      <c r="C330" s="3">
        <v>4</v>
      </c>
      <c r="D330" s="3" t="s">
        <v>4586</v>
      </c>
      <c r="G330" s="3" t="s">
        <v>4875</v>
      </c>
      <c r="I330" t="str">
        <f t="shared" si="10"/>
        <v>30206219MICROCIRURGIA COM LASER PARA REMOCAO DE LESOES MALIGNAS     004000000561,6300000561,6300</v>
      </c>
      <c r="J330" s="1">
        <f t="shared" si="11"/>
        <v>96</v>
      </c>
    </row>
    <row r="331" spans="1:10" ht="33.75" x14ac:dyDescent="0.25">
      <c r="A331" s="3">
        <v>30206227</v>
      </c>
      <c r="B331" s="4" t="s">
        <v>334</v>
      </c>
      <c r="C331" s="3">
        <v>3</v>
      </c>
      <c r="D331" s="3" t="s">
        <v>4586</v>
      </c>
      <c r="G331" s="3" t="s">
        <v>4876</v>
      </c>
      <c r="I331" t="str">
        <f t="shared" si="10"/>
        <v>30206227MICROCIRURGIA COM USO DE LASER PARA RESSECCAO DE LESOES BENI003000000416,0800000416,0800</v>
      </c>
      <c r="J331" s="1">
        <f t="shared" si="11"/>
        <v>96</v>
      </c>
    </row>
    <row r="332" spans="1:10" ht="33.75" x14ac:dyDescent="0.25">
      <c r="A332" s="3">
        <v>30206235</v>
      </c>
      <c r="B332" s="4" t="s">
        <v>335</v>
      </c>
      <c r="C332" s="3">
        <v>3</v>
      </c>
      <c r="D332" s="3" t="s">
        <v>4586</v>
      </c>
      <c r="G332" s="3" t="s">
        <v>4794</v>
      </c>
      <c r="I332" t="str">
        <f t="shared" si="10"/>
        <v>30206235MICROCIRURGIA PARA DECORTICACAO OU TRATAMENTO DE EDEMA DE RE003000000387,6900000387,6900</v>
      </c>
      <c r="J332" s="1">
        <f t="shared" si="11"/>
        <v>96</v>
      </c>
    </row>
    <row r="333" spans="1:10" ht="33.75" x14ac:dyDescent="0.25">
      <c r="A333" s="3">
        <v>30206243</v>
      </c>
      <c r="B333" s="4" t="s">
        <v>336</v>
      </c>
      <c r="C333" s="3">
        <v>4</v>
      </c>
      <c r="D333" s="3" t="s">
        <v>4586</v>
      </c>
      <c r="G333" s="3" t="s">
        <v>4836</v>
      </c>
      <c r="I333" t="str">
        <f t="shared" si="10"/>
        <v>30206243MICROCIRURGIA PARA REMOCAO DE CISTO OU LESAO INTRACORDAL    004000000385,8400000385,8400</v>
      </c>
      <c r="J333" s="1">
        <f t="shared" si="11"/>
        <v>96</v>
      </c>
    </row>
    <row r="334" spans="1:10" ht="22.5" x14ac:dyDescent="0.25">
      <c r="A334" s="3">
        <v>30206251</v>
      </c>
      <c r="B334" s="4" t="s">
        <v>337</v>
      </c>
      <c r="C334" s="3">
        <v>3</v>
      </c>
      <c r="D334" s="3" t="s">
        <v>4586</v>
      </c>
      <c r="G334" s="3" t="s">
        <v>4836</v>
      </c>
      <c r="I334" t="str">
        <f t="shared" si="10"/>
        <v>30206251MICROCIRURGIA PARA RESSECCAO DE PAPILOMA                    003000000385,8400000385,8400</v>
      </c>
      <c r="J334" s="1">
        <f t="shared" si="11"/>
        <v>96</v>
      </c>
    </row>
    <row r="335" spans="1:10" ht="33.75" x14ac:dyDescent="0.25">
      <c r="A335" s="3">
        <v>30206260</v>
      </c>
      <c r="B335" s="4" t="s">
        <v>338</v>
      </c>
      <c r="C335" s="3">
        <v>3</v>
      </c>
      <c r="D335" s="3" t="s">
        <v>4586</v>
      </c>
      <c r="G335" s="3" t="s">
        <v>4684</v>
      </c>
      <c r="I335" t="str">
        <f t="shared" si="10"/>
        <v>30206260MICROCIRURGIA PARA RESSECCAO DE POLIPO, NODULO OU GRANULOMA 003000000310,2100000310,2100</v>
      </c>
      <c r="J335" s="1">
        <f t="shared" si="11"/>
        <v>96</v>
      </c>
    </row>
    <row r="336" spans="1:10" ht="45" x14ac:dyDescent="0.25">
      <c r="A336" s="3">
        <v>30206278</v>
      </c>
      <c r="B336" s="4" t="s">
        <v>339</v>
      </c>
      <c r="C336" s="3">
        <v>3</v>
      </c>
      <c r="D336" s="3" t="s">
        <v>4586</v>
      </c>
      <c r="G336" s="3" t="s">
        <v>4794</v>
      </c>
      <c r="I336" t="str">
        <f t="shared" si="10"/>
        <v>30206278MICROCIRURGIA PARA TRATAMENTO DE PARALISIA DE PREGA VOCAL  I003000000387,6900000387,6900</v>
      </c>
      <c r="J336" s="1">
        <f t="shared" si="11"/>
        <v>96</v>
      </c>
    </row>
    <row r="337" spans="1:10" ht="22.5" x14ac:dyDescent="0.25">
      <c r="A337" s="3">
        <v>30206294</v>
      </c>
      <c r="B337" s="4" t="s">
        <v>340</v>
      </c>
      <c r="C337" s="3">
        <v>5</v>
      </c>
      <c r="D337" s="3">
        <v>2</v>
      </c>
      <c r="G337" s="3" t="s">
        <v>4877</v>
      </c>
      <c r="I337" t="str">
        <f t="shared" si="10"/>
        <v>30206294RECONSTRUCAO PARA FONACAO APOS LARINGECTOMIA                005002000739,3500000739,3500</v>
      </c>
      <c r="J337" s="1">
        <f t="shared" si="11"/>
        <v>96</v>
      </c>
    </row>
    <row r="338" spans="1:10" ht="22.5" x14ac:dyDescent="0.25">
      <c r="A338" s="3">
        <v>30206308</v>
      </c>
      <c r="B338" s="4" t="s">
        <v>341</v>
      </c>
      <c r="C338" s="3">
        <v>4</v>
      </c>
      <c r="D338" s="3">
        <v>1</v>
      </c>
      <c r="G338" s="3" t="s">
        <v>4878</v>
      </c>
      <c r="I338" t="str">
        <f t="shared" si="10"/>
        <v>30206308TIROPLASTIA TIPO 1 COM ROTACAO DE ARITENOIDE                004001000703,8200000703,8200</v>
      </c>
      <c r="J338" s="1">
        <f t="shared" si="11"/>
        <v>96</v>
      </c>
    </row>
    <row r="339" spans="1:10" x14ac:dyDescent="0.25">
      <c r="A339" s="3">
        <v>30206316</v>
      </c>
      <c r="B339" s="4" t="s">
        <v>342</v>
      </c>
      <c r="C339" s="3">
        <v>4</v>
      </c>
      <c r="D339" s="3">
        <v>1</v>
      </c>
      <c r="G339" s="3" t="s">
        <v>4879</v>
      </c>
      <c r="I339" t="str">
        <f t="shared" si="10"/>
        <v>30206316TIROPLASTIA TIPO 1 SIMPLES                                  004001000493,8200000493,8200</v>
      </c>
      <c r="J339" s="1">
        <f t="shared" si="11"/>
        <v>96</v>
      </c>
    </row>
    <row r="340" spans="1:10" x14ac:dyDescent="0.25">
      <c r="A340" s="3">
        <v>30206324</v>
      </c>
      <c r="B340" s="4" t="s">
        <v>343</v>
      </c>
      <c r="C340" s="3">
        <v>4</v>
      </c>
      <c r="D340" s="3">
        <v>1</v>
      </c>
      <c r="G340" s="3" t="s">
        <v>4880</v>
      </c>
      <c r="I340" t="str">
        <f t="shared" si="10"/>
        <v>30206324TIROPLASTIA TIPO 2 OU 3                                     004001000536,4100000536,4100</v>
      </c>
      <c r="J340" s="1">
        <f t="shared" si="11"/>
        <v>96</v>
      </c>
    </row>
    <row r="341" spans="1:10" ht="22.5" x14ac:dyDescent="0.25">
      <c r="A341" s="3">
        <v>30206359</v>
      </c>
      <c r="B341" s="4" t="s">
        <v>344</v>
      </c>
      <c r="C341" s="3">
        <v>5</v>
      </c>
      <c r="D341" s="3">
        <v>2</v>
      </c>
      <c r="G341" s="3" t="s">
        <v>4881</v>
      </c>
      <c r="I341" t="str">
        <f t="shared" si="10"/>
        <v>30206359TRATAMENTO CIRURGICO DA ESTENOSE LARINGO-TRAQUEAL           005002000997,4100000997,4100</v>
      </c>
      <c r="J341" s="1">
        <f t="shared" si="11"/>
        <v>96</v>
      </c>
    </row>
    <row r="342" spans="1:10" ht="22.5" x14ac:dyDescent="0.25">
      <c r="A342" s="3">
        <v>30206367</v>
      </c>
      <c r="B342" s="4" t="s">
        <v>345</v>
      </c>
      <c r="C342" s="3">
        <v>3</v>
      </c>
      <c r="D342" s="3">
        <v>2</v>
      </c>
      <c r="G342" s="3" t="s">
        <v>4882</v>
      </c>
      <c r="I342" t="str">
        <f t="shared" si="10"/>
        <v>30206367TRATAMENTO CIRURGICO DE TRAUMA LARINGEO (AGUDO)             003002000523,1300000523,1300</v>
      </c>
      <c r="J342" s="1">
        <f t="shared" si="11"/>
        <v>96</v>
      </c>
    </row>
    <row r="343" spans="1:10" ht="22.5" x14ac:dyDescent="0.25">
      <c r="A343" s="3">
        <v>30207010</v>
      </c>
      <c r="B343" s="4" t="s">
        <v>346</v>
      </c>
      <c r="C343" s="3">
        <v>1</v>
      </c>
      <c r="D343" s="3" t="s">
        <v>4586</v>
      </c>
      <c r="G343" s="3" t="s">
        <v>4883</v>
      </c>
      <c r="I343" t="str">
        <f t="shared" si="10"/>
        <v>30207010REDUCAO DE FRATURA DO MALAR (SEM FIXACAO)                   001000000380,5500000380,5500</v>
      </c>
      <c r="J343" s="1">
        <f t="shared" si="11"/>
        <v>96</v>
      </c>
    </row>
    <row r="344" spans="1:10" ht="22.5" x14ac:dyDescent="0.25">
      <c r="A344" s="3">
        <v>30207029</v>
      </c>
      <c r="B344" s="4" t="s">
        <v>347</v>
      </c>
      <c r="C344" s="3">
        <v>3</v>
      </c>
      <c r="D344" s="3">
        <v>1</v>
      </c>
      <c r="G344" s="3" t="s">
        <v>4809</v>
      </c>
      <c r="I344" t="str">
        <f t="shared" si="10"/>
        <v>30207029REDUCAO DE FRATURA DO MALAR (COM FIXACAO)                   003001000804,6900000804,6900</v>
      </c>
      <c r="J344" s="1">
        <f t="shared" si="11"/>
        <v>96</v>
      </c>
    </row>
    <row r="345" spans="1:10" ht="22.5" x14ac:dyDescent="0.25">
      <c r="A345" s="3">
        <v>30207037</v>
      </c>
      <c r="B345" s="4" t="s">
        <v>348</v>
      </c>
      <c r="C345" s="3">
        <v>3</v>
      </c>
      <c r="D345" s="3">
        <v>1</v>
      </c>
      <c r="G345" s="3" t="s">
        <v>4884</v>
      </c>
      <c r="I345" t="str">
        <f t="shared" si="10"/>
        <v>30207037REDUCAO DE FRATURA DE SEIO FRONTAL (ACESSO FRONTAL)         003001000756,6200000756,6200</v>
      </c>
      <c r="J345" s="1">
        <f t="shared" si="11"/>
        <v>96</v>
      </c>
    </row>
    <row r="346" spans="1:10" ht="22.5" x14ac:dyDescent="0.25">
      <c r="A346" s="3">
        <v>30207045</v>
      </c>
      <c r="B346" s="4" t="s">
        <v>349</v>
      </c>
      <c r="C346" s="3">
        <v>3</v>
      </c>
      <c r="D346" s="3">
        <v>1</v>
      </c>
      <c r="G346" s="3" t="s">
        <v>4884</v>
      </c>
      <c r="I346" t="str">
        <f t="shared" si="10"/>
        <v>30207045REDUCAO DE FRATURA DE SEIO FRONTAL (ACESSO CORONAL)         003001000756,6200000756,6200</v>
      </c>
      <c r="J346" s="1">
        <f t="shared" si="11"/>
        <v>96</v>
      </c>
    </row>
    <row r="347" spans="1:10" ht="33.75" x14ac:dyDescent="0.25">
      <c r="A347" s="3">
        <v>30207061</v>
      </c>
      <c r="B347" s="4" t="s">
        <v>350</v>
      </c>
      <c r="C347" s="3">
        <v>2</v>
      </c>
      <c r="D347" s="3">
        <v>1</v>
      </c>
      <c r="G347" s="3" t="s">
        <v>4789</v>
      </c>
      <c r="I347" t="str">
        <f t="shared" si="10"/>
        <v>30207061FRATURA DO ARCO ZIGOMATICO - REDUCAO INSTRUMENTAL SEM FIXACA002001000327,2700000327,2700</v>
      </c>
      <c r="J347" s="1">
        <f t="shared" si="11"/>
        <v>96</v>
      </c>
    </row>
    <row r="348" spans="1:10" ht="33.75" x14ac:dyDescent="0.25">
      <c r="A348" s="3">
        <v>30207070</v>
      </c>
      <c r="B348" s="4" t="s">
        <v>351</v>
      </c>
      <c r="C348" s="3">
        <v>3</v>
      </c>
      <c r="D348" s="3">
        <v>1</v>
      </c>
      <c r="G348" s="3" t="s">
        <v>4800</v>
      </c>
      <c r="I348" t="str">
        <f t="shared" si="10"/>
        <v>30207070FRATURA DO ARCO ZIGOMATICO - REDUCAO CIRURGICA COM FIXACAO  003001000808,5400000808,5400</v>
      </c>
      <c r="J348" s="1">
        <f t="shared" si="11"/>
        <v>96</v>
      </c>
    </row>
    <row r="349" spans="1:10" ht="33.75" x14ac:dyDescent="0.25">
      <c r="A349" s="3">
        <v>30207088</v>
      </c>
      <c r="B349" s="4" t="s">
        <v>352</v>
      </c>
      <c r="C349" s="3">
        <v>3</v>
      </c>
      <c r="D349" s="3">
        <v>1</v>
      </c>
      <c r="G349" s="3" t="s">
        <v>4884</v>
      </c>
      <c r="I349" t="str">
        <f t="shared" si="10"/>
        <v>30207088FRATURA SIMPLES DE MANDIBULA COM CONTENCAO E BLOQU EIO INTER003001000756,6200000756,6200</v>
      </c>
      <c r="J349" s="1">
        <f t="shared" si="11"/>
        <v>96</v>
      </c>
    </row>
    <row r="350" spans="1:10" ht="45" x14ac:dyDescent="0.25">
      <c r="A350" s="3">
        <v>30207096</v>
      </c>
      <c r="B350" s="4" t="s">
        <v>353</v>
      </c>
      <c r="C350" s="3">
        <v>4</v>
      </c>
      <c r="D350" s="3">
        <v>2</v>
      </c>
      <c r="G350" s="3" t="s">
        <v>4800</v>
      </c>
      <c r="I350" t="str">
        <f t="shared" si="10"/>
        <v>30207096FRATURA SIMPLES DE MANDIBULA - REDUCAO CIRURGICA COM FIXACAO004002000808,5400000808,5400</v>
      </c>
      <c r="J350" s="1">
        <f t="shared" si="11"/>
        <v>96</v>
      </c>
    </row>
    <row r="351" spans="1:10" ht="22.5" x14ac:dyDescent="0.25">
      <c r="A351" s="3">
        <v>30207100</v>
      </c>
      <c r="B351" s="4" t="s">
        <v>354</v>
      </c>
      <c r="C351" s="3">
        <v>5</v>
      </c>
      <c r="D351" s="3">
        <v>1</v>
      </c>
      <c r="G351" s="3" t="s">
        <v>4885</v>
      </c>
      <c r="I351" t="str">
        <f t="shared" si="10"/>
        <v>30207100FRATURA NASO ETMOIDO ORBITO-ETMOIDAL                        005001000877,4300000877,4300</v>
      </c>
      <c r="J351" s="1">
        <f t="shared" si="11"/>
        <v>96</v>
      </c>
    </row>
    <row r="352" spans="1:10" ht="56.25" x14ac:dyDescent="0.25">
      <c r="A352" s="3">
        <v>30207118</v>
      </c>
      <c r="B352" s="4" t="s">
        <v>355</v>
      </c>
      <c r="C352" s="3">
        <v>5</v>
      </c>
      <c r="D352" s="3">
        <v>2</v>
      </c>
      <c r="G352" s="3" t="s">
        <v>4788</v>
      </c>
      <c r="I352" t="str">
        <f t="shared" si="10"/>
        <v>30207118FRATURA COMINUTIVA DE MANDIBULA - REDUCAO CIRURGICA COM FIXA005002000957,8500000957,8500</v>
      </c>
      <c r="J352" s="1">
        <f t="shared" si="11"/>
        <v>96</v>
      </c>
    </row>
    <row r="353" spans="1:10" ht="56.25" x14ac:dyDescent="0.25">
      <c r="A353" s="3">
        <v>30207126</v>
      </c>
      <c r="B353" s="4" t="s">
        <v>356</v>
      </c>
      <c r="C353" s="3">
        <v>5</v>
      </c>
      <c r="D353" s="3">
        <v>2</v>
      </c>
      <c r="G353" s="3" t="s">
        <v>4832</v>
      </c>
      <c r="I353" t="str">
        <f t="shared" si="10"/>
        <v>30207126FRATURAS COMPLEXAS DE MANDIBULA - REDUCAO CIRURGICA COM FIXA005002001100,8000001100,8000</v>
      </c>
      <c r="J353" s="1">
        <f t="shared" si="11"/>
        <v>96</v>
      </c>
    </row>
    <row r="354" spans="1:10" ht="33.75" x14ac:dyDescent="0.25">
      <c r="A354" s="3">
        <v>30207134</v>
      </c>
      <c r="B354" s="4" t="s">
        <v>357</v>
      </c>
      <c r="C354" s="3">
        <v>2</v>
      </c>
      <c r="D354" s="3">
        <v>1</v>
      </c>
      <c r="G354" s="3" t="s">
        <v>4789</v>
      </c>
      <c r="I354" t="str">
        <f t="shared" si="10"/>
        <v>30207134FRATURAS ALVEOLARES - FIXACAO COM APARELHO E CONTENCAO      002001000327,2700000327,2700</v>
      </c>
      <c r="J354" s="1">
        <f t="shared" si="11"/>
        <v>96</v>
      </c>
    </row>
    <row r="355" spans="1:10" ht="56.25" x14ac:dyDescent="0.25">
      <c r="A355" s="3">
        <v>30207142</v>
      </c>
      <c r="B355" s="4" t="s">
        <v>358</v>
      </c>
      <c r="C355" s="3">
        <v>3</v>
      </c>
      <c r="D355" s="3">
        <v>2</v>
      </c>
      <c r="G355" s="3" t="s">
        <v>4800</v>
      </c>
      <c r="I355" t="str">
        <f t="shared" si="10"/>
        <v>30207142FRATURA DE MAXILA, TIPO LEFORT I E II - REDUCAO E APLICACAO 003002000808,5400000808,5400</v>
      </c>
      <c r="J355" s="1">
        <f t="shared" si="11"/>
        <v>96</v>
      </c>
    </row>
    <row r="356" spans="1:10" ht="56.25" x14ac:dyDescent="0.25">
      <c r="A356" s="3">
        <v>30207150</v>
      </c>
      <c r="B356" s="4" t="s">
        <v>359</v>
      </c>
      <c r="C356" s="3">
        <v>4</v>
      </c>
      <c r="D356" s="3">
        <v>2</v>
      </c>
      <c r="G356" s="3" t="s">
        <v>4886</v>
      </c>
      <c r="I356" t="str">
        <f t="shared" si="10"/>
        <v>30207150FRATURA DE MAXILA, TIPO LEFORT III - REDUCAO E APLICACAO DE 004002000840,2800000840,2800</v>
      </c>
      <c r="J356" s="1">
        <f t="shared" si="11"/>
        <v>96</v>
      </c>
    </row>
    <row r="357" spans="1:10" ht="45" x14ac:dyDescent="0.25">
      <c r="A357" s="3">
        <v>30207169</v>
      </c>
      <c r="B357" s="4" t="s">
        <v>360</v>
      </c>
      <c r="C357" s="3">
        <v>4</v>
      </c>
      <c r="D357" s="3">
        <v>1</v>
      </c>
      <c r="G357" s="3" t="s">
        <v>4800</v>
      </c>
      <c r="I357" t="str">
        <f t="shared" si="10"/>
        <v>30207169FRATURA LEFORT I - FIXACAO CIRURGICA COM SINTESE OSSEA, LEVA004001000808,5400000808,5400</v>
      </c>
      <c r="J357" s="1">
        <f t="shared" si="11"/>
        <v>96</v>
      </c>
    </row>
    <row r="358" spans="1:10" ht="45" x14ac:dyDescent="0.25">
      <c r="A358" s="3">
        <v>30207177</v>
      </c>
      <c r="B358" s="4" t="s">
        <v>361</v>
      </c>
      <c r="C358" s="3">
        <v>5</v>
      </c>
      <c r="D358" s="3">
        <v>2</v>
      </c>
      <c r="G358" s="3" t="s">
        <v>4800</v>
      </c>
      <c r="I358" t="str">
        <f t="shared" si="10"/>
        <v>30207177FRATURA LEFORT II - FIXACAO CIRURGICA COM SINTESE OSSEA, LEV005002000808,5400000808,5400</v>
      </c>
      <c r="J358" s="1">
        <f t="shared" si="11"/>
        <v>96</v>
      </c>
    </row>
    <row r="359" spans="1:10" ht="56.25" x14ac:dyDescent="0.25">
      <c r="A359" s="3">
        <v>30207185</v>
      </c>
      <c r="B359" s="4" t="s">
        <v>362</v>
      </c>
      <c r="C359" s="3">
        <v>5</v>
      </c>
      <c r="D359" s="3">
        <v>2</v>
      </c>
      <c r="G359" s="3" t="s">
        <v>4839</v>
      </c>
      <c r="I359" t="str">
        <f t="shared" si="10"/>
        <v>30207185FRATURA LEFORT III - FIXACAO CIRURGICA COM SINTESE OSSEA, LE005002001023,7200001023,7200</v>
      </c>
      <c r="J359" s="1">
        <f t="shared" si="11"/>
        <v>96</v>
      </c>
    </row>
    <row r="360" spans="1:10" ht="56.25" x14ac:dyDescent="0.25">
      <c r="A360" s="3">
        <v>30207193</v>
      </c>
      <c r="B360" s="4" t="s">
        <v>363</v>
      </c>
      <c r="C360" s="3">
        <v>5</v>
      </c>
      <c r="D360" s="3">
        <v>2</v>
      </c>
      <c r="G360" s="3" t="s">
        <v>4865</v>
      </c>
      <c r="I360" t="str">
        <f t="shared" si="10"/>
        <v>30207193FRATURAS MULTIPLAS DE TERCO MEDIO DA FACE:FIXACAO CIRURGICA 005002001223,9400001223,9400</v>
      </c>
      <c r="J360" s="1">
        <f t="shared" si="11"/>
        <v>96</v>
      </c>
    </row>
    <row r="361" spans="1:10" ht="67.5" x14ac:dyDescent="0.25">
      <c r="A361" s="3">
        <v>30207207</v>
      </c>
      <c r="B361" s="4" t="s">
        <v>364</v>
      </c>
      <c r="C361" s="3">
        <v>6</v>
      </c>
      <c r="D361" s="3">
        <v>2</v>
      </c>
      <c r="G361" s="3" t="s">
        <v>4865</v>
      </c>
      <c r="I361" t="str">
        <f t="shared" si="10"/>
        <v>30207207FRATURAS COMPLEXAS DO TERCO MEDIO DA FACE, FIXACAO CIRURGICA006002001223,9400001223,9400</v>
      </c>
      <c r="J361" s="1">
        <f t="shared" si="11"/>
        <v>96</v>
      </c>
    </row>
    <row r="362" spans="1:10" ht="22.5" x14ac:dyDescent="0.25">
      <c r="A362" s="3">
        <v>30207215</v>
      </c>
      <c r="B362" s="4" t="s">
        <v>365</v>
      </c>
      <c r="C362" s="3">
        <v>2</v>
      </c>
      <c r="D362" s="3" t="s">
        <v>4586</v>
      </c>
      <c r="G362" s="3" t="s">
        <v>4825</v>
      </c>
      <c r="I362" t="str">
        <f t="shared" si="10"/>
        <v>30207215RETIRADA DOS MEIOS DE FIXACAO  NA FACE                      002000000172,4600000172,4600</v>
      </c>
      <c r="J362" s="1">
        <f t="shared" si="11"/>
        <v>96</v>
      </c>
    </row>
    <row r="363" spans="1:10" ht="22.5" x14ac:dyDescent="0.25">
      <c r="A363" s="3">
        <v>30207223</v>
      </c>
      <c r="B363" s="4" t="s">
        <v>366</v>
      </c>
      <c r="C363" s="3">
        <v>1</v>
      </c>
      <c r="D363" s="3" t="s">
        <v>4586</v>
      </c>
      <c r="G363" s="3" t="s">
        <v>4749</v>
      </c>
      <c r="I363" t="str">
        <f t="shared" si="10"/>
        <v>30207223TRATAMENTO CONSERVADOR DE FRATURA DE OSSOS                  001000000259,2800000259,2800</v>
      </c>
      <c r="J363" s="1">
        <f t="shared" si="11"/>
        <v>96</v>
      </c>
    </row>
    <row r="364" spans="1:10" x14ac:dyDescent="0.25">
      <c r="A364" s="3">
        <v>30207231</v>
      </c>
      <c r="B364" s="4" t="s">
        <v>367</v>
      </c>
      <c r="C364" s="3">
        <v>1</v>
      </c>
      <c r="D364" s="3" t="s">
        <v>4586</v>
      </c>
      <c r="G364" s="3" t="s">
        <v>4887</v>
      </c>
      <c r="I364" t="str">
        <f t="shared" si="10"/>
        <v>30207231REDUCAO DE LUXACAO DA ATM                                   001000000339,1300000339,1300</v>
      </c>
      <c r="J364" s="1">
        <f t="shared" si="11"/>
        <v>96</v>
      </c>
    </row>
    <row r="365" spans="1:10" ht="33.75" x14ac:dyDescent="0.25">
      <c r="A365" s="3">
        <v>30208017</v>
      </c>
      <c r="B365" s="4" t="s">
        <v>368</v>
      </c>
      <c r="C365" s="3">
        <v>5</v>
      </c>
      <c r="D365" s="3">
        <v>2</v>
      </c>
      <c r="G365" s="3" t="s">
        <v>4782</v>
      </c>
      <c r="I365" t="str">
        <f t="shared" si="10"/>
        <v>30208017ARTROPLASTIA PARA LUXACAO RECIDIVANTE DA ARTICULACAO TEMPORO005002000870,1000000870,1000</v>
      </c>
      <c r="J365" s="1">
        <f t="shared" si="11"/>
        <v>96</v>
      </c>
    </row>
    <row r="366" spans="1:10" ht="33.75" x14ac:dyDescent="0.25">
      <c r="A366" s="3">
        <v>30208025</v>
      </c>
      <c r="B366" s="4" t="s">
        <v>369</v>
      </c>
      <c r="C366" s="3">
        <v>5</v>
      </c>
      <c r="D366" s="3">
        <v>2</v>
      </c>
      <c r="G366" s="3" t="s">
        <v>4782</v>
      </c>
      <c r="I366" t="str">
        <f t="shared" si="10"/>
        <v>30208025OSTEOPLASTIA PARA PROGNATISMO, MICROGNATISMO OU LATEROGNATIS005002000870,1000000870,1000</v>
      </c>
      <c r="J366" s="1">
        <f t="shared" si="11"/>
        <v>96</v>
      </c>
    </row>
    <row r="367" spans="1:10" ht="22.5" x14ac:dyDescent="0.25">
      <c r="A367" s="3">
        <v>30208033</v>
      </c>
      <c r="B367" s="4" t="s">
        <v>370</v>
      </c>
      <c r="C367" s="3">
        <v>3</v>
      </c>
      <c r="D367" s="3">
        <v>1</v>
      </c>
      <c r="G367" s="3" t="s">
        <v>4782</v>
      </c>
      <c r="I367" t="str">
        <f t="shared" si="10"/>
        <v>30208033OSTEOTOMIAS ALVEOLO PALATINAS                               003001000870,1000000870,1000</v>
      </c>
      <c r="J367" s="1">
        <f t="shared" si="11"/>
        <v>96</v>
      </c>
    </row>
    <row r="368" spans="1:10" ht="22.5" x14ac:dyDescent="0.25">
      <c r="A368" s="3">
        <v>30208041</v>
      </c>
      <c r="B368" s="4" t="s">
        <v>371</v>
      </c>
      <c r="C368" s="3">
        <v>4</v>
      </c>
      <c r="D368" s="3">
        <v>1</v>
      </c>
      <c r="G368" s="3" t="s">
        <v>4782</v>
      </c>
      <c r="I368" t="str">
        <f t="shared" si="10"/>
        <v>30208041OSTEOTOMIAS SEGMENTARES DA MAXILA OU MALAR                  004001000870,1000000870,1000</v>
      </c>
      <c r="J368" s="1">
        <f t="shared" si="11"/>
        <v>96</v>
      </c>
    </row>
    <row r="369" spans="1:10" x14ac:dyDescent="0.25">
      <c r="A369" s="3">
        <v>30208050</v>
      </c>
      <c r="B369" s="4" t="s">
        <v>372</v>
      </c>
      <c r="C369" s="3">
        <v>4</v>
      </c>
      <c r="D369" s="3">
        <v>1</v>
      </c>
      <c r="G369" s="3" t="s">
        <v>4885</v>
      </c>
      <c r="I369" t="str">
        <f t="shared" si="10"/>
        <v>30208050OSTEOTOMIA TIPO LEFORT I                                    004001000877,4300000877,4300</v>
      </c>
      <c r="J369" s="1">
        <f t="shared" si="11"/>
        <v>96</v>
      </c>
    </row>
    <row r="370" spans="1:10" x14ac:dyDescent="0.25">
      <c r="A370" s="3">
        <v>30208068</v>
      </c>
      <c r="B370" s="4" t="s">
        <v>373</v>
      </c>
      <c r="C370" s="3">
        <v>5</v>
      </c>
      <c r="D370" s="3">
        <v>2</v>
      </c>
      <c r="G370" s="3" t="s">
        <v>4839</v>
      </c>
      <c r="I370" t="str">
        <f t="shared" si="10"/>
        <v>30208068OSTEOTOMIA TIPO LEFORT II                                   005002001023,7200001023,7200</v>
      </c>
      <c r="J370" s="1">
        <f t="shared" si="11"/>
        <v>96</v>
      </c>
    </row>
    <row r="371" spans="1:10" ht="22.5" x14ac:dyDescent="0.25">
      <c r="A371" s="3">
        <v>30208076</v>
      </c>
      <c r="B371" s="4" t="s">
        <v>374</v>
      </c>
      <c r="C371" s="3">
        <v>5</v>
      </c>
      <c r="D371" s="3">
        <v>2</v>
      </c>
      <c r="G371" s="3" t="s">
        <v>4832</v>
      </c>
      <c r="I371" t="str">
        <f t="shared" si="10"/>
        <v>30208076OSTEOTOMIA TIPO LEFORT III - EXTRACRANIANA                  005002001100,8000001100,8000</v>
      </c>
      <c r="J371" s="1">
        <f t="shared" si="11"/>
        <v>96</v>
      </c>
    </row>
    <row r="372" spans="1:10" ht="22.5" x14ac:dyDescent="0.25">
      <c r="A372" s="3">
        <v>30208084</v>
      </c>
      <c r="B372" s="4" t="s">
        <v>375</v>
      </c>
      <c r="C372" s="3">
        <v>6</v>
      </c>
      <c r="D372" s="3">
        <v>3</v>
      </c>
      <c r="G372" s="3" t="s">
        <v>4888</v>
      </c>
      <c r="I372" t="str">
        <f t="shared" si="10"/>
        <v>30208084OSTEOTOMIA CRANIO-MAXILARES COMPLEXAS                       006003001286,4100001286,4100</v>
      </c>
      <c r="J372" s="1">
        <f t="shared" si="11"/>
        <v>96</v>
      </c>
    </row>
    <row r="373" spans="1:10" ht="45" x14ac:dyDescent="0.25">
      <c r="A373" s="3">
        <v>30208092</v>
      </c>
      <c r="B373" s="4" t="s">
        <v>376</v>
      </c>
      <c r="C373" s="3">
        <v>2</v>
      </c>
      <c r="D373" s="3">
        <v>1</v>
      </c>
      <c r="G373" s="3" t="s">
        <v>4875</v>
      </c>
      <c r="I373" t="str">
        <f t="shared" si="10"/>
        <v>30208092REDUCAO SIMPLES DA LUXACAO DA ARTICULACAO TEMPORO-MANDIBULAR002001000561,6300000561,6300</v>
      </c>
      <c r="J373" s="1">
        <f t="shared" si="11"/>
        <v>96</v>
      </c>
    </row>
    <row r="374" spans="1:10" ht="22.5" x14ac:dyDescent="0.25">
      <c r="A374" s="3">
        <v>30208106</v>
      </c>
      <c r="B374" s="4" t="s">
        <v>377</v>
      </c>
      <c r="C374" s="3">
        <v>5</v>
      </c>
      <c r="D374" s="3">
        <v>2</v>
      </c>
      <c r="G374" s="3" t="s">
        <v>4832</v>
      </c>
      <c r="I374" t="str">
        <f t="shared" si="10"/>
        <v>30208106RECONSTRUCAO PARCIAL DA MANDIBULA COM ENXERTO OSSEO         005002001100,8000001100,8000</v>
      </c>
      <c r="J374" s="1">
        <f t="shared" si="11"/>
        <v>96</v>
      </c>
    </row>
    <row r="375" spans="1:10" ht="33.75" x14ac:dyDescent="0.25">
      <c r="A375" s="3">
        <v>30208114</v>
      </c>
      <c r="B375" s="4" t="s">
        <v>378</v>
      </c>
      <c r="C375" s="3">
        <v>6</v>
      </c>
      <c r="D375" s="3">
        <v>3</v>
      </c>
      <c r="G375" s="3" t="s">
        <v>4865</v>
      </c>
      <c r="I375" t="str">
        <f t="shared" si="10"/>
        <v>30208114RECONSTRUCAO TOTAL DE MANDIBULA COM PROTESE E OU ENXERTO OSS006003001223,9400001223,9400</v>
      </c>
      <c r="J375" s="1">
        <f t="shared" si="11"/>
        <v>96</v>
      </c>
    </row>
    <row r="376" spans="1:10" ht="33.75" x14ac:dyDescent="0.25">
      <c r="A376" s="3">
        <v>30208122</v>
      </c>
      <c r="B376" s="4" t="s">
        <v>379</v>
      </c>
      <c r="C376" s="3">
        <v>4</v>
      </c>
      <c r="D376" s="3">
        <v>1</v>
      </c>
      <c r="G376" s="3" t="s">
        <v>4865</v>
      </c>
      <c r="I376" t="str">
        <f t="shared" si="10"/>
        <v>30208122TRATAMENTO CIRURGICO DE ANQUILOSE DA ARTICULACAO TEMPORO MAN004001001223,9400001223,9400</v>
      </c>
      <c r="J376" s="1">
        <f t="shared" si="11"/>
        <v>96</v>
      </c>
    </row>
    <row r="377" spans="1:10" ht="56.25" x14ac:dyDescent="0.25">
      <c r="A377" s="3">
        <v>30208130</v>
      </c>
      <c r="B377" s="4" t="s">
        <v>380</v>
      </c>
      <c r="C377" s="3">
        <v>6</v>
      </c>
      <c r="D377" s="3">
        <v>3</v>
      </c>
      <c r="G377" s="3" t="s">
        <v>4889</v>
      </c>
      <c r="I377" t="str">
        <f t="shared" si="10"/>
        <v>30208130TRANSLOCACAO ETMOIDO ORBITAL PARA TRATAMENTO DO HIPERTELORIS006003002938,5600002938,5600</v>
      </c>
      <c r="J377" s="1">
        <f t="shared" si="11"/>
        <v>96</v>
      </c>
    </row>
    <row r="378" spans="1:10" ht="45" x14ac:dyDescent="0.25">
      <c r="A378" s="3">
        <v>30208149</v>
      </c>
      <c r="B378" s="4" t="s">
        <v>381</v>
      </c>
      <c r="C378" s="3">
        <v>5</v>
      </c>
      <c r="D378" s="3">
        <v>2</v>
      </c>
      <c r="G378" s="3" t="s">
        <v>4890</v>
      </c>
      <c r="I378" t="str">
        <f t="shared" si="10"/>
        <v>30208149TRATAMENTO CIRURGICO OU ARTROPLASTIA PARA LUXACAO  DA ARTICU005002000959,2000000959,2000</v>
      </c>
      <c r="J378" s="1">
        <f t="shared" si="11"/>
        <v>96</v>
      </c>
    </row>
    <row r="379" spans="1:10" ht="33.75" x14ac:dyDescent="0.25">
      <c r="A379" s="3">
        <v>30208157</v>
      </c>
      <c r="B379" s="4" t="s">
        <v>382</v>
      </c>
      <c r="C379" s="3">
        <v>4</v>
      </c>
      <c r="D379" s="3">
        <v>1</v>
      </c>
      <c r="G379" s="3" t="s">
        <v>4891</v>
      </c>
      <c r="I379" t="str">
        <f t="shared" si="10"/>
        <v>30208157OSTEOTOMIA DA MANDIBULA E/OU MAXILA COM APLICACAO DE OSTEODI004001000851,6000000851,6000</v>
      </c>
      <c r="J379" s="1">
        <f t="shared" si="11"/>
        <v>96</v>
      </c>
    </row>
    <row r="380" spans="1:10" ht="22.5" x14ac:dyDescent="0.25">
      <c r="A380" s="3">
        <v>30209013</v>
      </c>
      <c r="B380" s="4" t="s">
        <v>383</v>
      </c>
      <c r="C380" s="3">
        <v>5</v>
      </c>
      <c r="D380" s="3">
        <v>2</v>
      </c>
      <c r="G380" s="3" t="s">
        <v>4839</v>
      </c>
      <c r="I380" t="str">
        <f t="shared" si="10"/>
        <v>30209013OSTEOPLASTIAS ETMOIDO ORBITAIS                              005002001023,7200001023,7200</v>
      </c>
      <c r="J380" s="1">
        <f t="shared" si="11"/>
        <v>96</v>
      </c>
    </row>
    <row r="381" spans="1:10" x14ac:dyDescent="0.25">
      <c r="A381" s="3">
        <v>30209021</v>
      </c>
      <c r="B381" s="4" t="s">
        <v>384</v>
      </c>
      <c r="C381" s="3">
        <v>5</v>
      </c>
      <c r="D381" s="3">
        <v>2</v>
      </c>
      <c r="G381" s="3" t="s">
        <v>4788</v>
      </c>
      <c r="I381" t="str">
        <f t="shared" si="10"/>
        <v>30209021OSTEOPLASTIAS DE MANDIBULA                                  005002000957,8500000957,8500</v>
      </c>
      <c r="J381" s="1">
        <f t="shared" si="11"/>
        <v>96</v>
      </c>
    </row>
    <row r="382" spans="1:10" ht="22.5" x14ac:dyDescent="0.25">
      <c r="A382" s="3">
        <v>30209030</v>
      </c>
      <c r="B382" s="4" t="s">
        <v>385</v>
      </c>
      <c r="C382" s="3">
        <v>3</v>
      </c>
      <c r="D382" s="3">
        <v>1</v>
      </c>
      <c r="G382" s="3" t="s">
        <v>4800</v>
      </c>
      <c r="I382" t="str">
        <f t="shared" si="10"/>
        <v>30209030OSTEOPLASTIAS DO ARCO ZIGOMATICO                            003001000808,5400000808,5400</v>
      </c>
      <c r="J382" s="1">
        <f t="shared" si="11"/>
        <v>96</v>
      </c>
    </row>
    <row r="383" spans="1:10" x14ac:dyDescent="0.25">
      <c r="A383" s="3">
        <v>30209048</v>
      </c>
      <c r="B383" s="4" t="s">
        <v>386</v>
      </c>
      <c r="C383" s="3">
        <v>5</v>
      </c>
      <c r="D383" s="3">
        <v>2</v>
      </c>
      <c r="G383" s="3" t="s">
        <v>4832</v>
      </c>
      <c r="I383" t="str">
        <f t="shared" si="10"/>
        <v>30209048OSTEOPLASTIAS DA ORBITA                                     005002001100,8000001100,8000</v>
      </c>
      <c r="J383" s="1">
        <f t="shared" si="11"/>
        <v>96</v>
      </c>
    </row>
    <row r="384" spans="1:10" ht="33.75" x14ac:dyDescent="0.25">
      <c r="A384" s="3">
        <v>30209056</v>
      </c>
      <c r="B384" s="4" t="s">
        <v>387</v>
      </c>
      <c r="C384" s="3">
        <v>5</v>
      </c>
      <c r="D384" s="3">
        <v>1</v>
      </c>
      <c r="G384" s="3" t="s">
        <v>4892</v>
      </c>
      <c r="I384" t="str">
        <f t="shared" si="10"/>
        <v>30209056CORRECAO CIRURGICA DE DEPRESSAO (AFUNDAMENTO) DA REGIAO FRON005001001006,8300001006,8300</v>
      </c>
      <c r="J384" s="1">
        <f t="shared" si="11"/>
        <v>96</v>
      </c>
    </row>
    <row r="385" spans="1:10" ht="33.75" x14ac:dyDescent="0.25">
      <c r="A385" s="3">
        <v>30210011</v>
      </c>
      <c r="B385" s="4" t="s">
        <v>388</v>
      </c>
      <c r="C385" s="3">
        <v>5</v>
      </c>
      <c r="D385" s="3">
        <v>1</v>
      </c>
      <c r="G385" s="3" t="s">
        <v>4782</v>
      </c>
      <c r="I385" t="str">
        <f t="shared" si="10"/>
        <v>30210011HEMIATROFIA FACIAL, CORRECAO COM ENXERTO DE GORDURA OU IMPLA005001000870,1000000870,1000</v>
      </c>
      <c r="J385" s="1">
        <f t="shared" si="11"/>
        <v>96</v>
      </c>
    </row>
    <row r="386" spans="1:10" ht="45" x14ac:dyDescent="0.25">
      <c r="A386" s="3">
        <v>30210020</v>
      </c>
      <c r="B386" s="4" t="s">
        <v>389</v>
      </c>
      <c r="C386" s="3">
        <v>5</v>
      </c>
      <c r="D386" s="3">
        <v>1</v>
      </c>
      <c r="G386" s="3" t="s">
        <v>4893</v>
      </c>
      <c r="I386" t="str">
        <f t="shared" si="10"/>
        <v>30210020CORRECAO DE TUMORES, CICATRIZES OU FERIMENTOS COM O AUXILIO 005001000783,9500000783,9500</v>
      </c>
      <c r="J386" s="1">
        <f t="shared" si="11"/>
        <v>96</v>
      </c>
    </row>
    <row r="387" spans="1:10" ht="45" x14ac:dyDescent="0.25">
      <c r="A387" s="3">
        <v>30210038</v>
      </c>
      <c r="B387" s="4" t="s">
        <v>390</v>
      </c>
      <c r="C387" s="3">
        <v>5</v>
      </c>
      <c r="D387" s="3">
        <v>2</v>
      </c>
      <c r="G387" s="3" t="s">
        <v>4893</v>
      </c>
      <c r="I387" t="str">
        <f t="shared" si="10"/>
        <v>30210038PARALISIA FACIAL - REANIMACAO COM O MUSCULO TEMPORAL (REGIAO005002000783,9500000783,9500</v>
      </c>
      <c r="J387" s="1">
        <f t="shared" si="11"/>
        <v>96</v>
      </c>
    </row>
    <row r="388" spans="1:10" ht="45" x14ac:dyDescent="0.25">
      <c r="A388" s="3">
        <v>30210046</v>
      </c>
      <c r="B388" s="4" t="s">
        <v>391</v>
      </c>
      <c r="C388" s="3">
        <v>5</v>
      </c>
      <c r="D388" s="3">
        <v>2</v>
      </c>
      <c r="G388" s="3" t="s">
        <v>4894</v>
      </c>
      <c r="I388" t="str">
        <f t="shared" si="10"/>
        <v>30210046PARALISIA FACIAL - REANIMACAO COM O MUSCULO TEMPORAL (REGIAO005002000761,5500000761,5500</v>
      </c>
      <c r="J388" s="1">
        <f t="shared" si="11"/>
        <v>96</v>
      </c>
    </row>
    <row r="389" spans="1:10" ht="45" x14ac:dyDescent="0.25">
      <c r="A389" s="3">
        <v>30210054</v>
      </c>
      <c r="B389" s="4" t="s">
        <v>392</v>
      </c>
      <c r="C389" s="3">
        <v>6</v>
      </c>
      <c r="D389" s="3">
        <v>2</v>
      </c>
      <c r="G389" s="3" t="s">
        <v>4895</v>
      </c>
      <c r="I389" t="str">
        <f t="shared" ref="I389:I452" si="12">TEXT(A389,"00000000")&amp;LEFT(UPPER(B389)&amp;REPT(" ",60),60)&amp;TEXT(IF(C389="",0,C389),"000")&amp;TEXT(IF(D389="",0,D389),"000")&amp;TEXT(G389,"000000,0000")&amp;TEXT(G389,"000000,0000")</f>
        <v>30210054PARALISIA FACIAL - REANIMACAO COM O MUSCULO TEMPORAL (REGIAO006002001445,3800001445,3800</v>
      </c>
      <c r="J389" s="1">
        <f t="shared" ref="J389:J452" si="13">LEN(I389)</f>
        <v>96</v>
      </c>
    </row>
    <row r="390" spans="1:10" ht="45" x14ac:dyDescent="0.25">
      <c r="A390" s="3">
        <v>30210062</v>
      </c>
      <c r="B390" s="4" t="s">
        <v>393</v>
      </c>
      <c r="C390" s="3">
        <v>6</v>
      </c>
      <c r="D390" s="3">
        <v>2</v>
      </c>
      <c r="G390" s="3" t="s">
        <v>4895</v>
      </c>
      <c r="I390" t="str">
        <f t="shared" si="12"/>
        <v>30210062PARALISIA FACIAL - REANIMACAO COM O MUSCULO TEMPORAL (REGIAO006002001445,3800001445,3800</v>
      </c>
      <c r="J390" s="1">
        <f t="shared" si="13"/>
        <v>96</v>
      </c>
    </row>
    <row r="391" spans="1:10" ht="33.75" x14ac:dyDescent="0.25">
      <c r="A391" s="3">
        <v>30210070</v>
      </c>
      <c r="B391" s="4" t="s">
        <v>394</v>
      </c>
      <c r="C391" s="3">
        <v>6</v>
      </c>
      <c r="D391" s="3">
        <v>1</v>
      </c>
      <c r="G391" s="3" t="s">
        <v>4896</v>
      </c>
      <c r="I391" t="str">
        <f t="shared" si="12"/>
        <v>30210070RECONSTRUCAO COM RETALHOS AXIAIS SUPRA-ORBITAIS E SUPRATROCL006001000707,1000000707,1000</v>
      </c>
      <c r="J391" s="1">
        <f t="shared" si="13"/>
        <v>96</v>
      </c>
    </row>
    <row r="392" spans="1:10" ht="33.75" x14ac:dyDescent="0.25">
      <c r="A392" s="3">
        <v>30210089</v>
      </c>
      <c r="B392" s="4" t="s">
        <v>395</v>
      </c>
      <c r="C392" s="3">
        <v>6</v>
      </c>
      <c r="D392" s="3">
        <v>1</v>
      </c>
      <c r="G392" s="3" t="s">
        <v>4896</v>
      </c>
      <c r="I392" t="str">
        <f t="shared" si="12"/>
        <v>30210089RECONSTRUCAO COM RETALHO AXIAL DA ARTERIA TEMPORAL SUPERFICI006001000707,1000000707,1000</v>
      </c>
      <c r="J392" s="1">
        <f t="shared" si="13"/>
        <v>96</v>
      </c>
    </row>
    <row r="393" spans="1:10" ht="22.5" x14ac:dyDescent="0.25">
      <c r="A393" s="3">
        <v>30210097</v>
      </c>
      <c r="B393" s="4" t="s">
        <v>396</v>
      </c>
      <c r="C393" s="3">
        <v>6</v>
      </c>
      <c r="D393" s="3">
        <v>1</v>
      </c>
      <c r="G393" s="3" t="s">
        <v>4896</v>
      </c>
      <c r="I393" t="str">
        <f t="shared" si="12"/>
        <v>30210097RECONSTRUCAO COM RETALHOS EM VY DE PEDICULO SUBARTERIAL     006001000707,1000000707,1000</v>
      </c>
      <c r="J393" s="1">
        <f t="shared" si="13"/>
        <v>96</v>
      </c>
    </row>
    <row r="394" spans="1:10" ht="22.5" x14ac:dyDescent="0.25">
      <c r="A394" s="3">
        <v>30210100</v>
      </c>
      <c r="B394" s="4" t="s">
        <v>397</v>
      </c>
      <c r="C394" s="3">
        <v>6</v>
      </c>
      <c r="D394" s="3">
        <v>1</v>
      </c>
      <c r="G394" s="3" t="s">
        <v>4842</v>
      </c>
      <c r="I394" t="str">
        <f t="shared" si="12"/>
        <v>30210100RECONSTRUCAO COM ROTACAO DO MUSCULO TEMPORAL                006001000861,8400000861,8400</v>
      </c>
      <c r="J394" s="1">
        <f t="shared" si="13"/>
        <v>96</v>
      </c>
    </row>
    <row r="395" spans="1:10" ht="22.5" x14ac:dyDescent="0.25">
      <c r="A395" s="3">
        <v>30210119</v>
      </c>
      <c r="B395" s="4" t="s">
        <v>398</v>
      </c>
      <c r="C395" s="3">
        <v>2</v>
      </c>
      <c r="D395" s="3">
        <v>1</v>
      </c>
      <c r="G395" s="3" t="s">
        <v>4853</v>
      </c>
      <c r="I395" t="str">
        <f t="shared" si="12"/>
        <v>30210119EXERESE DE TUMOR MALIGNO DE PELE                            002001000199,3100000199,3100</v>
      </c>
      <c r="J395" s="1">
        <f t="shared" si="13"/>
        <v>96</v>
      </c>
    </row>
    <row r="396" spans="1:10" ht="22.5" x14ac:dyDescent="0.25">
      <c r="A396" s="3">
        <v>30210127</v>
      </c>
      <c r="B396" s="4" t="s">
        <v>399</v>
      </c>
      <c r="C396" s="3">
        <v>3</v>
      </c>
      <c r="D396" s="3">
        <v>1</v>
      </c>
      <c r="G396" s="3" t="s">
        <v>4682</v>
      </c>
      <c r="I396" t="str">
        <f t="shared" si="12"/>
        <v>30210127EXERESE DE TUMOR BENIGNO, CISTO OU FISTULA                  003001000169,0600000169,0600</v>
      </c>
      <c r="J396" s="1">
        <f t="shared" si="13"/>
        <v>96</v>
      </c>
    </row>
    <row r="397" spans="1:10" x14ac:dyDescent="0.25">
      <c r="A397" s="3">
        <v>30211018</v>
      </c>
      <c r="B397" s="4" t="s">
        <v>400</v>
      </c>
      <c r="C397" s="3">
        <v>1</v>
      </c>
      <c r="D397" s="3">
        <v>1</v>
      </c>
      <c r="G397" s="3" t="s">
        <v>4773</v>
      </c>
      <c r="I397" t="str">
        <f t="shared" si="12"/>
        <v>30211018BIOPSIA DE MANDIBULA                                        001001000217,4600000217,4600</v>
      </c>
      <c r="J397" s="1">
        <f t="shared" si="13"/>
        <v>96</v>
      </c>
    </row>
    <row r="398" spans="1:10" ht="33.75" x14ac:dyDescent="0.25">
      <c r="A398" s="3">
        <v>30211034</v>
      </c>
      <c r="B398" s="4" t="s">
        <v>401</v>
      </c>
      <c r="C398" s="3">
        <v>5</v>
      </c>
      <c r="D398" s="3">
        <v>3</v>
      </c>
      <c r="G398" s="3" t="s">
        <v>4893</v>
      </c>
      <c r="I398" t="str">
        <f t="shared" si="12"/>
        <v>30211034RESSECCAO DE TUMOR DE MANDIBULA COM DESARTICULACAO DE ATM   005003000783,9500000783,9500</v>
      </c>
      <c r="J398" s="1">
        <f t="shared" si="13"/>
        <v>96</v>
      </c>
    </row>
    <row r="399" spans="1:10" ht="33.75" x14ac:dyDescent="0.25">
      <c r="A399" s="3">
        <v>30211042</v>
      </c>
      <c r="B399" s="4" t="s">
        <v>402</v>
      </c>
      <c r="C399" s="3">
        <v>4</v>
      </c>
      <c r="D399" s="3">
        <v>2</v>
      </c>
      <c r="G399" s="3" t="s">
        <v>4782</v>
      </c>
      <c r="I399" t="str">
        <f t="shared" si="12"/>
        <v>30211042HEMIMANDIBULECTOMIA OU RESSECCAO SEGMENTAR OU SECCIONAL DA M004002000870,1000000870,1000</v>
      </c>
      <c r="J399" s="1">
        <f t="shared" si="13"/>
        <v>96</v>
      </c>
    </row>
    <row r="400" spans="1:10" x14ac:dyDescent="0.25">
      <c r="A400" s="3">
        <v>30211050</v>
      </c>
      <c r="B400" s="4" t="s">
        <v>403</v>
      </c>
      <c r="C400" s="3">
        <v>5</v>
      </c>
      <c r="D400" s="3">
        <v>2</v>
      </c>
      <c r="G400" s="3" t="s">
        <v>4897</v>
      </c>
      <c r="I400" t="str">
        <f t="shared" si="12"/>
        <v>30211050MANDIBULECTOMIA TOTAL                                       005002001011,8300001011,8300</v>
      </c>
      <c r="J400" s="1">
        <f t="shared" si="13"/>
        <v>96</v>
      </c>
    </row>
    <row r="401" spans="1:10" ht="33.75" x14ac:dyDescent="0.25">
      <c r="A401" s="3">
        <v>30211069</v>
      </c>
      <c r="B401" s="4" t="s">
        <v>404</v>
      </c>
      <c r="C401" s="3">
        <v>6</v>
      </c>
      <c r="D401" s="3">
        <v>2</v>
      </c>
      <c r="G401" s="3" t="s">
        <v>4898</v>
      </c>
      <c r="I401" t="str">
        <f t="shared" si="12"/>
        <v>30211069MANDIBULECTOMIA COM OU SEM ESVAZIAMENTO ORBITARIO ERINOTOMIA006002000685,1100000685,1100</v>
      </c>
      <c r="J401" s="1">
        <f t="shared" si="13"/>
        <v>96</v>
      </c>
    </row>
    <row r="402" spans="1:10" x14ac:dyDescent="0.25">
      <c r="A402" s="3">
        <v>30212014</v>
      </c>
      <c r="B402" s="4" t="s">
        <v>405</v>
      </c>
      <c r="C402" s="3">
        <v>4</v>
      </c>
      <c r="D402" s="3">
        <v>2</v>
      </c>
      <c r="G402" s="3" t="s">
        <v>4831</v>
      </c>
      <c r="I402" t="str">
        <f t="shared" si="12"/>
        <v>30212014CERVICOTOMIA EXPLORADORA                                    004002000627,5000000627,5000</v>
      </c>
      <c r="J402" s="1">
        <f t="shared" si="13"/>
        <v>96</v>
      </c>
    </row>
    <row r="403" spans="1:10" ht="22.5" x14ac:dyDescent="0.25">
      <c r="A403" s="3">
        <v>30212022</v>
      </c>
      <c r="B403" s="4" t="s">
        <v>406</v>
      </c>
      <c r="C403" s="3">
        <v>2</v>
      </c>
      <c r="D403" s="3">
        <v>2</v>
      </c>
      <c r="G403" s="3" t="s">
        <v>4899</v>
      </c>
      <c r="I403" t="str">
        <f t="shared" si="12"/>
        <v>30212022DRENAGEM DE ABSCESSO CERVICAL PROFUNDO                      002002000378,7400000378,7400</v>
      </c>
      <c r="J403" s="1">
        <f t="shared" si="13"/>
        <v>96</v>
      </c>
    </row>
    <row r="404" spans="1:10" ht="22.5" x14ac:dyDescent="0.25">
      <c r="A404" s="3">
        <v>30212030</v>
      </c>
      <c r="B404" s="4" t="s">
        <v>407</v>
      </c>
      <c r="C404" s="3">
        <v>4</v>
      </c>
      <c r="D404" s="3">
        <v>2</v>
      </c>
      <c r="G404" s="3" t="s">
        <v>4900</v>
      </c>
      <c r="I404" t="str">
        <f t="shared" si="12"/>
        <v>30212030ESVAZIAMENTO CERVICAL RADICAL (ESPECIFICAR O LADO)          004002000825,6600000825,6600</v>
      </c>
      <c r="J404" s="1">
        <f t="shared" si="13"/>
        <v>96</v>
      </c>
    </row>
    <row r="405" spans="1:10" ht="22.5" x14ac:dyDescent="0.25">
      <c r="A405" s="3">
        <v>30212049</v>
      </c>
      <c r="B405" s="4" t="s">
        <v>408</v>
      </c>
      <c r="C405" s="3">
        <v>5</v>
      </c>
      <c r="D405" s="3">
        <v>3</v>
      </c>
      <c r="G405" s="3" t="s">
        <v>4901</v>
      </c>
      <c r="I405" t="str">
        <f t="shared" si="12"/>
        <v>30212049ESVAZIAMENTO CERVICAL RADICAL AMPLIADO                      005003000992,3000000992,3000</v>
      </c>
      <c r="J405" s="1">
        <f t="shared" si="13"/>
        <v>96</v>
      </c>
    </row>
    <row r="406" spans="1:10" ht="22.5" x14ac:dyDescent="0.25">
      <c r="A406" s="3">
        <v>30212057</v>
      </c>
      <c r="B406" s="4" t="s">
        <v>409</v>
      </c>
      <c r="C406" s="3">
        <v>3</v>
      </c>
      <c r="D406" s="3">
        <v>2</v>
      </c>
      <c r="G406" s="3" t="s">
        <v>4846</v>
      </c>
      <c r="I406" t="str">
        <f t="shared" si="12"/>
        <v>30212057ESVAZIAMENTO CERVICAL SELETIVO (ESPECIFICAR O LADO)         003002000643,8600000643,8600</v>
      </c>
      <c r="J406" s="1">
        <f t="shared" si="13"/>
        <v>96</v>
      </c>
    </row>
    <row r="407" spans="1:10" x14ac:dyDescent="0.25">
      <c r="A407" s="3">
        <v>30212065</v>
      </c>
      <c r="B407" s="4" t="s">
        <v>410</v>
      </c>
      <c r="C407" s="3">
        <v>3</v>
      </c>
      <c r="D407" s="3">
        <v>2</v>
      </c>
      <c r="G407" s="3" t="s">
        <v>4902</v>
      </c>
      <c r="I407" t="str">
        <f t="shared" si="12"/>
        <v>30212065EXERESE DE CISTO BRANQUIAL                                  003002000556,4000000556,4000</v>
      </c>
      <c r="J407" s="1">
        <f t="shared" si="13"/>
        <v>96</v>
      </c>
    </row>
    <row r="408" spans="1:10" x14ac:dyDescent="0.25">
      <c r="A408" s="3">
        <v>30212073</v>
      </c>
      <c r="B408" s="4" t="s">
        <v>411</v>
      </c>
      <c r="C408" s="3">
        <v>3</v>
      </c>
      <c r="D408" s="3">
        <v>2</v>
      </c>
      <c r="G408" s="3" t="s">
        <v>4902</v>
      </c>
      <c r="I408" t="str">
        <f t="shared" si="12"/>
        <v>30212073EXERESE DE CISTO TIREOGLOSSO                                003002000556,4000000556,4000</v>
      </c>
      <c r="J408" s="1">
        <f t="shared" si="13"/>
        <v>96</v>
      </c>
    </row>
    <row r="409" spans="1:10" ht="22.5" x14ac:dyDescent="0.25">
      <c r="A409" s="3">
        <v>30212081</v>
      </c>
      <c r="B409" s="4" t="s">
        <v>412</v>
      </c>
      <c r="C409" s="3">
        <v>3</v>
      </c>
      <c r="D409" s="3">
        <v>2</v>
      </c>
      <c r="G409" s="3" t="s">
        <v>4903</v>
      </c>
      <c r="I409" t="str">
        <f t="shared" si="12"/>
        <v>30212081EXERESE DE TUMOR BENIGNO, CISTO OU FISTULA CERVICAL         003002000473,5200000473,5200</v>
      </c>
      <c r="J409" s="1">
        <f t="shared" si="13"/>
        <v>96</v>
      </c>
    </row>
    <row r="410" spans="1:10" x14ac:dyDescent="0.25">
      <c r="A410" s="3">
        <v>30212090</v>
      </c>
      <c r="B410" s="4" t="s">
        <v>413</v>
      </c>
      <c r="C410" s="3">
        <v>2</v>
      </c>
      <c r="D410" s="3">
        <v>1</v>
      </c>
      <c r="G410" s="3" t="s">
        <v>4899</v>
      </c>
      <c r="I410" t="str">
        <f t="shared" si="12"/>
        <v>30212090LINFADENECTOMIA PROFUNDA                                    002001000378,7400000378,7400</v>
      </c>
      <c r="J410" s="1">
        <f t="shared" si="13"/>
        <v>96</v>
      </c>
    </row>
    <row r="411" spans="1:10" x14ac:dyDescent="0.25">
      <c r="A411" s="3">
        <v>30212103</v>
      </c>
      <c r="B411" s="4" t="s">
        <v>414</v>
      </c>
      <c r="C411" s="3">
        <v>1</v>
      </c>
      <c r="D411" s="3">
        <v>1</v>
      </c>
      <c r="G411" s="3" t="s">
        <v>4904</v>
      </c>
      <c r="I411" t="str">
        <f t="shared" si="12"/>
        <v>30212103LINFADENECTOMIA SUPERFICIAL                                 001001000169,8700000169,8700</v>
      </c>
      <c r="J411" s="1">
        <f t="shared" si="13"/>
        <v>96</v>
      </c>
    </row>
    <row r="412" spans="1:10" ht="22.5" x14ac:dyDescent="0.25">
      <c r="A412" s="3">
        <v>30212111</v>
      </c>
      <c r="B412" s="4" t="s">
        <v>415</v>
      </c>
      <c r="C412" s="3">
        <v>5</v>
      </c>
      <c r="D412" s="3">
        <v>1</v>
      </c>
      <c r="G412" s="3" t="s">
        <v>4905</v>
      </c>
      <c r="I412" t="str">
        <f t="shared" si="12"/>
        <v>30212111NEUROBLASTOMA CERVICAL - EXERESE                            005001001301,4800001301,4800</v>
      </c>
      <c r="J412" s="1">
        <f t="shared" si="13"/>
        <v>96</v>
      </c>
    </row>
    <row r="413" spans="1:10" x14ac:dyDescent="0.25">
      <c r="A413" s="3">
        <v>30212120</v>
      </c>
      <c r="B413" s="4" t="s">
        <v>416</v>
      </c>
      <c r="C413" s="3" t="s">
        <v>4586</v>
      </c>
      <c r="D413" s="3" t="s">
        <v>4586</v>
      </c>
      <c r="G413" s="3" t="s">
        <v>4737</v>
      </c>
      <c r="I413" t="str">
        <f t="shared" si="12"/>
        <v>30212120PUNCAO-BIOPSIA DE PESCOCO                                   000000000068,3100000068,3100</v>
      </c>
      <c r="J413" s="1">
        <f t="shared" si="13"/>
        <v>96</v>
      </c>
    </row>
    <row r="414" spans="1:10" ht="22.5" x14ac:dyDescent="0.25">
      <c r="A414" s="3">
        <v>30212138</v>
      </c>
      <c r="B414" s="4" t="s">
        <v>417</v>
      </c>
      <c r="C414" s="3">
        <v>5</v>
      </c>
      <c r="D414" s="3">
        <v>1</v>
      </c>
      <c r="G414" s="3" t="s">
        <v>4780</v>
      </c>
      <c r="I414" t="str">
        <f t="shared" si="12"/>
        <v>30212138RECONSTRUCAO DE ESOFAGO CERVICAL                            005001000865,9800000865,9800</v>
      </c>
      <c r="J414" s="1">
        <f t="shared" si="13"/>
        <v>96</v>
      </c>
    </row>
    <row r="415" spans="1:10" ht="22.5" x14ac:dyDescent="0.25">
      <c r="A415" s="3">
        <v>30212146</v>
      </c>
      <c r="B415" s="4" t="s">
        <v>418</v>
      </c>
      <c r="C415" s="3">
        <v>4</v>
      </c>
      <c r="D415" s="3">
        <v>2</v>
      </c>
      <c r="G415" s="3" t="s">
        <v>4860</v>
      </c>
      <c r="I415" t="str">
        <f t="shared" si="12"/>
        <v>30212146RESSECCAO DE TUMOR DE CORPO CAROTIDEO                       004002001209,7200001209,7200</v>
      </c>
      <c r="J415" s="1">
        <f t="shared" si="13"/>
        <v>96</v>
      </c>
    </row>
    <row r="416" spans="1:10" ht="22.5" x14ac:dyDescent="0.25">
      <c r="A416" s="3">
        <v>30212154</v>
      </c>
      <c r="B416" s="4" t="s">
        <v>419</v>
      </c>
      <c r="C416" s="3">
        <v>5</v>
      </c>
      <c r="D416" s="3">
        <v>2</v>
      </c>
      <c r="G416" s="3" t="s">
        <v>4906</v>
      </c>
      <c r="I416" t="str">
        <f t="shared" si="12"/>
        <v>30212154RETRACAO CICATRICIAL CERVICAL - POR ESTAGIO                 005002000823,8300000823,8300</v>
      </c>
      <c r="J416" s="1">
        <f t="shared" si="13"/>
        <v>96</v>
      </c>
    </row>
    <row r="417" spans="1:10" ht="33.75" x14ac:dyDescent="0.25">
      <c r="A417" s="3">
        <v>30212162</v>
      </c>
      <c r="B417" s="4" t="s">
        <v>420</v>
      </c>
      <c r="C417" s="3">
        <v>5</v>
      </c>
      <c r="D417" s="3">
        <v>2</v>
      </c>
      <c r="G417" s="3" t="s">
        <v>4907</v>
      </c>
      <c r="I417" t="str">
        <f t="shared" si="12"/>
        <v>30212162RETRACAO CICATRICIAL CERVICAL COM EMPREGO DE EXPANSORES DE T005002000839,2500000839,2500</v>
      </c>
      <c r="J417" s="1">
        <f t="shared" si="13"/>
        <v>96</v>
      </c>
    </row>
    <row r="418" spans="1:10" ht="22.5" x14ac:dyDescent="0.25">
      <c r="A418" s="3">
        <v>30212170</v>
      </c>
      <c r="B418" s="4" t="s">
        <v>421</v>
      </c>
      <c r="C418" s="3">
        <v>3</v>
      </c>
      <c r="D418" s="3">
        <v>1</v>
      </c>
      <c r="G418" s="3" t="s">
        <v>4896</v>
      </c>
      <c r="I418" t="str">
        <f t="shared" si="12"/>
        <v>30212170TORCICOLO CONGENITO - TRATAMENTO CIRURGICO                  003001000707,1000000707,1000</v>
      </c>
      <c r="J418" s="1">
        <f t="shared" si="13"/>
        <v>96</v>
      </c>
    </row>
    <row r="419" spans="1:10" ht="22.5" x14ac:dyDescent="0.25">
      <c r="A419" s="3">
        <v>30212189</v>
      </c>
      <c r="B419" s="4" t="s">
        <v>422</v>
      </c>
      <c r="C419" s="3">
        <v>4</v>
      </c>
      <c r="D419" s="3">
        <v>2</v>
      </c>
      <c r="G419" s="3" t="s">
        <v>4902</v>
      </c>
      <c r="I419" t="str">
        <f t="shared" si="12"/>
        <v>30212189TRATAMENTO CIRURGICO DA LIPOMATOSE CERVICAL                 004002000556,4000000556,4000</v>
      </c>
      <c r="J419" s="1">
        <f t="shared" si="13"/>
        <v>96</v>
      </c>
    </row>
    <row r="420" spans="1:10" ht="22.5" x14ac:dyDescent="0.25">
      <c r="A420" s="3">
        <v>30212197</v>
      </c>
      <c r="B420" s="4" t="s">
        <v>423</v>
      </c>
      <c r="C420" s="3">
        <v>3</v>
      </c>
      <c r="D420" s="3">
        <v>1</v>
      </c>
      <c r="G420" s="3" t="s">
        <v>4908</v>
      </c>
      <c r="I420" t="str">
        <f t="shared" si="12"/>
        <v>30212197TRATAMENTO CIRURGICO DE FISTULA COM RETALHO CUTANEO         003001000333,4300000333,4300</v>
      </c>
      <c r="J420" s="1">
        <f t="shared" si="13"/>
        <v>96</v>
      </c>
    </row>
    <row r="421" spans="1:10" x14ac:dyDescent="0.25">
      <c r="A421" s="3">
        <v>30213010</v>
      </c>
      <c r="B421" s="4" t="s">
        <v>424</v>
      </c>
      <c r="C421" s="3" t="s">
        <v>4586</v>
      </c>
      <c r="D421" s="3">
        <v>1</v>
      </c>
      <c r="G421" s="3" t="s">
        <v>4828</v>
      </c>
      <c r="I421" t="str">
        <f t="shared" si="12"/>
        <v>30213010BIOPSIA DE TIREOIDE                                         000001000137,4000000137,4000</v>
      </c>
      <c r="J421" s="1">
        <f t="shared" si="13"/>
        <v>96</v>
      </c>
    </row>
    <row r="422" spans="1:10" ht="33.75" x14ac:dyDescent="0.25">
      <c r="A422" s="3">
        <v>30213029</v>
      </c>
      <c r="B422" s="4" t="s">
        <v>425</v>
      </c>
      <c r="C422" s="3">
        <v>5</v>
      </c>
      <c r="D422" s="3">
        <v>3</v>
      </c>
      <c r="G422" s="3" t="s">
        <v>4832</v>
      </c>
      <c r="I422" t="str">
        <f t="shared" si="12"/>
        <v>30213029BOCIO MERGULHANTE: EXTIRPACAO POR ACESSO CERVICO-TORACICO   005003001100,8000001100,8000</v>
      </c>
      <c r="J422" s="1">
        <f t="shared" si="13"/>
        <v>96</v>
      </c>
    </row>
    <row r="423" spans="1:10" x14ac:dyDescent="0.25">
      <c r="A423" s="3">
        <v>30213037</v>
      </c>
      <c r="B423" s="4" t="s">
        <v>426</v>
      </c>
      <c r="C423" s="3">
        <v>4</v>
      </c>
      <c r="D423" s="3">
        <v>2</v>
      </c>
      <c r="G423" s="3" t="s">
        <v>4789</v>
      </c>
      <c r="I423" t="str">
        <f t="shared" si="12"/>
        <v>30213037ISTMECTOMIA OU NODULECTOMIA                                 004002000327,2700000327,2700</v>
      </c>
      <c r="J423" s="1">
        <f t="shared" si="13"/>
        <v>96</v>
      </c>
    </row>
    <row r="424" spans="1:10" x14ac:dyDescent="0.25">
      <c r="A424" s="3">
        <v>30213045</v>
      </c>
      <c r="B424" s="4" t="s">
        <v>427</v>
      </c>
      <c r="C424" s="3">
        <v>3</v>
      </c>
      <c r="D424" s="3">
        <v>2</v>
      </c>
      <c r="G424" s="3" t="s">
        <v>4846</v>
      </c>
      <c r="I424" t="str">
        <f t="shared" si="12"/>
        <v>30213045TIREOIDECTOMIA PARCIAL                                      003002000643,8600000643,8600</v>
      </c>
      <c r="J424" s="1">
        <f t="shared" si="13"/>
        <v>96</v>
      </c>
    </row>
    <row r="425" spans="1:10" x14ac:dyDescent="0.25">
      <c r="A425" s="3">
        <v>30213053</v>
      </c>
      <c r="B425" s="4" t="s">
        <v>428</v>
      </c>
      <c r="C425" s="3">
        <v>5</v>
      </c>
      <c r="D425" s="3">
        <v>3</v>
      </c>
      <c r="G425" s="3" t="s">
        <v>4909</v>
      </c>
      <c r="I425" t="str">
        <f t="shared" si="12"/>
        <v>30213053TIREOIDECTOMIA TOTAL                                        005003000748,7100000748,7100</v>
      </c>
      <c r="J425" s="1">
        <f t="shared" si="13"/>
        <v>96</v>
      </c>
    </row>
    <row r="426" spans="1:10" x14ac:dyDescent="0.25">
      <c r="A426" s="3">
        <v>30214017</v>
      </c>
      <c r="B426" s="4" t="s">
        <v>429</v>
      </c>
      <c r="C426" s="3">
        <v>1</v>
      </c>
      <c r="D426" s="3">
        <v>1</v>
      </c>
      <c r="G426" s="3" t="s">
        <v>4843</v>
      </c>
      <c r="I426" t="str">
        <f t="shared" si="12"/>
        <v>30214017BIOPSIA DE PARATIREOIDE                                     001001000494,7500000494,7500</v>
      </c>
      <c r="J426" s="1">
        <f t="shared" si="13"/>
        <v>96</v>
      </c>
    </row>
    <row r="427" spans="1:10" ht="22.5" x14ac:dyDescent="0.25">
      <c r="A427" s="3">
        <v>30214025</v>
      </c>
      <c r="B427" s="4" t="s">
        <v>430</v>
      </c>
      <c r="C427" s="3">
        <v>5</v>
      </c>
      <c r="D427" s="3">
        <v>3</v>
      </c>
      <c r="G427" s="3" t="s">
        <v>4832</v>
      </c>
      <c r="I427" t="str">
        <f t="shared" si="12"/>
        <v>30214025PARATIREOIDECTOMIA COM TORACOTOMIA                          005003001100,8000001100,8000</v>
      </c>
      <c r="J427" s="1">
        <f t="shared" si="13"/>
        <v>96</v>
      </c>
    </row>
    <row r="428" spans="1:10" ht="22.5" x14ac:dyDescent="0.25">
      <c r="A428" s="3">
        <v>30214033</v>
      </c>
      <c r="B428" s="4" t="s">
        <v>431</v>
      </c>
      <c r="C428" s="3">
        <v>4</v>
      </c>
      <c r="D428" s="3">
        <v>2</v>
      </c>
      <c r="G428" s="3" t="s">
        <v>4821</v>
      </c>
      <c r="I428" t="str">
        <f t="shared" si="12"/>
        <v>30214033REIMPLANTE DE PARATIREOIDE PREVIAMENTE PRESERVADA           004002000385,9200000385,9200</v>
      </c>
      <c r="J428" s="1">
        <f t="shared" si="13"/>
        <v>96</v>
      </c>
    </row>
    <row r="429" spans="1:10" ht="22.5" x14ac:dyDescent="0.25">
      <c r="A429" s="3">
        <v>30214041</v>
      </c>
      <c r="B429" s="4" t="s">
        <v>432</v>
      </c>
      <c r="C429" s="3">
        <v>3</v>
      </c>
      <c r="D429" s="3">
        <v>2</v>
      </c>
      <c r="G429" s="3" t="s">
        <v>4823</v>
      </c>
      <c r="I429" t="str">
        <f t="shared" si="12"/>
        <v>30214041TRATAMENTO CIRURGICO DO HIPERPARATIREOIDISMO PRIMARIO       003002000703,7400000703,7400</v>
      </c>
      <c r="J429" s="1">
        <f t="shared" si="13"/>
        <v>96</v>
      </c>
    </row>
    <row r="430" spans="1:10" ht="33.75" x14ac:dyDescent="0.25">
      <c r="A430" s="3">
        <v>30214050</v>
      </c>
      <c r="B430" s="4" t="s">
        <v>433</v>
      </c>
      <c r="C430" s="3">
        <v>4</v>
      </c>
      <c r="D430" s="3" t="s">
        <v>4586</v>
      </c>
      <c r="G430" s="3" t="s">
        <v>4839</v>
      </c>
      <c r="I430" t="str">
        <f t="shared" si="12"/>
        <v>30214050TRATAMENTO CIRURGICO DO HIPERPARATIREOIDISMO SECUNDARIO     004000001023,7200001023,7200</v>
      </c>
      <c r="J430" s="1">
        <f t="shared" si="13"/>
        <v>96</v>
      </c>
    </row>
    <row r="431" spans="1:10" ht="33.75" x14ac:dyDescent="0.25">
      <c r="A431" s="3">
        <v>30214068</v>
      </c>
      <c r="B431" s="4" t="s">
        <v>434</v>
      </c>
      <c r="C431" s="3">
        <v>3</v>
      </c>
      <c r="D431" s="3">
        <v>2</v>
      </c>
      <c r="G431" s="3" t="s">
        <v>4910</v>
      </c>
      <c r="I431" t="str">
        <f t="shared" si="12"/>
        <v>30214068PARATIREOIDECTOMIA TOTAL COM REIMPLANTE PRIMARIO DE PARATIRE003002000696,8700000696,8700</v>
      </c>
      <c r="J431" s="1">
        <f t="shared" si="13"/>
        <v>96</v>
      </c>
    </row>
    <row r="432" spans="1:10" x14ac:dyDescent="0.25">
      <c r="A432" s="3">
        <v>30215013</v>
      </c>
      <c r="B432" s="4" t="s">
        <v>435</v>
      </c>
      <c r="C432" s="3">
        <v>4</v>
      </c>
      <c r="D432" s="3">
        <v>1</v>
      </c>
      <c r="G432" s="3" t="s">
        <v>4809</v>
      </c>
      <c r="I432" t="str">
        <f t="shared" si="12"/>
        <v>30215013CRANIOPLASTIA                                               004001000804,6900000804,6900</v>
      </c>
      <c r="J432" s="1">
        <f t="shared" si="13"/>
        <v>96</v>
      </c>
    </row>
    <row r="433" spans="1:10" x14ac:dyDescent="0.25">
      <c r="A433" s="3">
        <v>30215021</v>
      </c>
      <c r="B433" s="4" t="s">
        <v>436</v>
      </c>
      <c r="C433" s="3">
        <v>5</v>
      </c>
      <c r="D433" s="3">
        <v>2</v>
      </c>
      <c r="G433" s="3" t="s">
        <v>4788</v>
      </c>
      <c r="I433" t="str">
        <f t="shared" si="12"/>
        <v>30215021CRANIOTOMIA DESCOMPRESSIVA                                  005002000957,8500000957,8500</v>
      </c>
      <c r="J433" s="1">
        <f t="shared" si="13"/>
        <v>96</v>
      </c>
    </row>
    <row r="434" spans="1:10" ht="22.5" x14ac:dyDescent="0.25">
      <c r="A434" s="3">
        <v>30215030</v>
      </c>
      <c r="B434" s="4" t="s">
        <v>437</v>
      </c>
      <c r="C434" s="3">
        <v>3</v>
      </c>
      <c r="D434" s="3">
        <v>1</v>
      </c>
      <c r="G434" s="3" t="s">
        <v>4823</v>
      </c>
      <c r="I434" t="str">
        <f t="shared" si="12"/>
        <v>30215030CRANIOTOMIA PARA TUMORES OSSEOS                             003001000703,7400000703,7400</v>
      </c>
      <c r="J434" s="1">
        <f t="shared" si="13"/>
        <v>96</v>
      </c>
    </row>
    <row r="435" spans="1:10" ht="22.5" x14ac:dyDescent="0.25">
      <c r="A435" s="3">
        <v>30215048</v>
      </c>
      <c r="B435" s="4" t="s">
        <v>438</v>
      </c>
      <c r="C435" s="3">
        <v>7</v>
      </c>
      <c r="D435" s="3">
        <v>2</v>
      </c>
      <c r="G435" s="3" t="s">
        <v>4911</v>
      </c>
      <c r="I435" t="str">
        <f t="shared" si="12"/>
        <v>30215048RECONSTRUCAO CRANIANA OU CRANIOFACIAL                       007002001408,2300001408,2300</v>
      </c>
      <c r="J435" s="1">
        <f t="shared" si="13"/>
        <v>96</v>
      </c>
    </row>
    <row r="436" spans="1:10" x14ac:dyDescent="0.25">
      <c r="A436" s="3">
        <v>30215056</v>
      </c>
      <c r="B436" s="4" t="s">
        <v>439</v>
      </c>
      <c r="C436" s="3">
        <v>3</v>
      </c>
      <c r="D436" s="3">
        <v>1</v>
      </c>
      <c r="G436" s="3" t="s">
        <v>4912</v>
      </c>
      <c r="I436" t="str">
        <f t="shared" si="12"/>
        <v>30215056RETIRADA DE CRANIOPLASTIA                                   003001000630,5100000630,5100</v>
      </c>
      <c r="J436" s="1">
        <f t="shared" si="13"/>
        <v>96</v>
      </c>
    </row>
    <row r="437" spans="1:10" ht="22.5" x14ac:dyDescent="0.25">
      <c r="A437" s="3">
        <v>30215072</v>
      </c>
      <c r="B437" s="4" t="s">
        <v>440</v>
      </c>
      <c r="C437" s="3">
        <v>5</v>
      </c>
      <c r="D437" s="3">
        <v>2</v>
      </c>
      <c r="G437" s="3" t="s">
        <v>4815</v>
      </c>
      <c r="I437" t="str">
        <f t="shared" si="12"/>
        <v>30215072TRATAMENTO CIRURGICO DA CRANIOSSINOSTOSE                    005002000753,0200000753,0200</v>
      </c>
      <c r="J437" s="1">
        <f t="shared" si="13"/>
        <v>96</v>
      </c>
    </row>
    <row r="438" spans="1:10" ht="33.75" x14ac:dyDescent="0.25">
      <c r="A438" s="3">
        <v>30215080</v>
      </c>
      <c r="B438" s="4" t="s">
        <v>441</v>
      </c>
      <c r="C438" s="3">
        <v>5</v>
      </c>
      <c r="D438" s="3">
        <v>1</v>
      </c>
      <c r="G438" s="3" t="s">
        <v>4782</v>
      </c>
      <c r="I438" t="str">
        <f t="shared" si="12"/>
        <v>30215080TRATAMENTO CIRURGICO DA FRATURA DO CRANIO - AFUNDAMENTO     005001000870,1000000870,1000</v>
      </c>
      <c r="J438" s="1">
        <f t="shared" si="13"/>
        <v>96</v>
      </c>
    </row>
    <row r="439" spans="1:10" ht="22.5" x14ac:dyDescent="0.25">
      <c r="A439" s="3">
        <v>30215099</v>
      </c>
      <c r="B439" s="4" t="s">
        <v>442</v>
      </c>
      <c r="C439" s="3">
        <v>4</v>
      </c>
      <c r="D439" s="3">
        <v>1</v>
      </c>
      <c r="G439" s="3" t="s">
        <v>4807</v>
      </c>
      <c r="I439" t="str">
        <f t="shared" si="12"/>
        <v>30215099TRATAMENTO CIRURGICO DA OSTEOMIELITE DE CRANIO              004001000708,7000000708,7000</v>
      </c>
      <c r="J439" s="1">
        <f t="shared" si="13"/>
        <v>96</v>
      </c>
    </row>
    <row r="440" spans="1:10" ht="22.5" x14ac:dyDescent="0.25">
      <c r="A440" s="3">
        <v>30301017</v>
      </c>
      <c r="B440" s="4" t="s">
        <v>443</v>
      </c>
      <c r="C440" s="3" t="s">
        <v>4586</v>
      </c>
      <c r="D440" s="3" t="s">
        <v>4586</v>
      </c>
      <c r="G440" s="3" t="s">
        <v>4737</v>
      </c>
      <c r="I440" t="str">
        <f t="shared" si="12"/>
        <v>30301017ABSCESSO DE PALPEBRA - DRENAGEM                             000000000068,3100000068,3100</v>
      </c>
      <c r="J440" s="1">
        <f t="shared" si="13"/>
        <v>96</v>
      </c>
    </row>
    <row r="441" spans="1:10" x14ac:dyDescent="0.25">
      <c r="A441" s="3">
        <v>30301025</v>
      </c>
      <c r="B441" s="4" t="s">
        <v>444</v>
      </c>
      <c r="C441" s="3" t="s">
        <v>4586</v>
      </c>
      <c r="D441" s="3" t="s">
        <v>4586</v>
      </c>
      <c r="G441" s="3" t="s">
        <v>4913</v>
      </c>
      <c r="I441" t="str">
        <f t="shared" si="12"/>
        <v>30301025BIOPSIA DE PALPEBRA                                         000000000086,4800000086,4800</v>
      </c>
      <c r="J441" s="1">
        <f t="shared" si="13"/>
        <v>96</v>
      </c>
    </row>
    <row r="442" spans="1:10" x14ac:dyDescent="0.25">
      <c r="A442" s="3">
        <v>30301033</v>
      </c>
      <c r="B442" s="4" t="s">
        <v>445</v>
      </c>
      <c r="C442" s="3">
        <v>1</v>
      </c>
      <c r="D442" s="3" t="s">
        <v>4586</v>
      </c>
      <c r="G442" s="3" t="s">
        <v>4761</v>
      </c>
      <c r="I442" t="str">
        <f t="shared" si="12"/>
        <v>30301033BLEFARORRAFIA                                               001000000163,1900000163,1900</v>
      </c>
      <c r="J442" s="1">
        <f t="shared" si="13"/>
        <v>96</v>
      </c>
    </row>
    <row r="443" spans="1:10" x14ac:dyDescent="0.25">
      <c r="A443" s="3">
        <v>30301041</v>
      </c>
      <c r="B443" s="4" t="s">
        <v>446</v>
      </c>
      <c r="C443" s="3" t="s">
        <v>4586</v>
      </c>
      <c r="D443" s="3" t="s">
        <v>4586</v>
      </c>
      <c r="G443" s="3" t="s">
        <v>4913</v>
      </c>
      <c r="I443" t="str">
        <f t="shared" si="12"/>
        <v>30301041CALAZIO - EXERESE                                           000000000086,4800000086,4800</v>
      </c>
      <c r="J443" s="1">
        <f t="shared" si="13"/>
        <v>96</v>
      </c>
    </row>
    <row r="444" spans="1:10" x14ac:dyDescent="0.25">
      <c r="A444" s="3">
        <v>30301050</v>
      </c>
      <c r="B444" s="4" t="s">
        <v>447</v>
      </c>
      <c r="C444" s="3">
        <v>3</v>
      </c>
      <c r="D444" s="3">
        <v>1</v>
      </c>
      <c r="G444" s="3" t="s">
        <v>4914</v>
      </c>
      <c r="I444" t="str">
        <f t="shared" si="12"/>
        <v>30301050CANTOPLASTIA LATERAL                                        003001000335,2900000335,2900</v>
      </c>
      <c r="J444" s="1">
        <f t="shared" si="13"/>
        <v>96</v>
      </c>
    </row>
    <row r="445" spans="1:10" x14ac:dyDescent="0.25">
      <c r="A445" s="3">
        <v>30301068</v>
      </c>
      <c r="B445" s="4" t="s">
        <v>448</v>
      </c>
      <c r="C445" s="3">
        <v>3</v>
      </c>
      <c r="D445" s="3">
        <v>1</v>
      </c>
      <c r="G445" s="3" t="s">
        <v>4914</v>
      </c>
      <c r="I445" t="str">
        <f t="shared" si="12"/>
        <v>30301068CANTOPLASTIA MEDIAL                                         003001000335,2900000335,2900</v>
      </c>
      <c r="J445" s="1">
        <f t="shared" si="13"/>
        <v>96</v>
      </c>
    </row>
    <row r="446" spans="1:10" x14ac:dyDescent="0.25">
      <c r="A446" s="3">
        <v>30301076</v>
      </c>
      <c r="B446" s="4" t="s">
        <v>449</v>
      </c>
      <c r="C446" s="3">
        <v>3</v>
      </c>
      <c r="D446" s="3">
        <v>1</v>
      </c>
      <c r="G446" s="3" t="s">
        <v>4915</v>
      </c>
      <c r="I446" t="str">
        <f t="shared" si="12"/>
        <v>30301076COLOBOMA - COM PLASTICA                                     003001000482,1800000482,1800</v>
      </c>
      <c r="J446" s="1">
        <f t="shared" si="13"/>
        <v>96</v>
      </c>
    </row>
    <row r="447" spans="1:10" ht="22.5" x14ac:dyDescent="0.25">
      <c r="A447" s="3">
        <v>30301084</v>
      </c>
      <c r="B447" s="4" t="s">
        <v>450</v>
      </c>
      <c r="C447" s="3">
        <v>2</v>
      </c>
      <c r="D447" s="3">
        <v>1</v>
      </c>
      <c r="G447" s="3" t="s">
        <v>4916</v>
      </c>
      <c r="I447" t="str">
        <f t="shared" si="12"/>
        <v>30301084CORRECAO CIRURGICA DE ECTROPIO OU ENTROPIO                  002001000420,6700000420,6700</v>
      </c>
      <c r="J447" s="1">
        <f t="shared" si="13"/>
        <v>96</v>
      </c>
    </row>
    <row r="448" spans="1:10" ht="22.5" x14ac:dyDescent="0.25">
      <c r="A448" s="3">
        <v>30301114</v>
      </c>
      <c r="B448" s="4" t="s">
        <v>451</v>
      </c>
      <c r="C448" s="3">
        <v>2</v>
      </c>
      <c r="D448" s="3">
        <v>1</v>
      </c>
      <c r="G448" s="3" t="s">
        <v>4917</v>
      </c>
      <c r="I448" t="str">
        <f t="shared" si="12"/>
        <v>30301114EPICANTO - CORRECAO CIRURGICA - UNILATERAL                  002001000352,5500000352,5500</v>
      </c>
      <c r="J448" s="1">
        <f t="shared" si="13"/>
        <v>96</v>
      </c>
    </row>
    <row r="449" spans="1:10" x14ac:dyDescent="0.25">
      <c r="A449" s="3">
        <v>30301122</v>
      </c>
      <c r="B449" s="4" t="s">
        <v>452</v>
      </c>
      <c r="C449" s="3" t="s">
        <v>4586</v>
      </c>
      <c r="D449" s="3" t="s">
        <v>4586</v>
      </c>
      <c r="G449" s="3" t="s">
        <v>4806</v>
      </c>
      <c r="I449" t="str">
        <f t="shared" si="12"/>
        <v>30301122EPILACAO                                                    000000000050,1500000050,1500</v>
      </c>
      <c r="J449" s="1">
        <f t="shared" si="13"/>
        <v>96</v>
      </c>
    </row>
    <row r="450" spans="1:10" ht="22.5" x14ac:dyDescent="0.25">
      <c r="A450" s="3">
        <v>30301130</v>
      </c>
      <c r="B450" s="4" t="s">
        <v>453</v>
      </c>
      <c r="C450" s="3" t="s">
        <v>4586</v>
      </c>
      <c r="D450" s="3" t="s">
        <v>4586</v>
      </c>
      <c r="G450" s="3" t="s">
        <v>4904</v>
      </c>
      <c r="I450" t="str">
        <f t="shared" si="12"/>
        <v>30301130EPILACAO DE CILIOS (DIATERMO-COAGULACAO)                    000000000169,8700000169,8700</v>
      </c>
      <c r="J450" s="1">
        <f t="shared" si="13"/>
        <v>96</v>
      </c>
    </row>
    <row r="451" spans="1:10" ht="22.5" x14ac:dyDescent="0.25">
      <c r="A451" s="3">
        <v>30301149</v>
      </c>
      <c r="B451" s="4" t="s">
        <v>454</v>
      </c>
      <c r="C451" s="3">
        <v>3</v>
      </c>
      <c r="D451" s="3">
        <v>1</v>
      </c>
      <c r="G451" s="3" t="s">
        <v>4843</v>
      </c>
      <c r="I451" t="str">
        <f t="shared" si="12"/>
        <v>30301149FISSURA PALPEBRAL - CORRECAO CIRURGICA                      003001000494,7500000494,7500</v>
      </c>
      <c r="J451" s="1">
        <f t="shared" si="13"/>
        <v>96</v>
      </c>
    </row>
    <row r="452" spans="1:10" ht="22.5" x14ac:dyDescent="0.25">
      <c r="A452" s="3">
        <v>30301157</v>
      </c>
      <c r="B452" s="4" t="s">
        <v>455</v>
      </c>
      <c r="C452" s="3">
        <v>2</v>
      </c>
      <c r="D452" s="3">
        <v>1</v>
      </c>
      <c r="G452" s="3" t="s">
        <v>4918</v>
      </c>
      <c r="I452" t="str">
        <f t="shared" si="12"/>
        <v>30301157LAGOFTALMO - CORRECAO CIRURGICA                             002001000416,5700000416,5700</v>
      </c>
      <c r="J452" s="1">
        <f t="shared" si="13"/>
        <v>96</v>
      </c>
    </row>
    <row r="453" spans="1:10" ht="33.75" x14ac:dyDescent="0.25">
      <c r="A453" s="3">
        <v>30301165</v>
      </c>
      <c r="B453" s="4" t="s">
        <v>456</v>
      </c>
      <c r="C453" s="3">
        <v>3</v>
      </c>
      <c r="D453" s="3">
        <v>1</v>
      </c>
      <c r="G453" s="3" t="s">
        <v>4919</v>
      </c>
      <c r="I453" t="str">
        <f t="shared" ref="I453:I516" si="14">TEXT(A453,"00000000")&amp;LEFT(UPPER(B453)&amp;REPT(" ",60),60)&amp;TEXT(IF(C453="",0,C453),"000")&amp;TEXT(IF(D453="",0,D453),"000")&amp;TEXT(G453,"000000,0000")&amp;TEXT(G453,"000000,0000")</f>
        <v>30301165PALPEBRA - RECONSTRUCAO PARCIAL (COM OU SEM RESSECCAO DE TUM003001000297,1100000297,1100</v>
      </c>
      <c r="J453" s="1">
        <f t="shared" ref="J453:J516" si="15">LEN(I453)</f>
        <v>96</v>
      </c>
    </row>
    <row r="454" spans="1:10" ht="33.75" x14ac:dyDescent="0.25">
      <c r="A454" s="3">
        <v>30301173</v>
      </c>
      <c r="B454" s="4" t="s">
        <v>457</v>
      </c>
      <c r="C454" s="3">
        <v>4</v>
      </c>
      <c r="D454" s="3">
        <v>2</v>
      </c>
      <c r="G454" s="3" t="s">
        <v>4920</v>
      </c>
      <c r="I454" t="str">
        <f t="shared" si="14"/>
        <v>30301173PALPEBRA - RECONSTRUCAO TOTAL (COM OU SEM RESSECCAO DE TUMOR004002000575,4500000575,4500</v>
      </c>
      <c r="J454" s="1">
        <f t="shared" si="15"/>
        <v>96</v>
      </c>
    </row>
    <row r="455" spans="1:10" ht="22.5" x14ac:dyDescent="0.25">
      <c r="A455" s="3">
        <v>30301181</v>
      </c>
      <c r="B455" s="4" t="s">
        <v>458</v>
      </c>
      <c r="C455" s="3">
        <v>2</v>
      </c>
      <c r="D455" s="3">
        <v>1</v>
      </c>
      <c r="G455" s="3" t="s">
        <v>4921</v>
      </c>
      <c r="I455" t="str">
        <f t="shared" si="14"/>
        <v>30301181PTOSE PALPEBRAL - CORRECAO CIRURGICA - UNILATERAL           002001000492,3900000492,3900</v>
      </c>
      <c r="J455" s="1">
        <f t="shared" si="15"/>
        <v>96</v>
      </c>
    </row>
    <row r="456" spans="1:10" ht="22.5" x14ac:dyDescent="0.25">
      <c r="A456" s="3">
        <v>30301190</v>
      </c>
      <c r="B456" s="4" t="s">
        <v>459</v>
      </c>
      <c r="C456" s="3">
        <v>2</v>
      </c>
      <c r="D456" s="3">
        <v>1</v>
      </c>
      <c r="G456" s="3" t="s">
        <v>4922</v>
      </c>
      <c r="I456" t="str">
        <f t="shared" si="14"/>
        <v>30301190RESSECCAO DE TUMORES PALPEBRAIS                             002001000176,8400000176,8400</v>
      </c>
      <c r="J456" s="1">
        <f t="shared" si="15"/>
        <v>96</v>
      </c>
    </row>
    <row r="457" spans="1:10" ht="22.5" x14ac:dyDescent="0.25">
      <c r="A457" s="3">
        <v>30301203</v>
      </c>
      <c r="B457" s="4" t="s">
        <v>460</v>
      </c>
      <c r="C457" s="3">
        <v>3</v>
      </c>
      <c r="D457" s="3">
        <v>1</v>
      </c>
      <c r="G457" s="3" t="s">
        <v>4923</v>
      </c>
      <c r="I457" t="str">
        <f t="shared" si="14"/>
        <v>30301203RETRACAO PALPEBRAL - CORRECAO CIRURGICA                     003001000442,4200000442,4200</v>
      </c>
      <c r="J457" s="1">
        <f t="shared" si="15"/>
        <v>96</v>
      </c>
    </row>
    <row r="458" spans="1:10" ht="22.5" x14ac:dyDescent="0.25">
      <c r="A458" s="3">
        <v>30301211</v>
      </c>
      <c r="B458" s="4" t="s">
        <v>461</v>
      </c>
      <c r="C458" s="3">
        <v>2</v>
      </c>
      <c r="D458" s="3">
        <v>1</v>
      </c>
      <c r="G458" s="3" t="s">
        <v>4924</v>
      </c>
      <c r="I458" t="str">
        <f t="shared" si="14"/>
        <v>30301211SIMBLEFARO COM OU SEM ENXERTO - CORRECAO CIRURGICA          002001000418,5700000418,5700</v>
      </c>
      <c r="J458" s="1">
        <f t="shared" si="15"/>
        <v>96</v>
      </c>
    </row>
    <row r="459" spans="1:10" ht="22.5" x14ac:dyDescent="0.25">
      <c r="A459" s="3">
        <v>30301220</v>
      </c>
      <c r="B459" s="4" t="s">
        <v>462</v>
      </c>
      <c r="C459" s="3">
        <v>4</v>
      </c>
      <c r="D459" s="3">
        <v>1</v>
      </c>
      <c r="G459" s="3" t="s">
        <v>4925</v>
      </c>
      <c r="I459" t="str">
        <f t="shared" si="14"/>
        <v>30301220SUPERCILIO - RECONSTRUCAO TOTAL                             004001000553,3400000553,3400</v>
      </c>
      <c r="J459" s="1">
        <f t="shared" si="15"/>
        <v>96</v>
      </c>
    </row>
    <row r="460" spans="1:10" x14ac:dyDescent="0.25">
      <c r="A460" s="3">
        <v>30301238</v>
      </c>
      <c r="B460" s="4" t="s">
        <v>463</v>
      </c>
      <c r="C460" s="3" t="s">
        <v>4586</v>
      </c>
      <c r="D460" s="3">
        <v>1</v>
      </c>
      <c r="G460" s="3" t="s">
        <v>4812</v>
      </c>
      <c r="I460" t="str">
        <f t="shared" si="14"/>
        <v>30301238SUTURA DE PALPEBRA                                          000001000146,8000000146,8000</v>
      </c>
      <c r="J460" s="1">
        <f t="shared" si="15"/>
        <v>96</v>
      </c>
    </row>
    <row r="461" spans="1:10" x14ac:dyDescent="0.25">
      <c r="A461" s="3">
        <v>30301246</v>
      </c>
      <c r="B461" s="4" t="s">
        <v>464</v>
      </c>
      <c r="C461" s="3">
        <v>3</v>
      </c>
      <c r="D461" s="3" t="s">
        <v>4586</v>
      </c>
      <c r="G461" s="3" t="s">
        <v>4859</v>
      </c>
      <c r="I461" t="str">
        <f t="shared" si="14"/>
        <v>30301246TARSORRAFIA                                                 003000000253,9000000253,9000</v>
      </c>
      <c r="J461" s="1">
        <f t="shared" si="15"/>
        <v>96</v>
      </c>
    </row>
    <row r="462" spans="1:10" ht="22.5" x14ac:dyDescent="0.25">
      <c r="A462" s="3">
        <v>30301254</v>
      </c>
      <c r="B462" s="4" t="s">
        <v>465</v>
      </c>
      <c r="C462" s="3">
        <v>3</v>
      </c>
      <c r="D462" s="3">
        <v>1</v>
      </c>
      <c r="G462" s="3" t="s">
        <v>4926</v>
      </c>
      <c r="I462" t="str">
        <f t="shared" si="14"/>
        <v>30301254TELECANTO - CORRECAO CIRURGICA - UNILATERAL                 003001000345,0500000345,0500</v>
      </c>
      <c r="J462" s="1">
        <f t="shared" si="15"/>
        <v>96</v>
      </c>
    </row>
    <row r="463" spans="1:10" x14ac:dyDescent="0.25">
      <c r="A463" s="3">
        <v>30301262</v>
      </c>
      <c r="B463" s="4" t="s">
        <v>466</v>
      </c>
      <c r="C463" s="3">
        <v>3</v>
      </c>
      <c r="D463" s="3" t="s">
        <v>4586</v>
      </c>
      <c r="G463" s="3" t="s">
        <v>4789</v>
      </c>
      <c r="I463" t="str">
        <f t="shared" si="14"/>
        <v>30301262TRIQUIASE COM OU SEM ENXERTO                                003000000327,2700000327,2700</v>
      </c>
      <c r="J463" s="1">
        <f t="shared" si="15"/>
        <v>96</v>
      </c>
    </row>
    <row r="464" spans="1:10" x14ac:dyDescent="0.25">
      <c r="A464" s="3">
        <v>30302013</v>
      </c>
      <c r="B464" s="4" t="s">
        <v>467</v>
      </c>
      <c r="C464" s="3">
        <v>4</v>
      </c>
      <c r="D464" s="3">
        <v>1</v>
      </c>
      <c r="G464" s="3" t="s">
        <v>4872</v>
      </c>
      <c r="I464" t="str">
        <f t="shared" si="14"/>
        <v>30302013CORRECAO DA ENOFTALMIA                                      004001000682,4600000682,4600</v>
      </c>
      <c r="J464" s="1">
        <f t="shared" si="15"/>
        <v>96</v>
      </c>
    </row>
    <row r="465" spans="1:10" ht="22.5" x14ac:dyDescent="0.25">
      <c r="A465" s="3">
        <v>30302021</v>
      </c>
      <c r="B465" s="4" t="s">
        <v>468</v>
      </c>
      <c r="C465" s="3">
        <v>5</v>
      </c>
      <c r="D465" s="3">
        <v>1</v>
      </c>
      <c r="G465" s="3" t="s">
        <v>4808</v>
      </c>
      <c r="I465" t="str">
        <f t="shared" si="14"/>
        <v>30302021DESCOMPRESSAO DE ORBITA OU NERVO OTICO                      005001000780,2300000780,2300</v>
      </c>
      <c r="J465" s="1">
        <f t="shared" si="15"/>
        <v>96</v>
      </c>
    </row>
    <row r="466" spans="1:10" x14ac:dyDescent="0.25">
      <c r="A466" s="3">
        <v>30302030</v>
      </c>
      <c r="B466" s="4" t="s">
        <v>469</v>
      </c>
      <c r="C466" s="3">
        <v>5</v>
      </c>
      <c r="D466" s="3">
        <v>3</v>
      </c>
      <c r="G466" s="3" t="s">
        <v>4927</v>
      </c>
      <c r="I466" t="str">
        <f t="shared" si="14"/>
        <v>30302030EXENTERACAO COM OSTEOTOMIA                                  005003001087,8200001087,8200</v>
      </c>
      <c r="J466" s="1">
        <f t="shared" si="15"/>
        <v>96</v>
      </c>
    </row>
    <row r="467" spans="1:10" x14ac:dyDescent="0.25">
      <c r="A467" s="3">
        <v>30302048</v>
      </c>
      <c r="B467" s="4" t="s">
        <v>470</v>
      </c>
      <c r="C467" s="3">
        <v>5</v>
      </c>
      <c r="D467" s="3">
        <v>1</v>
      </c>
      <c r="G467" s="3" t="s">
        <v>4928</v>
      </c>
      <c r="I467" t="str">
        <f t="shared" si="14"/>
        <v>30302048EXENTERACAO DE ORBITA                                       005001000948,5000000948,5000</v>
      </c>
      <c r="J467" s="1">
        <f t="shared" si="15"/>
        <v>96</v>
      </c>
    </row>
    <row r="468" spans="1:10" ht="56.25" x14ac:dyDescent="0.25">
      <c r="A468" s="3">
        <v>30302056</v>
      </c>
      <c r="B468" s="4" t="s">
        <v>471</v>
      </c>
      <c r="C468" s="3">
        <v>7</v>
      </c>
      <c r="D468" s="3">
        <v>4</v>
      </c>
      <c r="G468" s="3" t="s">
        <v>4929</v>
      </c>
      <c r="I468" t="str">
        <f t="shared" si="14"/>
        <v>30302056EXERESE DE TUMOR COM ABORDAGEM CRANIOFACIAL ONCOLOGICA (TEMP007004001265,9000001265,9000</v>
      </c>
      <c r="J468" s="1">
        <f t="shared" si="15"/>
        <v>96</v>
      </c>
    </row>
    <row r="469" spans="1:10" ht="22.5" x14ac:dyDescent="0.25">
      <c r="A469" s="3">
        <v>30302064</v>
      </c>
      <c r="B469" s="4" t="s">
        <v>472</v>
      </c>
      <c r="C469" s="3">
        <v>3</v>
      </c>
      <c r="D469" s="3">
        <v>1</v>
      </c>
      <c r="G469" s="3" t="s">
        <v>4809</v>
      </c>
      <c r="I469" t="str">
        <f t="shared" si="14"/>
        <v>30302064FRATURA DE ORBITA - REDUCAO CIRURGICA                       003001000804,6900000804,6900</v>
      </c>
      <c r="J469" s="1">
        <f t="shared" si="15"/>
        <v>96</v>
      </c>
    </row>
    <row r="470" spans="1:10" ht="22.5" x14ac:dyDescent="0.25">
      <c r="A470" s="3">
        <v>30302072</v>
      </c>
      <c r="B470" s="4" t="s">
        <v>473</v>
      </c>
      <c r="C470" s="3">
        <v>4</v>
      </c>
      <c r="D470" s="3">
        <v>1</v>
      </c>
      <c r="G470" s="3" t="s">
        <v>4788</v>
      </c>
      <c r="I470" t="str">
        <f t="shared" si="14"/>
        <v>30302072FRATURA DE ORBITA - REDUCAO CIRURGICA E ENXERTO OSSEO       004001000957,8500000957,8500</v>
      </c>
      <c r="J470" s="1">
        <f t="shared" si="15"/>
        <v>96</v>
      </c>
    </row>
    <row r="471" spans="1:10" x14ac:dyDescent="0.25">
      <c r="A471" s="3">
        <v>30302080</v>
      </c>
      <c r="B471" s="4" t="s">
        <v>474</v>
      </c>
      <c r="C471" s="3">
        <v>3</v>
      </c>
      <c r="D471" s="3">
        <v>1</v>
      </c>
      <c r="G471" s="3" t="s">
        <v>4930</v>
      </c>
      <c r="I471" t="str">
        <f t="shared" si="14"/>
        <v>30302080IMPLANTE SECUNDARIO DE ORBITA                               003001000301,5300000301,5300</v>
      </c>
      <c r="J471" s="1">
        <f t="shared" si="15"/>
        <v>96</v>
      </c>
    </row>
    <row r="472" spans="1:10" ht="22.5" x14ac:dyDescent="0.25">
      <c r="A472" s="3">
        <v>30302099</v>
      </c>
      <c r="B472" s="4" t="s">
        <v>475</v>
      </c>
      <c r="C472" s="3">
        <v>7</v>
      </c>
      <c r="D472" s="3">
        <v>2</v>
      </c>
      <c r="G472" s="3" t="s">
        <v>4931</v>
      </c>
      <c r="I472" t="str">
        <f t="shared" si="14"/>
        <v>30302099MICROCIRURGIA PARA TUMORES ORBITARIOS                       007002001276,9400001276,9400</v>
      </c>
      <c r="J472" s="1">
        <f t="shared" si="15"/>
        <v>96</v>
      </c>
    </row>
    <row r="473" spans="1:10" ht="22.5" x14ac:dyDescent="0.25">
      <c r="A473" s="3">
        <v>30302102</v>
      </c>
      <c r="B473" s="4" t="s">
        <v>476</v>
      </c>
      <c r="C473" s="3">
        <v>5</v>
      </c>
      <c r="D473" s="3">
        <v>2</v>
      </c>
      <c r="G473" s="3" t="s">
        <v>4932</v>
      </c>
      <c r="I473" t="str">
        <f t="shared" si="14"/>
        <v>30302102RECONSTITUICAO DE PAREDES ORBITARIAS                        005002000942,2900000942,2900</v>
      </c>
      <c r="J473" s="1">
        <f t="shared" si="15"/>
        <v>96</v>
      </c>
    </row>
    <row r="474" spans="1:10" ht="33.75" x14ac:dyDescent="0.25">
      <c r="A474" s="3">
        <v>30302110</v>
      </c>
      <c r="B474" s="4" t="s">
        <v>477</v>
      </c>
      <c r="C474" s="3">
        <v>4</v>
      </c>
      <c r="D474" s="3">
        <v>1</v>
      </c>
      <c r="G474" s="3" t="s">
        <v>4815</v>
      </c>
      <c r="I474" t="str">
        <f t="shared" si="14"/>
        <v>30302110RECONSTRUCAO PARCIAL DE CAVIDADE ORBITAL - POR ESTAGIO      004001000753,0200000753,0200</v>
      </c>
      <c r="J474" s="1">
        <f t="shared" si="15"/>
        <v>96</v>
      </c>
    </row>
    <row r="475" spans="1:10" ht="33.75" x14ac:dyDescent="0.25">
      <c r="A475" s="3">
        <v>30302129</v>
      </c>
      <c r="B475" s="4" t="s">
        <v>478</v>
      </c>
      <c r="C475" s="3">
        <v>5</v>
      </c>
      <c r="D475" s="3">
        <v>1</v>
      </c>
      <c r="G475" s="3" t="s">
        <v>4782</v>
      </c>
      <c r="I475" t="str">
        <f t="shared" si="14"/>
        <v>30302129RECONSTRUCAO TOTAL DA CAVIDADE ORBITAL - POR ESTAGIO        005001000870,1000000870,1000</v>
      </c>
      <c r="J475" s="1">
        <f t="shared" si="15"/>
        <v>96</v>
      </c>
    </row>
    <row r="476" spans="1:10" x14ac:dyDescent="0.25">
      <c r="A476" s="3">
        <v>30302137</v>
      </c>
      <c r="B476" s="4" t="s">
        <v>479</v>
      </c>
      <c r="C476" s="3">
        <v>5</v>
      </c>
      <c r="D476" s="3">
        <v>1</v>
      </c>
      <c r="G476" s="3" t="s">
        <v>4788</v>
      </c>
      <c r="I476" t="str">
        <f t="shared" si="14"/>
        <v>30302137TUMOR DE ORBITA - EXERESE                                   005001000957,8500000957,8500</v>
      </c>
      <c r="J476" s="1">
        <f t="shared" si="15"/>
        <v>96</v>
      </c>
    </row>
    <row r="477" spans="1:10" x14ac:dyDescent="0.25">
      <c r="A477" s="3">
        <v>30303010</v>
      </c>
      <c r="B477" s="4" t="s">
        <v>480</v>
      </c>
      <c r="C477" s="3">
        <v>3</v>
      </c>
      <c r="D477" s="3">
        <v>1</v>
      </c>
      <c r="G477" s="3" t="s">
        <v>4933</v>
      </c>
      <c r="I477" t="str">
        <f t="shared" si="14"/>
        <v>30303010AUTOTRANSPLANTE CONJUNTIVAL                                 003001000196,8000000196,8000</v>
      </c>
      <c r="J477" s="1">
        <f t="shared" si="15"/>
        <v>96</v>
      </c>
    </row>
    <row r="478" spans="1:10" x14ac:dyDescent="0.25">
      <c r="A478" s="3">
        <v>30303028</v>
      </c>
      <c r="B478" s="4" t="s">
        <v>481</v>
      </c>
      <c r="C478" s="3" t="s">
        <v>4586</v>
      </c>
      <c r="D478" s="3" t="s">
        <v>4586</v>
      </c>
      <c r="G478" s="3" t="s">
        <v>4787</v>
      </c>
      <c r="I478" t="str">
        <f t="shared" si="14"/>
        <v>30303028BIOPSIA DE CONJUNTIVA                                       000000000057,1500000057,1500</v>
      </c>
      <c r="J478" s="1">
        <f t="shared" si="15"/>
        <v>96</v>
      </c>
    </row>
    <row r="479" spans="1:10" ht="22.5" x14ac:dyDescent="0.25">
      <c r="A479" s="3">
        <v>30303036</v>
      </c>
      <c r="B479" s="4" t="s">
        <v>482</v>
      </c>
      <c r="C479" s="3">
        <v>3</v>
      </c>
      <c r="D479" s="3" t="s">
        <v>4586</v>
      </c>
      <c r="G479" s="3" t="s">
        <v>4934</v>
      </c>
      <c r="I479" t="str">
        <f t="shared" si="14"/>
        <v>30303036ENXERTO DE MEMBRANA AMNIOTICA                               003000000170,9700000170,9700</v>
      </c>
      <c r="J479" s="1">
        <f t="shared" si="15"/>
        <v>96</v>
      </c>
    </row>
    <row r="480" spans="1:10" x14ac:dyDescent="0.25">
      <c r="A480" s="3">
        <v>30303044</v>
      </c>
      <c r="B480" s="4" t="s">
        <v>483</v>
      </c>
      <c r="C480" s="3" t="s">
        <v>4586</v>
      </c>
      <c r="D480" s="3" t="s">
        <v>4586</v>
      </c>
      <c r="G480" s="3" t="s">
        <v>4731</v>
      </c>
      <c r="I480" t="str">
        <f t="shared" si="14"/>
        <v>30303044INFILTRACAO SUBCONJUNTIVAL                                  000000000030,0000000030,0000</v>
      </c>
      <c r="J480" s="1">
        <f t="shared" si="15"/>
        <v>96</v>
      </c>
    </row>
    <row r="481" spans="1:10" x14ac:dyDescent="0.25">
      <c r="A481" s="3">
        <v>30303052</v>
      </c>
      <c r="B481" s="4" t="s">
        <v>484</v>
      </c>
      <c r="C481" s="3">
        <v>3</v>
      </c>
      <c r="D481" s="3">
        <v>1</v>
      </c>
      <c r="G481" s="3" t="s">
        <v>4844</v>
      </c>
      <c r="I481" t="str">
        <f t="shared" si="14"/>
        <v>30303052PLASTICA DE CONJUNTIVA                                      003001000280,2300000280,2300</v>
      </c>
      <c r="J481" s="1">
        <f t="shared" si="15"/>
        <v>96</v>
      </c>
    </row>
    <row r="482" spans="1:10" x14ac:dyDescent="0.25">
      <c r="A482" s="3">
        <v>30303060</v>
      </c>
      <c r="B482" s="4" t="s">
        <v>485</v>
      </c>
      <c r="C482" s="3">
        <v>1</v>
      </c>
      <c r="D482" s="3" t="s">
        <v>4586</v>
      </c>
      <c r="G482" s="3" t="s">
        <v>4935</v>
      </c>
      <c r="I482" t="str">
        <f t="shared" si="14"/>
        <v>30303060PTERIGIO - EXERESE                                          001000000197,0900000197,0900</v>
      </c>
      <c r="J482" s="1">
        <f t="shared" si="15"/>
        <v>96</v>
      </c>
    </row>
    <row r="483" spans="1:10" ht="22.5" x14ac:dyDescent="0.25">
      <c r="A483" s="3">
        <v>30303079</v>
      </c>
      <c r="B483" s="4" t="s">
        <v>486</v>
      </c>
      <c r="C483" s="3">
        <v>3</v>
      </c>
      <c r="D483" s="3">
        <v>1</v>
      </c>
      <c r="G483" s="3" t="s">
        <v>4918</v>
      </c>
      <c r="I483" t="str">
        <f t="shared" si="14"/>
        <v>30303079RECONSTITUICAO DE FUNDO DE SACO                             003001000416,5700000416,5700</v>
      </c>
      <c r="J483" s="1">
        <f t="shared" si="15"/>
        <v>96</v>
      </c>
    </row>
    <row r="484" spans="1:10" x14ac:dyDescent="0.25">
      <c r="A484" s="3">
        <v>30303087</v>
      </c>
      <c r="B484" s="4" t="s">
        <v>487</v>
      </c>
      <c r="C484" s="3">
        <v>1</v>
      </c>
      <c r="D484" s="3" t="s">
        <v>4586</v>
      </c>
      <c r="G484" s="3" t="s">
        <v>4642</v>
      </c>
      <c r="I484" t="str">
        <f t="shared" si="14"/>
        <v>30303087SUTURA DE CONJUNTIVA                                        001000000130,1200000130,1200</v>
      </c>
      <c r="J484" s="1">
        <f t="shared" si="15"/>
        <v>96</v>
      </c>
    </row>
    <row r="485" spans="1:10" x14ac:dyDescent="0.25">
      <c r="A485" s="3">
        <v>30303109</v>
      </c>
      <c r="B485" s="4" t="s">
        <v>488</v>
      </c>
      <c r="C485" s="3">
        <v>1</v>
      </c>
      <c r="D485" s="3" t="s">
        <v>4586</v>
      </c>
      <c r="G485" s="3" t="s">
        <v>4936</v>
      </c>
      <c r="I485" t="str">
        <f t="shared" si="14"/>
        <v>30303109TUMOR DE CONJUNTIVA - EXERESE                               001000000546,4600000546,4600</v>
      </c>
      <c r="J485" s="1">
        <f t="shared" si="15"/>
        <v>96</v>
      </c>
    </row>
    <row r="486" spans="1:10" x14ac:dyDescent="0.25">
      <c r="A486" s="3">
        <v>30304016</v>
      </c>
      <c r="B486" s="4" t="s">
        <v>489</v>
      </c>
      <c r="C486" s="3">
        <v>1</v>
      </c>
      <c r="D486" s="3" t="s">
        <v>4586</v>
      </c>
      <c r="G486" s="3" t="s">
        <v>4787</v>
      </c>
      <c r="I486" t="str">
        <f t="shared" si="14"/>
        <v>30304016CAUTERIZACAO DE CORNEA                                      001000000057,1500000057,1500</v>
      </c>
      <c r="J486" s="1">
        <f t="shared" si="15"/>
        <v>96</v>
      </c>
    </row>
    <row r="487" spans="1:10" ht="22.5" x14ac:dyDescent="0.25">
      <c r="A487" s="3">
        <v>30304024</v>
      </c>
      <c r="B487" s="4" t="s">
        <v>490</v>
      </c>
      <c r="C487" s="3">
        <v>3</v>
      </c>
      <c r="D487" s="3" t="s">
        <v>4586</v>
      </c>
      <c r="G487" s="3" t="s">
        <v>4686</v>
      </c>
      <c r="I487" t="str">
        <f t="shared" si="14"/>
        <v>30304024CERATECTOMIA SUPERFICIAL - MONOCULAR                        003000000184,5600000184,5600</v>
      </c>
      <c r="J487" s="1">
        <f t="shared" si="15"/>
        <v>96</v>
      </c>
    </row>
    <row r="488" spans="1:10" ht="22.5" x14ac:dyDescent="0.25">
      <c r="A488" s="3">
        <v>30304032</v>
      </c>
      <c r="B488" s="4" t="s">
        <v>491</v>
      </c>
      <c r="C488" s="3">
        <v>3</v>
      </c>
      <c r="D488" s="3" t="s">
        <v>4586</v>
      </c>
      <c r="G488" s="3" t="s">
        <v>4787</v>
      </c>
      <c r="I488" t="str">
        <f t="shared" si="14"/>
        <v>30304032CORPO ESTRANHO DA CORNEA - RETIRADA                         003000000057,1500000057,1500</v>
      </c>
      <c r="J488" s="1">
        <f t="shared" si="15"/>
        <v>96</v>
      </c>
    </row>
    <row r="489" spans="1:10" ht="22.5" x14ac:dyDescent="0.25">
      <c r="A489" s="3">
        <v>30304040</v>
      </c>
      <c r="B489" s="4" t="s">
        <v>492</v>
      </c>
      <c r="C489" s="3">
        <v>3</v>
      </c>
      <c r="D489" s="3">
        <v>1</v>
      </c>
      <c r="G489" s="3" t="s">
        <v>4937</v>
      </c>
      <c r="I489" t="str">
        <f t="shared" si="14"/>
        <v>30304040PTK CERATECTOMIA FOTOTERAPEUTICA - MONOCULAR                003001000638,0900000638,0900</v>
      </c>
      <c r="J489" s="1">
        <f t="shared" si="15"/>
        <v>96</v>
      </c>
    </row>
    <row r="490" spans="1:10" x14ac:dyDescent="0.25">
      <c r="A490" s="3">
        <v>30304059</v>
      </c>
      <c r="B490" s="4" t="s">
        <v>493</v>
      </c>
      <c r="C490" s="3">
        <v>1</v>
      </c>
      <c r="D490" s="3" t="s">
        <v>4586</v>
      </c>
      <c r="G490" s="3" t="s">
        <v>4938</v>
      </c>
      <c r="I490" t="str">
        <f t="shared" si="14"/>
        <v>30304059RECOBRIMENTO CONJUNTIVAL                                    001000000192,3900000192,3900</v>
      </c>
      <c r="J490" s="1">
        <f t="shared" si="15"/>
        <v>96</v>
      </c>
    </row>
    <row r="491" spans="1:10" ht="22.5" x14ac:dyDescent="0.25">
      <c r="A491" s="3">
        <v>30304067</v>
      </c>
      <c r="B491" s="4" t="s">
        <v>494</v>
      </c>
      <c r="C491" s="3">
        <v>3</v>
      </c>
      <c r="D491" s="3">
        <v>1</v>
      </c>
      <c r="G491" s="3" t="s">
        <v>4939</v>
      </c>
      <c r="I491" t="str">
        <f t="shared" si="14"/>
        <v>30304067SUTURA DE CORNEA (COM OU SEM HERNIA DE IRIS)                003001000369,1100000369,1100</v>
      </c>
      <c r="J491" s="1">
        <f t="shared" si="15"/>
        <v>96</v>
      </c>
    </row>
    <row r="492" spans="1:10" ht="22.5" x14ac:dyDescent="0.25">
      <c r="A492" s="3">
        <v>30304075</v>
      </c>
      <c r="B492" s="4" t="s">
        <v>495</v>
      </c>
      <c r="C492" s="3">
        <v>3</v>
      </c>
      <c r="D492" s="3">
        <v>1</v>
      </c>
      <c r="G492" s="3" t="s">
        <v>4912</v>
      </c>
      <c r="I492" t="str">
        <f t="shared" si="14"/>
        <v>30304075TARSOCONJUNTIVOCERATOPLASTIA                                003001000630,5100000630,5100</v>
      </c>
      <c r="J492" s="1">
        <f t="shared" si="15"/>
        <v>96</v>
      </c>
    </row>
    <row r="493" spans="1:10" ht="22.5" x14ac:dyDescent="0.25">
      <c r="A493" s="3">
        <v>30304091</v>
      </c>
      <c r="B493" s="4" t="s">
        <v>496</v>
      </c>
      <c r="C493" s="3" t="s">
        <v>4586</v>
      </c>
      <c r="D493" s="3" t="s">
        <v>4586</v>
      </c>
      <c r="G493" s="3" t="s">
        <v>4940</v>
      </c>
      <c r="I493" t="str">
        <f t="shared" si="14"/>
        <v>30304091FOTOABLACAO DE SUPERFICIE CONVENCIONAL - PRK                000000000487,3200000487,3200</v>
      </c>
      <c r="J493" s="1">
        <f t="shared" si="15"/>
        <v>96</v>
      </c>
    </row>
    <row r="494" spans="1:10" ht="33.75" x14ac:dyDescent="0.25">
      <c r="A494" s="3">
        <v>30304105</v>
      </c>
      <c r="B494" s="4" t="s">
        <v>497</v>
      </c>
      <c r="C494" s="3" t="s">
        <v>4586</v>
      </c>
      <c r="D494" s="3" t="s">
        <v>4586</v>
      </c>
      <c r="G494" s="3" t="s">
        <v>4941</v>
      </c>
      <c r="I494" t="str">
        <f t="shared" si="14"/>
        <v>30304105DELAMINACAO CORNEANA COM FOTOABLACAO ESTROMAL - LASIK       000000000689,7400000689,7400</v>
      </c>
      <c r="J494" s="1">
        <f t="shared" si="15"/>
        <v>96</v>
      </c>
    </row>
    <row r="495" spans="1:10" ht="22.5" x14ac:dyDescent="0.25">
      <c r="A495" s="3">
        <v>30305012</v>
      </c>
      <c r="B495" s="4" t="s">
        <v>498</v>
      </c>
      <c r="C495" s="3">
        <v>1</v>
      </c>
      <c r="D495" s="3" t="s">
        <v>4586</v>
      </c>
      <c r="G495" s="3" t="s">
        <v>4642</v>
      </c>
      <c r="I495" t="str">
        <f t="shared" si="14"/>
        <v>30305012PARACENTESE DA CAMARA ANTERIOR                              001000000130,1200000130,1200</v>
      </c>
      <c r="J495" s="1">
        <f t="shared" si="15"/>
        <v>96</v>
      </c>
    </row>
    <row r="496" spans="1:10" ht="22.5" x14ac:dyDescent="0.25">
      <c r="A496" s="3">
        <v>30305020</v>
      </c>
      <c r="B496" s="4" t="s">
        <v>499</v>
      </c>
      <c r="C496" s="3">
        <v>4</v>
      </c>
      <c r="D496" s="3">
        <v>1</v>
      </c>
      <c r="G496" s="3" t="s">
        <v>4782</v>
      </c>
      <c r="I496" t="str">
        <f t="shared" si="14"/>
        <v>30305020RECONSTRUCAO DA CAMARA ANTERIOR                             004001000870,1000000870,1000</v>
      </c>
      <c r="J496" s="1">
        <f t="shared" si="15"/>
        <v>96</v>
      </c>
    </row>
    <row r="497" spans="1:10" x14ac:dyDescent="0.25">
      <c r="A497" s="3">
        <v>30305039</v>
      </c>
      <c r="B497" s="4" t="s">
        <v>500</v>
      </c>
      <c r="C497" s="3">
        <v>3</v>
      </c>
      <c r="D497" s="3">
        <v>1</v>
      </c>
      <c r="G497" s="3" t="s">
        <v>4912</v>
      </c>
      <c r="I497" t="str">
        <f t="shared" si="14"/>
        <v>30305039REMOCAO DE HIFEMA                                           003001000630,5100000630,5100</v>
      </c>
      <c r="J497" s="1">
        <f t="shared" si="15"/>
        <v>96</v>
      </c>
    </row>
    <row r="498" spans="1:10" ht="22.5" x14ac:dyDescent="0.25">
      <c r="A498" s="3">
        <v>30305047</v>
      </c>
      <c r="B498" s="4" t="s">
        <v>501</v>
      </c>
      <c r="C498" s="3">
        <v>4</v>
      </c>
      <c r="D498" s="3">
        <v>1</v>
      </c>
      <c r="G498" s="3" t="s">
        <v>4831</v>
      </c>
      <c r="I498" t="str">
        <f t="shared" si="14"/>
        <v>30305047RETIRADA DE CORPO ESTRANHO DA CAMARA ANTERIOR               004001000627,5000000627,5000</v>
      </c>
      <c r="J498" s="1">
        <f t="shared" si="15"/>
        <v>96</v>
      </c>
    </row>
    <row r="499" spans="1:10" ht="22.5" x14ac:dyDescent="0.25">
      <c r="A499" s="3">
        <v>30306019</v>
      </c>
      <c r="B499" s="4" t="s">
        <v>502</v>
      </c>
      <c r="C499" s="3">
        <v>3</v>
      </c>
      <c r="D499" s="3" t="s">
        <v>4586</v>
      </c>
      <c r="G499" s="3" t="s">
        <v>4942</v>
      </c>
      <c r="I499" t="str">
        <f t="shared" si="14"/>
        <v>30306019CAPSULOTOMIA YAG OU CIRURGICA                               003000000303,0300000303,0300</v>
      </c>
      <c r="J499" s="1">
        <f t="shared" si="15"/>
        <v>96</v>
      </c>
    </row>
    <row r="500" spans="1:10" ht="33.75" x14ac:dyDescent="0.25">
      <c r="A500" s="3">
        <v>30306027</v>
      </c>
      <c r="B500" s="4" t="s">
        <v>503</v>
      </c>
      <c r="C500" s="3">
        <v>5</v>
      </c>
      <c r="D500" s="3">
        <v>2</v>
      </c>
      <c r="G500" s="3" t="s">
        <v>4943</v>
      </c>
      <c r="I500" t="str">
        <f t="shared" si="14"/>
        <v>30306027FACECTOMIA COM LENTE INTRA-OCULAR COM FACOEMULSIFICACAO     005002001050,4100001050,4100</v>
      </c>
      <c r="J500" s="1">
        <f t="shared" si="15"/>
        <v>96</v>
      </c>
    </row>
    <row r="501" spans="1:10" ht="33.75" x14ac:dyDescent="0.25">
      <c r="A501" s="3">
        <v>30306035</v>
      </c>
      <c r="B501" s="4" t="s">
        <v>504</v>
      </c>
      <c r="C501" s="3">
        <v>5</v>
      </c>
      <c r="D501" s="3">
        <v>2</v>
      </c>
      <c r="G501" s="3" t="s">
        <v>4944</v>
      </c>
      <c r="I501" t="str">
        <f t="shared" si="14"/>
        <v>30306035FACECTOMIA COM LENTE INTRA-OCULAR SEM FACOEMULSIFICACAO     005002001007,1900001007,1900</v>
      </c>
      <c r="J501" s="1">
        <f t="shared" si="15"/>
        <v>96</v>
      </c>
    </row>
    <row r="502" spans="1:10" x14ac:dyDescent="0.25">
      <c r="A502" s="3">
        <v>30306043</v>
      </c>
      <c r="B502" s="4" t="s">
        <v>505</v>
      </c>
      <c r="C502" s="3">
        <v>3</v>
      </c>
      <c r="D502" s="3">
        <v>1</v>
      </c>
      <c r="G502" s="3" t="s">
        <v>4912</v>
      </c>
      <c r="I502" t="str">
        <f t="shared" si="14"/>
        <v>30306043FACECTOMIA SEM IMPLANTE                                     003001000630,5100000630,5100</v>
      </c>
      <c r="J502" s="1">
        <f t="shared" si="15"/>
        <v>96</v>
      </c>
    </row>
    <row r="503" spans="1:10" ht="22.5" x14ac:dyDescent="0.25">
      <c r="A503" s="3">
        <v>30306051</v>
      </c>
      <c r="B503" s="4" t="s">
        <v>506</v>
      </c>
      <c r="C503" s="3">
        <v>3</v>
      </c>
      <c r="D503" s="3" t="s">
        <v>4586</v>
      </c>
      <c r="G503" s="3" t="s">
        <v>4912</v>
      </c>
      <c r="I503" t="str">
        <f t="shared" si="14"/>
        <v>30306051FIXACAO IRIANA DE LENTE INTRA-OCULAR                        003000000630,5100000630,5100</v>
      </c>
      <c r="J503" s="1">
        <f t="shared" si="15"/>
        <v>96</v>
      </c>
    </row>
    <row r="504" spans="1:10" ht="33.75" x14ac:dyDescent="0.25">
      <c r="A504" s="3">
        <v>30306060</v>
      </c>
      <c r="B504" s="4" t="s">
        <v>507</v>
      </c>
      <c r="C504" s="3">
        <v>3</v>
      </c>
      <c r="D504" s="3">
        <v>1</v>
      </c>
      <c r="G504" s="3" t="s">
        <v>4831</v>
      </c>
      <c r="I504" t="str">
        <f t="shared" si="14"/>
        <v>30306060IMPLANTE SECUNDARIO / EXPLANTE / FIXACAO ESCLERAL OU IRIANA 003001000627,5000000627,5000</v>
      </c>
      <c r="J504" s="1">
        <f t="shared" si="15"/>
        <v>96</v>
      </c>
    </row>
    <row r="505" spans="1:10" ht="33.75" x14ac:dyDescent="0.25">
      <c r="A505" s="3">
        <v>30306078</v>
      </c>
      <c r="B505" s="4" t="s">
        <v>508</v>
      </c>
      <c r="C505" s="3">
        <v>3</v>
      </c>
      <c r="D505" s="3" t="s">
        <v>4586</v>
      </c>
      <c r="G505" s="3" t="s">
        <v>4945</v>
      </c>
      <c r="I505" t="str">
        <f t="shared" si="14"/>
        <v>30306078REMOCAO DE PIGMENTOS DA LENTE INTRA-OCULAR COM YAG-LASER    003000000304,4700000304,4700</v>
      </c>
      <c r="J505" s="1">
        <f t="shared" si="15"/>
        <v>96</v>
      </c>
    </row>
    <row r="506" spans="1:10" ht="22.5" x14ac:dyDescent="0.25">
      <c r="A506" s="3">
        <v>30306116</v>
      </c>
      <c r="B506" s="4" t="s">
        <v>509</v>
      </c>
      <c r="C506" s="3">
        <v>3</v>
      </c>
      <c r="D506" s="3" t="s">
        <v>4586</v>
      </c>
      <c r="G506" s="3" t="s">
        <v>4946</v>
      </c>
      <c r="I506" t="str">
        <f t="shared" si="14"/>
        <v>30306116REPOSICIONAMENTO DE LENTES INTRAOCULARES                    003000000624,3500000624,3500</v>
      </c>
      <c r="J506" s="1">
        <f t="shared" si="15"/>
        <v>96</v>
      </c>
    </row>
    <row r="507" spans="1:10" ht="22.5" x14ac:dyDescent="0.25">
      <c r="A507" s="3">
        <v>30307015</v>
      </c>
      <c r="B507" s="4" t="s">
        <v>510</v>
      </c>
      <c r="C507" s="3">
        <v>2</v>
      </c>
      <c r="D507" s="3" t="s">
        <v>4586</v>
      </c>
      <c r="G507" s="3" t="s">
        <v>4947</v>
      </c>
      <c r="I507" t="str">
        <f t="shared" si="14"/>
        <v>30307015BIOPSIA DE TUMOR VIA PARS PLANA                             002000000287,6300000287,6300</v>
      </c>
      <c r="J507" s="1">
        <f t="shared" si="15"/>
        <v>96</v>
      </c>
    </row>
    <row r="508" spans="1:10" ht="22.5" x14ac:dyDescent="0.25">
      <c r="A508" s="3">
        <v>30307023</v>
      </c>
      <c r="B508" s="4" t="s">
        <v>511</v>
      </c>
      <c r="C508" s="3">
        <v>2</v>
      </c>
      <c r="D508" s="3" t="s">
        <v>4586</v>
      </c>
      <c r="G508" s="3" t="s">
        <v>4948</v>
      </c>
      <c r="I508" t="str">
        <f t="shared" si="14"/>
        <v>30307023BIOPSIA DE VITREO VIA PARS PLANA                            002000000266,1100000266,1100</v>
      </c>
      <c r="J508" s="1">
        <f t="shared" si="15"/>
        <v>96</v>
      </c>
    </row>
    <row r="509" spans="1:10" x14ac:dyDescent="0.25">
      <c r="A509" s="3">
        <v>30307031</v>
      </c>
      <c r="B509" s="4" t="s">
        <v>512</v>
      </c>
      <c r="C509" s="3">
        <v>3</v>
      </c>
      <c r="D509" s="3" t="s">
        <v>4586</v>
      </c>
      <c r="G509" s="3" t="s">
        <v>4942</v>
      </c>
      <c r="I509" t="str">
        <f t="shared" si="14"/>
        <v>30307031ENDOLASER/ENDODIATERMIA                                     003000000303,0300000303,0300</v>
      </c>
      <c r="J509" s="1">
        <f t="shared" si="15"/>
        <v>96</v>
      </c>
    </row>
    <row r="510" spans="1:10" ht="22.5" x14ac:dyDescent="0.25">
      <c r="A510" s="3">
        <v>30307040</v>
      </c>
      <c r="B510" s="4" t="s">
        <v>513</v>
      </c>
      <c r="C510" s="3">
        <v>3</v>
      </c>
      <c r="D510" s="3">
        <v>1</v>
      </c>
      <c r="G510" s="3" t="s">
        <v>4949</v>
      </c>
      <c r="I510" t="str">
        <f t="shared" si="14"/>
        <v>30307040IMPLANTE DE SILICONE INTRAVITREO                            003001000518,2600000518,2600</v>
      </c>
      <c r="J510" s="1">
        <f t="shared" si="15"/>
        <v>96</v>
      </c>
    </row>
    <row r="511" spans="1:10" x14ac:dyDescent="0.25">
      <c r="A511" s="3">
        <v>30307058</v>
      </c>
      <c r="B511" s="4" t="s">
        <v>514</v>
      </c>
      <c r="C511" s="3">
        <v>3</v>
      </c>
      <c r="D511" s="3" t="s">
        <v>4586</v>
      </c>
      <c r="G511" s="3" t="s">
        <v>4942</v>
      </c>
      <c r="I511" t="str">
        <f t="shared" si="14"/>
        <v>30307058INFUSAO DE PERFLUOCARBONO                                   003000000303,0300000303,0300</v>
      </c>
      <c r="J511" s="1">
        <f t="shared" si="15"/>
        <v>96</v>
      </c>
    </row>
    <row r="512" spans="1:10" ht="22.5" x14ac:dyDescent="0.25">
      <c r="A512" s="3">
        <v>30307066</v>
      </c>
      <c r="B512" s="4" t="s">
        <v>515</v>
      </c>
      <c r="C512" s="3">
        <v>3</v>
      </c>
      <c r="D512" s="3">
        <v>1</v>
      </c>
      <c r="G512" s="3" t="s">
        <v>4831</v>
      </c>
      <c r="I512" t="str">
        <f t="shared" si="14"/>
        <v>30307066MEMBRANECTOMIA EPI OU SUB-RETINIANA                         003001000627,5000000627,5000</v>
      </c>
      <c r="J512" s="1">
        <f t="shared" si="15"/>
        <v>96</v>
      </c>
    </row>
    <row r="513" spans="1:10" ht="22.5" x14ac:dyDescent="0.25">
      <c r="A513" s="3">
        <v>30307074</v>
      </c>
      <c r="B513" s="4" t="s">
        <v>516</v>
      </c>
      <c r="C513" s="3">
        <v>3</v>
      </c>
      <c r="D513" s="3">
        <v>1</v>
      </c>
      <c r="G513" s="3" t="s">
        <v>4831</v>
      </c>
      <c r="I513" t="str">
        <f t="shared" si="14"/>
        <v>30307074RETIRADA DE CORPO ESTRANHO DO CORPO VITREO                  003001000627,5000000627,5000</v>
      </c>
      <c r="J513" s="1">
        <f t="shared" si="15"/>
        <v>96</v>
      </c>
    </row>
    <row r="514" spans="1:10" ht="22.5" x14ac:dyDescent="0.25">
      <c r="A514" s="3">
        <v>30307082</v>
      </c>
      <c r="B514" s="4" t="s">
        <v>517</v>
      </c>
      <c r="C514" s="3">
        <v>3</v>
      </c>
      <c r="D514" s="3" t="s">
        <v>4586</v>
      </c>
      <c r="G514" s="3" t="s">
        <v>4815</v>
      </c>
      <c r="I514" t="str">
        <f t="shared" si="14"/>
        <v>30307082RETIRADA DE OLEO DE SILICONE VIA PARS PLANA                 003000000753,0200000753,0200</v>
      </c>
      <c r="J514" s="1">
        <f t="shared" si="15"/>
        <v>96</v>
      </c>
    </row>
    <row r="515" spans="1:10" x14ac:dyDescent="0.25">
      <c r="A515" s="3">
        <v>30307090</v>
      </c>
      <c r="B515" s="4" t="s">
        <v>518</v>
      </c>
      <c r="C515" s="3">
        <v>3</v>
      </c>
      <c r="D515" s="3">
        <v>1</v>
      </c>
      <c r="G515" s="3" t="s">
        <v>4803</v>
      </c>
      <c r="I515" t="str">
        <f t="shared" si="14"/>
        <v>30307090TROCA FLUIDO GASOSA                                         003001000285,8900000285,8900</v>
      </c>
      <c r="J515" s="1">
        <f t="shared" si="15"/>
        <v>96</v>
      </c>
    </row>
    <row r="516" spans="1:10" ht="22.5" x14ac:dyDescent="0.25">
      <c r="A516" s="3">
        <v>30307104</v>
      </c>
      <c r="B516" s="4" t="s">
        <v>519</v>
      </c>
      <c r="C516" s="3">
        <v>5</v>
      </c>
      <c r="D516" s="3">
        <v>1</v>
      </c>
      <c r="G516" s="3" t="s">
        <v>4950</v>
      </c>
      <c r="I516" t="str">
        <f t="shared" si="14"/>
        <v>30307104VITRECTOMIA A CEU ABERTO - CERATOPROTESE                    005001000971,7200000971,7200</v>
      </c>
      <c r="J516" s="1">
        <f t="shared" si="15"/>
        <v>96</v>
      </c>
    </row>
    <row r="517" spans="1:10" x14ac:dyDescent="0.25">
      <c r="A517" s="3">
        <v>30307112</v>
      </c>
      <c r="B517" s="4" t="s">
        <v>520</v>
      </c>
      <c r="C517" s="3">
        <v>4</v>
      </c>
      <c r="D517" s="3">
        <v>1</v>
      </c>
      <c r="G517" s="3" t="s">
        <v>4951</v>
      </c>
      <c r="I517" t="str">
        <f t="shared" ref="I517:I580" si="16">TEXT(A517,"00000000")&amp;LEFT(UPPER(B517)&amp;REPT(" ",60),60)&amp;TEXT(IF(C517="",0,C517),"000")&amp;TEXT(IF(D517="",0,D517),"000")&amp;TEXT(G517,"000000,0000")&amp;TEXT(G517,"000000,0000")</f>
        <v>30307112VITRECTOMIA ANTERIOR                                        004001000908,2900000908,2900</v>
      </c>
      <c r="J517" s="1">
        <f t="shared" ref="J517:J580" si="17">LEN(I517)</f>
        <v>96</v>
      </c>
    </row>
    <row r="518" spans="1:10" x14ac:dyDescent="0.25">
      <c r="A518" s="3">
        <v>30307120</v>
      </c>
      <c r="B518" s="4" t="s">
        <v>521</v>
      </c>
      <c r="C518" s="3">
        <v>5</v>
      </c>
      <c r="D518" s="3">
        <v>2</v>
      </c>
      <c r="G518" s="3" t="s">
        <v>4952</v>
      </c>
      <c r="I518" t="str">
        <f t="shared" si="16"/>
        <v>30307120VITRECTOMIA VIAS PARS PLANA                                 005002001014,3400001014,3400</v>
      </c>
      <c r="J518" s="1">
        <f t="shared" si="17"/>
        <v>96</v>
      </c>
    </row>
    <row r="519" spans="1:10" x14ac:dyDescent="0.25">
      <c r="A519" s="3">
        <v>30308011</v>
      </c>
      <c r="B519" s="4" t="s">
        <v>522</v>
      </c>
      <c r="C519" s="3">
        <v>1</v>
      </c>
      <c r="D519" s="3" t="s">
        <v>4586</v>
      </c>
      <c r="G519" s="3" t="s">
        <v>4642</v>
      </c>
      <c r="I519" t="str">
        <f t="shared" si="16"/>
        <v>30308011BIOPSIA DE ESCLERA                                          001000000130,1200000130,1200</v>
      </c>
      <c r="J519" s="1">
        <f t="shared" si="17"/>
        <v>96</v>
      </c>
    </row>
    <row r="520" spans="1:10" ht="22.5" x14ac:dyDescent="0.25">
      <c r="A520" s="3">
        <v>30308020</v>
      </c>
      <c r="B520" s="4" t="s">
        <v>523</v>
      </c>
      <c r="C520" s="3">
        <v>4</v>
      </c>
      <c r="D520" s="3" t="s">
        <v>4586</v>
      </c>
      <c r="G520" s="3" t="s">
        <v>4782</v>
      </c>
      <c r="I520" t="str">
        <f t="shared" si="16"/>
        <v>30308020ENXERTO DE ESCLERA  QUALQUER TECNICA                        004000000870,1000000870,1000</v>
      </c>
      <c r="J520" s="1">
        <f t="shared" si="17"/>
        <v>96</v>
      </c>
    </row>
    <row r="521" spans="1:10" x14ac:dyDescent="0.25">
      <c r="A521" s="3">
        <v>30308038</v>
      </c>
      <c r="B521" s="4" t="s">
        <v>524</v>
      </c>
      <c r="C521" s="3">
        <v>1</v>
      </c>
      <c r="D521" s="3" t="s">
        <v>4586</v>
      </c>
      <c r="G521" s="3" t="s">
        <v>4912</v>
      </c>
      <c r="I521" t="str">
        <f t="shared" si="16"/>
        <v>30308038SUTURA DE ESCLERA                                           001000000630,5100000630,5100</v>
      </c>
      <c r="J521" s="1">
        <f t="shared" si="17"/>
        <v>96</v>
      </c>
    </row>
    <row r="522" spans="1:10" x14ac:dyDescent="0.25">
      <c r="A522" s="3">
        <v>30308046</v>
      </c>
      <c r="B522" s="4" t="s">
        <v>525</v>
      </c>
      <c r="C522" s="3">
        <v>1</v>
      </c>
      <c r="D522" s="3" t="s">
        <v>4586</v>
      </c>
      <c r="G522" s="3" t="s">
        <v>4953</v>
      </c>
      <c r="I522" t="str">
        <f t="shared" si="16"/>
        <v>30308046EXERESE DE TUMOR DE ESCLERA                                 001000000181,0600000181,0600</v>
      </c>
      <c r="J522" s="1">
        <f t="shared" si="17"/>
        <v>96</v>
      </c>
    </row>
    <row r="523" spans="1:10" ht="22.5" x14ac:dyDescent="0.25">
      <c r="A523" s="3">
        <v>30309018</v>
      </c>
      <c r="B523" s="4" t="s">
        <v>526</v>
      </c>
      <c r="C523" s="3">
        <v>3</v>
      </c>
      <c r="D523" s="3" t="s">
        <v>4586</v>
      </c>
      <c r="G523" s="3" t="s">
        <v>4954</v>
      </c>
      <c r="I523" t="str">
        <f t="shared" si="16"/>
        <v>30309018ENUCLEACAO OU EVISCERACAO COM OU SEM IMPLANTE               003000000567,2900000567,2900</v>
      </c>
      <c r="J523" s="1">
        <f t="shared" si="17"/>
        <v>96</v>
      </c>
    </row>
    <row r="524" spans="1:10" x14ac:dyDescent="0.25">
      <c r="A524" s="3">
        <v>30309026</v>
      </c>
      <c r="B524" s="4" t="s">
        <v>527</v>
      </c>
      <c r="C524" s="3">
        <v>1</v>
      </c>
      <c r="D524" s="3" t="s">
        <v>4586</v>
      </c>
      <c r="G524" s="3" t="s">
        <v>4955</v>
      </c>
      <c r="I524" t="str">
        <f t="shared" si="16"/>
        <v>30309026INJECAO RETROBULBAR                                         001000000066,2200000066,2200</v>
      </c>
      <c r="J524" s="1">
        <f t="shared" si="17"/>
        <v>96</v>
      </c>
    </row>
    <row r="525" spans="1:10" ht="33.75" x14ac:dyDescent="0.25">
      <c r="A525" s="3">
        <v>30309034</v>
      </c>
      <c r="B525" s="4" t="s">
        <v>528</v>
      </c>
      <c r="C525" s="3">
        <v>5</v>
      </c>
      <c r="D525" s="3">
        <v>1</v>
      </c>
      <c r="G525" s="3" t="s">
        <v>4782</v>
      </c>
      <c r="I525" t="str">
        <f t="shared" si="16"/>
        <v>30309034RECONSTITUICAO DE GLOBO OCULAR COM LESAO DE ESTRUTURAS INTRA005001000870,1000000870,1000</v>
      </c>
      <c r="J525" s="1">
        <f t="shared" si="17"/>
        <v>96</v>
      </c>
    </row>
    <row r="526" spans="1:10" x14ac:dyDescent="0.25">
      <c r="A526" s="3">
        <v>30310016</v>
      </c>
      <c r="B526" s="4" t="s">
        <v>529</v>
      </c>
      <c r="C526" s="3">
        <v>1</v>
      </c>
      <c r="D526" s="3">
        <v>1</v>
      </c>
      <c r="G526" s="3" t="s">
        <v>4859</v>
      </c>
      <c r="I526" t="str">
        <f t="shared" si="16"/>
        <v>30310016BIOPSIA DE IRIS E CORPO CILIAR                              001001000253,9000000253,9000</v>
      </c>
      <c r="J526" s="1">
        <f t="shared" si="17"/>
        <v>96</v>
      </c>
    </row>
    <row r="527" spans="1:10" ht="22.5" x14ac:dyDescent="0.25">
      <c r="A527" s="3">
        <v>30310024</v>
      </c>
      <c r="B527" s="4" t="s">
        <v>530</v>
      </c>
      <c r="C527" s="3">
        <v>2</v>
      </c>
      <c r="D527" s="3" t="s">
        <v>4586</v>
      </c>
      <c r="G527" s="3" t="s">
        <v>4956</v>
      </c>
      <c r="I527" t="str">
        <f t="shared" si="16"/>
        <v>30310024CICLOTERAPIA - QUALQUER TECNICA                             002000000281,5700000281,5700</v>
      </c>
      <c r="J527" s="1">
        <f t="shared" si="17"/>
        <v>96</v>
      </c>
    </row>
    <row r="528" spans="1:10" ht="22.5" x14ac:dyDescent="0.25">
      <c r="A528" s="3">
        <v>30310032</v>
      </c>
      <c r="B528" s="4" t="s">
        <v>531</v>
      </c>
      <c r="C528" s="3">
        <v>4</v>
      </c>
      <c r="D528" s="3">
        <v>1</v>
      </c>
      <c r="G528" s="3" t="s">
        <v>4810</v>
      </c>
      <c r="I528" t="str">
        <f t="shared" si="16"/>
        <v>30310032CIRURGIAS FISTULIZANTES ANTIGLAUCOMATOSAS                   004001000679,2100000679,2100</v>
      </c>
      <c r="J528" s="1">
        <f t="shared" si="17"/>
        <v>96</v>
      </c>
    </row>
    <row r="529" spans="1:10" ht="33.75" x14ac:dyDescent="0.25">
      <c r="A529" s="3">
        <v>30310040</v>
      </c>
      <c r="B529" s="4" t="s">
        <v>532</v>
      </c>
      <c r="C529" s="3">
        <v>4</v>
      </c>
      <c r="D529" s="3">
        <v>1</v>
      </c>
      <c r="G529" s="3" t="s">
        <v>4957</v>
      </c>
      <c r="I529" t="str">
        <f t="shared" si="16"/>
        <v>30310040CIRURGIAS FISTULIZANTES ANTIGLAUCOMATOSAS COM OU   SEM IMPLA004001000772,6500000772,6500</v>
      </c>
      <c r="J529" s="1">
        <f t="shared" si="17"/>
        <v>96</v>
      </c>
    </row>
    <row r="530" spans="1:10" ht="22.5" x14ac:dyDescent="0.25">
      <c r="A530" s="3">
        <v>30310059</v>
      </c>
      <c r="B530" s="4" t="s">
        <v>533</v>
      </c>
      <c r="C530" s="3">
        <v>4</v>
      </c>
      <c r="D530" s="3">
        <v>1</v>
      </c>
      <c r="G530" s="3" t="s">
        <v>4958</v>
      </c>
      <c r="I530" t="str">
        <f t="shared" si="16"/>
        <v>30310059DRENAGEM DE DESCOLAMENTO DE COROIDE                         004001000430,3400000430,3400</v>
      </c>
      <c r="J530" s="1">
        <f t="shared" si="17"/>
        <v>96</v>
      </c>
    </row>
    <row r="531" spans="1:10" x14ac:dyDescent="0.25">
      <c r="A531" s="3">
        <v>30310067</v>
      </c>
      <c r="B531" s="4" t="s">
        <v>534</v>
      </c>
      <c r="C531" s="3">
        <v>2</v>
      </c>
      <c r="D531" s="3" t="s">
        <v>4586</v>
      </c>
      <c r="G531" s="3" t="s">
        <v>4959</v>
      </c>
      <c r="I531" t="str">
        <f t="shared" si="16"/>
        <v>30310067FOTOTRABECULOPLASTIA  LASER                                 002000000670,4400000670,4400</v>
      </c>
      <c r="J531" s="1">
        <f t="shared" si="17"/>
        <v>96</v>
      </c>
    </row>
    <row r="532" spans="1:10" ht="22.5" x14ac:dyDescent="0.25">
      <c r="A532" s="3">
        <v>30310075</v>
      </c>
      <c r="B532" s="4" t="s">
        <v>535</v>
      </c>
      <c r="C532" s="3">
        <v>4</v>
      </c>
      <c r="D532" s="3">
        <v>1</v>
      </c>
      <c r="G532" s="3" t="s">
        <v>4808</v>
      </c>
      <c r="I532" t="str">
        <f t="shared" si="16"/>
        <v>30310075GONIOTOMIA OU TRABECULOTOMIA                                004001000780,2300000780,2300</v>
      </c>
      <c r="J532" s="1">
        <f t="shared" si="17"/>
        <v>96</v>
      </c>
    </row>
    <row r="533" spans="1:10" ht="22.5" x14ac:dyDescent="0.25">
      <c r="A533" s="3">
        <v>30310083</v>
      </c>
      <c r="B533" s="4" t="s">
        <v>536</v>
      </c>
      <c r="C533" s="3">
        <v>2</v>
      </c>
      <c r="D533" s="3" t="s">
        <v>4586</v>
      </c>
      <c r="G533" s="3" t="s">
        <v>4942</v>
      </c>
      <c r="I533" t="str">
        <f t="shared" si="16"/>
        <v>30310083IRIDECTOMIA (LASER OU CIRURGICA)                            002000000303,0300000303,0300</v>
      </c>
      <c r="J533" s="1">
        <f t="shared" si="17"/>
        <v>96</v>
      </c>
    </row>
    <row r="534" spans="1:10" x14ac:dyDescent="0.25">
      <c r="A534" s="3">
        <v>30310091</v>
      </c>
      <c r="B534" s="4" t="s">
        <v>537</v>
      </c>
      <c r="C534" s="3">
        <v>5</v>
      </c>
      <c r="D534" s="3">
        <v>1</v>
      </c>
      <c r="G534" s="3" t="s">
        <v>4788</v>
      </c>
      <c r="I534" t="str">
        <f t="shared" si="16"/>
        <v>30310091IRIDOCICLECTOMIA                                            005001000957,8500000957,8500</v>
      </c>
      <c r="J534" s="1">
        <f t="shared" si="17"/>
        <v>96</v>
      </c>
    </row>
    <row r="535" spans="1:10" x14ac:dyDescent="0.25">
      <c r="A535" s="3">
        <v>30310105</v>
      </c>
      <c r="B535" s="4" t="s">
        <v>538</v>
      </c>
      <c r="C535" s="3">
        <v>3</v>
      </c>
      <c r="D535" s="3">
        <v>1</v>
      </c>
      <c r="G535" s="3" t="s">
        <v>4876</v>
      </c>
      <c r="I535" t="str">
        <f t="shared" si="16"/>
        <v>30310105SINEQUIOTOMIA (CIRURGICA)                                   003001000416,0800000416,0800</v>
      </c>
      <c r="J535" s="1">
        <f t="shared" si="17"/>
        <v>96</v>
      </c>
    </row>
    <row r="536" spans="1:10" x14ac:dyDescent="0.25">
      <c r="A536" s="3">
        <v>30310113</v>
      </c>
      <c r="B536" s="4" t="s">
        <v>539</v>
      </c>
      <c r="C536" s="3">
        <v>3</v>
      </c>
      <c r="D536" s="3">
        <v>1</v>
      </c>
      <c r="G536" s="3" t="s">
        <v>4876</v>
      </c>
      <c r="I536" t="str">
        <f t="shared" si="16"/>
        <v>30310113SINEQUIOTOMIA (LASER)                                       003001000416,0800000416,0800</v>
      </c>
      <c r="J536" s="1">
        <f t="shared" si="17"/>
        <v>96</v>
      </c>
    </row>
    <row r="537" spans="1:10" x14ac:dyDescent="0.25">
      <c r="A537" s="3">
        <v>30310148</v>
      </c>
      <c r="B537" s="4" t="s">
        <v>540</v>
      </c>
      <c r="C537" s="3">
        <v>1</v>
      </c>
      <c r="D537" s="3">
        <v>1</v>
      </c>
      <c r="G537" s="3" t="s">
        <v>4859</v>
      </c>
      <c r="I537" t="str">
        <f t="shared" si="16"/>
        <v>30310148SUTURA DE IRIS - PUPILOPLASTIA                              001001000253,9000000253,9000</v>
      </c>
      <c r="J537" s="1">
        <f t="shared" si="17"/>
        <v>96</v>
      </c>
    </row>
    <row r="538" spans="1:10" ht="33.75" x14ac:dyDescent="0.25">
      <c r="A538" s="3">
        <v>30310156</v>
      </c>
      <c r="B538" s="4" t="s">
        <v>541</v>
      </c>
      <c r="C538" s="3">
        <v>1</v>
      </c>
      <c r="D538" s="3" t="s">
        <v>4586</v>
      </c>
      <c r="G538" s="3" t="s">
        <v>4960</v>
      </c>
      <c r="I538" t="str">
        <f t="shared" si="16"/>
        <v>30310156REVISAO DE CIRURGIA FISTULIZANTE ANTIGLAUCOMATOSA           001000000497,3500000497,3500</v>
      </c>
      <c r="J538" s="1">
        <f t="shared" si="17"/>
        <v>96</v>
      </c>
    </row>
    <row r="539" spans="1:10" ht="45" x14ac:dyDescent="0.25">
      <c r="A539" s="3">
        <v>30310172</v>
      </c>
      <c r="B539" s="4" t="s">
        <v>542</v>
      </c>
      <c r="C539" s="3">
        <v>4</v>
      </c>
      <c r="D539" s="3">
        <v>1</v>
      </c>
      <c r="G539" s="3" t="s">
        <v>4961</v>
      </c>
      <c r="I539" t="str">
        <f t="shared" si="16"/>
        <v>30310172CIRURGIA ANTIGLAUCOMATOSA VIA ANGULAR, COM IMPLANTE DE DRENA004001000765,1200000765,1200</v>
      </c>
      <c r="J539" s="1">
        <f t="shared" si="17"/>
        <v>96</v>
      </c>
    </row>
    <row r="540" spans="1:10" x14ac:dyDescent="0.25">
      <c r="A540" s="3">
        <v>30311012</v>
      </c>
      <c r="B540" s="4" t="s">
        <v>543</v>
      </c>
      <c r="C540" s="3">
        <v>2</v>
      </c>
      <c r="D540" s="3" t="s">
        <v>4586</v>
      </c>
      <c r="G540" s="3" t="s">
        <v>4642</v>
      </c>
      <c r="I540" t="str">
        <f t="shared" si="16"/>
        <v>30311012BIOPSIA DE MUSCULOS                                         002000000130,1200000130,1200</v>
      </c>
      <c r="J540" s="1">
        <f t="shared" si="17"/>
        <v>96</v>
      </c>
    </row>
    <row r="541" spans="1:10" ht="22.5" x14ac:dyDescent="0.25">
      <c r="A541" s="3">
        <v>30311020</v>
      </c>
      <c r="B541" s="4" t="s">
        <v>544</v>
      </c>
      <c r="C541" s="3">
        <v>4</v>
      </c>
      <c r="D541" s="3">
        <v>1</v>
      </c>
      <c r="G541" s="3" t="s">
        <v>4962</v>
      </c>
      <c r="I541" t="str">
        <f t="shared" si="16"/>
        <v>30311020CIRURGIA COM SUTURA AJUSTAVEL                               004001000559,0600000559,0600</v>
      </c>
      <c r="J541" s="1">
        <f t="shared" si="17"/>
        <v>96</v>
      </c>
    </row>
    <row r="542" spans="1:10" ht="45" x14ac:dyDescent="0.25">
      <c r="A542" s="3">
        <v>30311039</v>
      </c>
      <c r="B542" s="4" t="s">
        <v>545</v>
      </c>
      <c r="C542" s="3">
        <v>4</v>
      </c>
      <c r="D542" s="3">
        <v>1</v>
      </c>
      <c r="G542" s="3" t="s">
        <v>4963</v>
      </c>
      <c r="I542" t="str">
        <f t="shared" si="16"/>
        <v>30311039ESTRABISMO CICLO VERTICAL/TRANSPOSICAO - MONOCULAR - TRATAME004001000663,7100000663,7100</v>
      </c>
      <c r="J542" s="1">
        <f t="shared" si="17"/>
        <v>96</v>
      </c>
    </row>
    <row r="543" spans="1:10" ht="33.75" x14ac:dyDescent="0.25">
      <c r="A543" s="3">
        <v>30311047</v>
      </c>
      <c r="B543" s="4" t="s">
        <v>546</v>
      </c>
      <c r="C543" s="3">
        <v>4</v>
      </c>
      <c r="D543" s="3">
        <v>1</v>
      </c>
      <c r="G543" s="3" t="s">
        <v>4964</v>
      </c>
      <c r="I543" t="str">
        <f t="shared" si="16"/>
        <v>30311047ESTRABISMO HORIZONTAL - MONOCULAR - TRATAMENTO CIRURGICO    004001000640,6500000640,6500</v>
      </c>
      <c r="J543" s="1">
        <f t="shared" si="17"/>
        <v>96</v>
      </c>
    </row>
    <row r="544" spans="1:10" ht="22.5" x14ac:dyDescent="0.25">
      <c r="A544" s="3">
        <v>30311055</v>
      </c>
      <c r="B544" s="4" t="s">
        <v>547</v>
      </c>
      <c r="C544" s="3" t="s">
        <v>4586</v>
      </c>
      <c r="D544" s="3" t="s">
        <v>4586</v>
      </c>
      <c r="G544" s="3" t="s">
        <v>4772</v>
      </c>
      <c r="I544" t="str">
        <f t="shared" si="16"/>
        <v>30311055INJECAO DE TOXINA BOTULINICA - MONOCULAR                    000000000185,4400000185,4400</v>
      </c>
      <c r="J544" s="1">
        <f t="shared" si="17"/>
        <v>96</v>
      </c>
    </row>
    <row r="545" spans="1:10" x14ac:dyDescent="0.25">
      <c r="A545" s="3">
        <v>30311063</v>
      </c>
      <c r="B545" s="4" t="s">
        <v>548</v>
      </c>
      <c r="C545" s="3">
        <v>3</v>
      </c>
      <c r="D545" s="3">
        <v>1</v>
      </c>
      <c r="G545" s="3" t="s">
        <v>4965</v>
      </c>
      <c r="I545" t="str">
        <f t="shared" si="16"/>
        <v>30311063CIRURGIA DE NISTAGMO                                        003001000553,6000000553,6000</v>
      </c>
      <c r="J545" s="1">
        <f t="shared" si="17"/>
        <v>96</v>
      </c>
    </row>
    <row r="546" spans="1:10" ht="22.5" x14ac:dyDescent="0.25">
      <c r="A546" s="3">
        <v>30312019</v>
      </c>
      <c r="B546" s="4" t="s">
        <v>549</v>
      </c>
      <c r="C546" s="3">
        <v>3</v>
      </c>
      <c r="D546" s="3">
        <v>1</v>
      </c>
      <c r="G546" s="3" t="s">
        <v>4966</v>
      </c>
      <c r="I546" t="str">
        <f t="shared" si="16"/>
        <v>30312019APLICACAO DE PLACA RADIATIVA EPISCLERAL                     003001000587,7600000587,7600</v>
      </c>
      <c r="J546" s="1">
        <f t="shared" si="17"/>
        <v>96</v>
      </c>
    </row>
    <row r="547" spans="1:10" x14ac:dyDescent="0.25">
      <c r="A547" s="3">
        <v>30312027</v>
      </c>
      <c r="B547" s="4" t="s">
        <v>550</v>
      </c>
      <c r="C547" s="3">
        <v>4</v>
      </c>
      <c r="D547" s="3">
        <v>1</v>
      </c>
      <c r="G547" s="3" t="s">
        <v>4967</v>
      </c>
      <c r="I547" t="str">
        <f t="shared" si="16"/>
        <v>30312027BIOPSIA DE RETINA                                           004001000306,3200000306,3200</v>
      </c>
      <c r="J547" s="1">
        <f t="shared" si="17"/>
        <v>96</v>
      </c>
    </row>
    <row r="548" spans="1:10" ht="22.5" x14ac:dyDescent="0.25">
      <c r="A548" s="3">
        <v>30312035</v>
      </c>
      <c r="B548" s="4" t="s">
        <v>551</v>
      </c>
      <c r="C548" s="3">
        <v>4</v>
      </c>
      <c r="D548" s="3">
        <v>1</v>
      </c>
      <c r="G548" s="3" t="s">
        <v>4968</v>
      </c>
      <c r="I548" t="str">
        <f t="shared" si="16"/>
        <v>30312035EXERESE DE TUMOR DE COROIDE E/OU CORPO CILIAR               004001000932,9900000932,9900</v>
      </c>
      <c r="J548" s="1">
        <f t="shared" si="17"/>
        <v>96</v>
      </c>
    </row>
    <row r="549" spans="1:10" ht="22.5" x14ac:dyDescent="0.25">
      <c r="A549" s="3">
        <v>30312043</v>
      </c>
      <c r="B549" s="4" t="s">
        <v>552</v>
      </c>
      <c r="C549" s="3">
        <v>2</v>
      </c>
      <c r="D549" s="3" t="s">
        <v>4586</v>
      </c>
      <c r="G549" s="3" t="s">
        <v>4942</v>
      </c>
      <c r="I549" t="str">
        <f t="shared" si="16"/>
        <v>30312043FOTOCOAGULACAO (LASER) - POR SESSAO - MONOCULAR             002000000303,0300000303,0300</v>
      </c>
      <c r="J549" s="1">
        <f t="shared" si="17"/>
        <v>96</v>
      </c>
    </row>
    <row r="550" spans="1:10" x14ac:dyDescent="0.25">
      <c r="A550" s="3">
        <v>30312051</v>
      </c>
      <c r="B550" s="4" t="s">
        <v>553</v>
      </c>
      <c r="C550" s="3">
        <v>4</v>
      </c>
      <c r="D550" s="3" t="s">
        <v>4586</v>
      </c>
      <c r="G550" s="3" t="s">
        <v>4969</v>
      </c>
      <c r="I550" t="str">
        <f t="shared" si="16"/>
        <v>30312051INFUSAO DE GAS EXPANSOR                                     004000000227,2400000227,2400</v>
      </c>
      <c r="J550" s="1">
        <f t="shared" si="17"/>
        <v>96</v>
      </c>
    </row>
    <row r="551" spans="1:10" x14ac:dyDescent="0.25">
      <c r="A551" s="3">
        <v>30312060</v>
      </c>
      <c r="B551" s="4" t="s">
        <v>554</v>
      </c>
      <c r="C551" s="3">
        <v>2</v>
      </c>
      <c r="D551" s="3" t="s">
        <v>4586</v>
      </c>
      <c r="G551" s="3" t="s">
        <v>4843</v>
      </c>
      <c r="I551" t="str">
        <f t="shared" si="16"/>
        <v>30312060PANCRIOTERAPIA PERIFERICA                                   002000000494,7500000494,7500</v>
      </c>
      <c r="J551" s="1">
        <f t="shared" si="17"/>
        <v>96</v>
      </c>
    </row>
    <row r="552" spans="1:10" ht="22.5" x14ac:dyDescent="0.25">
      <c r="A552" s="3">
        <v>30312078</v>
      </c>
      <c r="B552" s="4" t="s">
        <v>555</v>
      </c>
      <c r="C552" s="3">
        <v>2</v>
      </c>
      <c r="D552" s="3">
        <v>1</v>
      </c>
      <c r="G552" s="3" t="s">
        <v>4970</v>
      </c>
      <c r="I552" t="str">
        <f t="shared" si="16"/>
        <v>30312078REMOCAO DE IMPLANTE EPISCLERAL                              002001000219,5900000219,5900</v>
      </c>
      <c r="J552" s="1">
        <f t="shared" si="17"/>
        <v>96</v>
      </c>
    </row>
    <row r="553" spans="1:10" ht="22.5" x14ac:dyDescent="0.25">
      <c r="A553" s="3">
        <v>30312086</v>
      </c>
      <c r="B553" s="4" t="s">
        <v>556</v>
      </c>
      <c r="C553" s="3">
        <v>5</v>
      </c>
      <c r="D553" s="3">
        <v>2</v>
      </c>
      <c r="G553" s="3" t="s">
        <v>4782</v>
      </c>
      <c r="I553" t="str">
        <f t="shared" si="16"/>
        <v>30312086RETINOPEXIA COM INTROFLEXAO ESCLERAL                        005002000870,1000000870,1000</v>
      </c>
      <c r="J553" s="1">
        <f t="shared" si="17"/>
        <v>96</v>
      </c>
    </row>
    <row r="554" spans="1:10" x14ac:dyDescent="0.25">
      <c r="A554" s="3">
        <v>30312094</v>
      </c>
      <c r="B554" s="4" t="s">
        <v>557</v>
      </c>
      <c r="C554" s="3">
        <v>3</v>
      </c>
      <c r="D554" s="3" t="s">
        <v>4586</v>
      </c>
      <c r="G554" s="3" t="s">
        <v>4921</v>
      </c>
      <c r="I554" t="str">
        <f t="shared" si="16"/>
        <v>30312094RETINOPEXIA PNEUMATICA                                      003000000492,3900000492,3900</v>
      </c>
      <c r="J554" s="1">
        <f t="shared" si="17"/>
        <v>96</v>
      </c>
    </row>
    <row r="555" spans="1:10" ht="22.5" x14ac:dyDescent="0.25">
      <c r="A555" s="3">
        <v>30312108</v>
      </c>
      <c r="B555" s="4" t="s">
        <v>558</v>
      </c>
      <c r="C555" s="3">
        <v>2</v>
      </c>
      <c r="D555" s="3" t="s">
        <v>4586</v>
      </c>
      <c r="G555" s="3" t="s">
        <v>4859</v>
      </c>
      <c r="I555" t="str">
        <f t="shared" si="16"/>
        <v>30312108RETINOPEXIA PROFILATICA  CRIOPEXIA                          002000000253,9000000253,9000</v>
      </c>
      <c r="J555" s="1">
        <f t="shared" si="17"/>
        <v>96</v>
      </c>
    </row>
    <row r="556" spans="1:10" ht="22.5" x14ac:dyDescent="0.25">
      <c r="A556" s="3">
        <v>30313015</v>
      </c>
      <c r="B556" s="4" t="s">
        <v>559</v>
      </c>
      <c r="C556" s="3">
        <v>4</v>
      </c>
      <c r="D556" s="3">
        <v>1</v>
      </c>
      <c r="G556" s="3" t="s">
        <v>4609</v>
      </c>
      <c r="I556" t="str">
        <f t="shared" si="16"/>
        <v>30313015CIRURGIA DA GLANDULA LACRIMAL                               004001000507,4100000507,4100</v>
      </c>
      <c r="J556" s="1">
        <f t="shared" si="17"/>
        <v>96</v>
      </c>
    </row>
    <row r="557" spans="1:10" ht="22.5" x14ac:dyDescent="0.25">
      <c r="A557" s="3">
        <v>30313023</v>
      </c>
      <c r="B557" s="4" t="s">
        <v>560</v>
      </c>
      <c r="C557" s="3">
        <v>2</v>
      </c>
      <c r="D557" s="3">
        <v>1</v>
      </c>
      <c r="G557" s="3" t="s">
        <v>4843</v>
      </c>
      <c r="I557" t="str">
        <f t="shared" si="16"/>
        <v>30313023DACRIOCISTECTOMIA - UNILATERAL                              002001000494,7500000494,7500</v>
      </c>
      <c r="J557" s="1">
        <f t="shared" si="17"/>
        <v>96</v>
      </c>
    </row>
    <row r="558" spans="1:10" ht="22.5" x14ac:dyDescent="0.25">
      <c r="A558" s="3">
        <v>30313031</v>
      </c>
      <c r="B558" s="4" t="s">
        <v>561</v>
      </c>
      <c r="C558" s="3">
        <v>4</v>
      </c>
      <c r="D558" s="3">
        <v>1</v>
      </c>
      <c r="G558" s="3" t="s">
        <v>4815</v>
      </c>
      <c r="I558" t="str">
        <f t="shared" si="16"/>
        <v>30313031DACRIOCISTORRINOSTOMIA COM OU SEM INTUBACAO - UNILATERAL    004001000753,0200000753,0200</v>
      </c>
      <c r="J558" s="1">
        <f t="shared" si="17"/>
        <v>96</v>
      </c>
    </row>
    <row r="559" spans="1:10" ht="22.5" x14ac:dyDescent="0.25">
      <c r="A559" s="3">
        <v>30313040</v>
      </c>
      <c r="B559" s="4" t="s">
        <v>562</v>
      </c>
      <c r="C559" s="3" t="s">
        <v>4586</v>
      </c>
      <c r="D559" s="3" t="s">
        <v>4586</v>
      </c>
      <c r="G559" s="3" t="s">
        <v>4787</v>
      </c>
      <c r="I559" t="str">
        <f t="shared" si="16"/>
        <v>30313040FECHAMENTO DOS PONTOS LACRIMAIS                             000000000057,1500000057,1500</v>
      </c>
      <c r="J559" s="1">
        <f t="shared" si="17"/>
        <v>96</v>
      </c>
    </row>
    <row r="560" spans="1:10" ht="33.75" x14ac:dyDescent="0.25">
      <c r="A560" s="3">
        <v>30313058</v>
      </c>
      <c r="B560" s="4" t="s">
        <v>563</v>
      </c>
      <c r="C560" s="3">
        <v>4</v>
      </c>
      <c r="D560" s="3">
        <v>2</v>
      </c>
      <c r="G560" s="3" t="s">
        <v>4971</v>
      </c>
      <c r="I560" t="str">
        <f t="shared" si="16"/>
        <v>30313058RECONSTITUICAO DE VIAS LACRIMAIS COM SILICONE OU OUTRO MATER004002000516,7700000516,7700</v>
      </c>
      <c r="J560" s="1">
        <f t="shared" si="17"/>
        <v>96</v>
      </c>
    </row>
    <row r="561" spans="1:10" ht="22.5" x14ac:dyDescent="0.25">
      <c r="A561" s="3">
        <v>30313066</v>
      </c>
      <c r="B561" s="4" t="s">
        <v>564</v>
      </c>
      <c r="C561" s="3">
        <v>1</v>
      </c>
      <c r="D561" s="3" t="s">
        <v>4586</v>
      </c>
      <c r="G561" s="3" t="s">
        <v>4760</v>
      </c>
      <c r="I561" t="str">
        <f t="shared" si="16"/>
        <v>30313066SONDAGEM DAS VIAS LACRIMAIS - COM OU SEM LAVAGEM            001000000076,2200000076,2200</v>
      </c>
      <c r="J561" s="1">
        <f t="shared" si="17"/>
        <v>96</v>
      </c>
    </row>
    <row r="562" spans="1:10" ht="22.5" x14ac:dyDescent="0.25">
      <c r="A562" s="3">
        <v>30313074</v>
      </c>
      <c r="B562" s="4" t="s">
        <v>565</v>
      </c>
      <c r="C562" s="3" t="s">
        <v>4586</v>
      </c>
      <c r="D562" s="3" t="s">
        <v>4586</v>
      </c>
      <c r="G562" s="3" t="s">
        <v>4972</v>
      </c>
      <c r="I562" t="str">
        <f t="shared" si="16"/>
        <v>30313074RECONSTITUICAO DE PONTOS LACRIMAIS                          000000000090,5300000090,5300</v>
      </c>
      <c r="J562" s="1">
        <f t="shared" si="17"/>
        <v>96</v>
      </c>
    </row>
    <row r="563" spans="1:10" x14ac:dyDescent="0.25">
      <c r="A563" s="3">
        <v>30401011</v>
      </c>
      <c r="B563" s="4" t="s">
        <v>566</v>
      </c>
      <c r="C563" s="3" t="s">
        <v>4586</v>
      </c>
      <c r="D563" s="3" t="s">
        <v>4586</v>
      </c>
      <c r="G563" s="3" t="s">
        <v>4973</v>
      </c>
      <c r="I563" t="str">
        <f t="shared" si="16"/>
        <v>30401011BIOPSIA DE PAVILHAO AURICULAR                               000000000121,8700000121,8700</v>
      </c>
      <c r="J563" s="1">
        <f t="shared" si="17"/>
        <v>96</v>
      </c>
    </row>
    <row r="564" spans="1:10" ht="45" x14ac:dyDescent="0.25">
      <c r="A564" s="3">
        <v>30401020</v>
      </c>
      <c r="B564" s="4" t="s">
        <v>567</v>
      </c>
      <c r="C564" s="3">
        <v>7</v>
      </c>
      <c r="D564" s="3">
        <v>4</v>
      </c>
      <c r="G564" s="3" t="s">
        <v>4974</v>
      </c>
      <c r="I564" t="str">
        <f t="shared" si="16"/>
        <v>30401020EXERESE DE TUMOR COM ABORDAGEM CRANIOFACIAL ONCOLOGICA PAVIL007004001421,9000001421,9000</v>
      </c>
      <c r="J564" s="1">
        <f t="shared" si="17"/>
        <v>96</v>
      </c>
    </row>
    <row r="565" spans="1:10" ht="22.5" x14ac:dyDescent="0.25">
      <c r="A565" s="3">
        <v>30401038</v>
      </c>
      <c r="B565" s="4" t="s">
        <v>568</v>
      </c>
      <c r="C565" s="3">
        <v>2</v>
      </c>
      <c r="D565" s="3">
        <v>1</v>
      </c>
      <c r="G565" s="3" t="s">
        <v>4772</v>
      </c>
      <c r="I565" t="str">
        <f t="shared" si="16"/>
        <v>30401038EXERESE DE TUMOR COM FECHAMENTO PRIMARIO                    002001000185,4400000185,4400</v>
      </c>
      <c r="J565" s="1">
        <f t="shared" si="17"/>
        <v>96</v>
      </c>
    </row>
    <row r="566" spans="1:10" ht="22.5" x14ac:dyDescent="0.25">
      <c r="A566" s="3">
        <v>30401046</v>
      </c>
      <c r="B566" s="4" t="s">
        <v>569</v>
      </c>
      <c r="C566" s="3">
        <v>3</v>
      </c>
      <c r="D566" s="3">
        <v>2</v>
      </c>
      <c r="G566" s="3" t="s">
        <v>4782</v>
      </c>
      <c r="I566" t="str">
        <f t="shared" si="16"/>
        <v>30401046OUTROS DEFEITOS CONGENITOS QUE NAO A MICROTIA               003002000870,1000000870,1000</v>
      </c>
      <c r="J566" s="1">
        <f t="shared" si="17"/>
        <v>96</v>
      </c>
    </row>
    <row r="567" spans="1:10" ht="22.5" x14ac:dyDescent="0.25">
      <c r="A567" s="3">
        <v>30401054</v>
      </c>
      <c r="B567" s="4" t="s">
        <v>570</v>
      </c>
      <c r="C567" s="3">
        <v>2</v>
      </c>
      <c r="D567" s="3">
        <v>1</v>
      </c>
      <c r="G567" s="3" t="s">
        <v>4778</v>
      </c>
      <c r="I567" t="str">
        <f t="shared" si="16"/>
        <v>30401054RECONSTRUCAO  DE ORELHA - RETOQUES                          002001000325,7200000325,7200</v>
      </c>
      <c r="J567" s="1">
        <f t="shared" si="17"/>
        <v>96</v>
      </c>
    </row>
    <row r="568" spans="1:10" ht="33.75" x14ac:dyDescent="0.25">
      <c r="A568" s="3">
        <v>30401062</v>
      </c>
      <c r="B568" s="4" t="s">
        <v>571</v>
      </c>
      <c r="C568" s="3">
        <v>2</v>
      </c>
      <c r="D568" s="3">
        <v>1</v>
      </c>
      <c r="G568" s="3" t="s">
        <v>4782</v>
      </c>
      <c r="I568" t="str">
        <f t="shared" si="16"/>
        <v>30401062RECONSTRUCAO DE UNIDADE ANATOMICA DO PAVILHAO AURICULAR - PO002001000870,1000000870,1000</v>
      </c>
      <c r="J568" s="1">
        <f t="shared" si="17"/>
        <v>96</v>
      </c>
    </row>
    <row r="569" spans="1:10" ht="22.5" x14ac:dyDescent="0.25">
      <c r="A569" s="3">
        <v>30401070</v>
      </c>
      <c r="B569" s="4" t="s">
        <v>572</v>
      </c>
      <c r="C569" s="3">
        <v>5</v>
      </c>
      <c r="D569" s="3">
        <v>3</v>
      </c>
      <c r="G569" s="3" t="s">
        <v>4975</v>
      </c>
      <c r="I569" t="str">
        <f t="shared" si="16"/>
        <v>30401070RECONSTRUCAO TOTAL DE ORELHA (UNICO ESTAGIO)                005003000816,0000000816,0000</v>
      </c>
      <c r="J569" s="1">
        <f t="shared" si="17"/>
        <v>96</v>
      </c>
    </row>
    <row r="570" spans="1:10" ht="33.75" x14ac:dyDescent="0.25">
      <c r="A570" s="3">
        <v>30401089</v>
      </c>
      <c r="B570" s="4" t="s">
        <v>573</v>
      </c>
      <c r="C570" s="3">
        <v>7</v>
      </c>
      <c r="D570" s="3">
        <v>3</v>
      </c>
      <c r="G570" s="3" t="s">
        <v>4976</v>
      </c>
      <c r="I570" t="str">
        <f t="shared" si="16"/>
        <v>30401089RESSECCAO DE TUMOR DE PAVILHAO AURICULAR, INCLUINDO PARTE DO007003001144,7300001144,7300</v>
      </c>
      <c r="J570" s="1">
        <f t="shared" si="17"/>
        <v>96</v>
      </c>
    </row>
    <row r="571" spans="1:10" ht="22.5" x14ac:dyDescent="0.25">
      <c r="A571" s="3">
        <v>30401097</v>
      </c>
      <c r="B571" s="4" t="s">
        <v>574</v>
      </c>
      <c r="C571" s="3">
        <v>3</v>
      </c>
      <c r="D571" s="3">
        <v>2</v>
      </c>
      <c r="G571" s="3" t="s">
        <v>4977</v>
      </c>
      <c r="I571" t="str">
        <f t="shared" si="16"/>
        <v>30401097RESSECCAO SUBTOTAL OU TOTAL DE ORELHA                       003002000284,3300000284,3300</v>
      </c>
      <c r="J571" s="1">
        <f t="shared" si="17"/>
        <v>96</v>
      </c>
    </row>
    <row r="572" spans="1:10" ht="22.5" x14ac:dyDescent="0.25">
      <c r="A572" s="3">
        <v>30401100</v>
      </c>
      <c r="B572" s="4" t="s">
        <v>575</v>
      </c>
      <c r="C572" s="3">
        <v>4</v>
      </c>
      <c r="D572" s="3">
        <v>1</v>
      </c>
      <c r="G572" s="3" t="s">
        <v>4977</v>
      </c>
      <c r="I572" t="str">
        <f t="shared" si="16"/>
        <v>30401100TRATAMENTO CIRURGICO DE SINUS PRE-AURICULAR                 004001000284,3300000284,3300</v>
      </c>
      <c r="J572" s="1">
        <f t="shared" si="17"/>
        <v>96</v>
      </c>
    </row>
    <row r="573" spans="1:10" x14ac:dyDescent="0.25">
      <c r="A573" s="3">
        <v>30402018</v>
      </c>
      <c r="B573" s="4" t="s">
        <v>576</v>
      </c>
      <c r="C573" s="3">
        <v>1</v>
      </c>
      <c r="D573" s="3" t="s">
        <v>4586</v>
      </c>
      <c r="G573" s="3" t="s">
        <v>4626</v>
      </c>
      <c r="I573" t="str">
        <f t="shared" si="16"/>
        <v>30402018ASPIRACAO AURICULAR                                         001000000037,8800000037,8800</v>
      </c>
      <c r="J573" s="1">
        <f t="shared" si="17"/>
        <v>96</v>
      </c>
    </row>
    <row r="574" spans="1:10" x14ac:dyDescent="0.25">
      <c r="A574" s="3">
        <v>30402026</v>
      </c>
      <c r="B574" s="4" t="s">
        <v>577</v>
      </c>
      <c r="C574" s="3">
        <v>1</v>
      </c>
      <c r="D574" s="3" t="s">
        <v>4586</v>
      </c>
      <c r="G574" s="3" t="s">
        <v>4812</v>
      </c>
      <c r="I574" t="str">
        <f t="shared" si="16"/>
        <v>30402026BIOPSIA (ORELHA EXTERNA)                                    001000000146,8000000146,8000</v>
      </c>
      <c r="J574" s="1">
        <f t="shared" si="17"/>
        <v>96</v>
      </c>
    </row>
    <row r="575" spans="1:10" ht="33.75" x14ac:dyDescent="0.25">
      <c r="A575" s="3">
        <v>30402034</v>
      </c>
      <c r="B575" s="4" t="s">
        <v>578</v>
      </c>
      <c r="C575" s="3">
        <v>1</v>
      </c>
      <c r="D575" s="3">
        <v>1</v>
      </c>
      <c r="G575" s="3" t="s">
        <v>4978</v>
      </c>
      <c r="I575" t="str">
        <f t="shared" si="16"/>
        <v>30402034CISTO PRE-AURICULAR (COLOBOMA AURIS) - EXERESE-UNILATERAL   001001000360,0100000360,0100</v>
      </c>
      <c r="J575" s="1">
        <f t="shared" si="17"/>
        <v>96</v>
      </c>
    </row>
    <row r="576" spans="1:10" ht="22.5" x14ac:dyDescent="0.25">
      <c r="A576" s="3">
        <v>30402042</v>
      </c>
      <c r="B576" s="4" t="s">
        <v>579</v>
      </c>
      <c r="C576" s="3" t="s">
        <v>4586</v>
      </c>
      <c r="D576" s="3" t="s">
        <v>4586</v>
      </c>
      <c r="G576" s="3" t="s">
        <v>4979</v>
      </c>
      <c r="I576" t="str">
        <f t="shared" si="16"/>
        <v>30402042CORPOS ESTRANHOS, POLIPOS OU BIOPSIA - EM CONSULTORIO       000000000155,0300000155,0300</v>
      </c>
      <c r="J576" s="1">
        <f t="shared" si="17"/>
        <v>96</v>
      </c>
    </row>
    <row r="577" spans="1:10" ht="33.75" x14ac:dyDescent="0.25">
      <c r="A577" s="3">
        <v>30402050</v>
      </c>
      <c r="B577" s="4" t="s">
        <v>580</v>
      </c>
      <c r="C577" s="3">
        <v>1</v>
      </c>
      <c r="D577" s="3" t="s">
        <v>4586</v>
      </c>
      <c r="G577" s="3" t="s">
        <v>4853</v>
      </c>
      <c r="I577" t="str">
        <f t="shared" si="16"/>
        <v>30402050CORPOS ESTRANHOS, POLIPOS OU BIOPSIA - EM HOSPITAL SOB ANEST001000000199,3100000199,3100</v>
      </c>
      <c r="J577" s="1">
        <f t="shared" si="17"/>
        <v>96</v>
      </c>
    </row>
    <row r="578" spans="1:10" ht="22.5" x14ac:dyDescent="0.25">
      <c r="A578" s="3">
        <v>30402069</v>
      </c>
      <c r="B578" s="4" t="s">
        <v>581</v>
      </c>
      <c r="C578" s="3">
        <v>3</v>
      </c>
      <c r="D578" s="3">
        <v>1</v>
      </c>
      <c r="G578" s="3" t="s">
        <v>4963</v>
      </c>
      <c r="I578" t="str">
        <f t="shared" si="16"/>
        <v>30402069ESTENOSE DE CONDUTO AUDITIVO EXTERNO - CORRECAO             003001000663,7100000663,7100</v>
      </c>
      <c r="J578" s="1">
        <f t="shared" si="17"/>
        <v>96</v>
      </c>
    </row>
    <row r="579" spans="1:10" ht="22.5" x14ac:dyDescent="0.25">
      <c r="A579" s="3">
        <v>30402077</v>
      </c>
      <c r="B579" s="4" t="s">
        <v>582</v>
      </c>
      <c r="C579" s="3">
        <v>1</v>
      </c>
      <c r="D579" s="3" t="s">
        <v>4586</v>
      </c>
      <c r="G579" s="3" t="s">
        <v>4775</v>
      </c>
      <c r="I579" t="str">
        <f t="shared" si="16"/>
        <v>30402077FURUNCULO - DRENAGEM (OUVIDO)                               001000000073,5800000073,5800</v>
      </c>
      <c r="J579" s="1">
        <f t="shared" si="17"/>
        <v>96</v>
      </c>
    </row>
    <row r="580" spans="1:10" ht="33.75" x14ac:dyDescent="0.25">
      <c r="A580" s="3">
        <v>30402085</v>
      </c>
      <c r="B580" s="4" t="s">
        <v>583</v>
      </c>
      <c r="C580" s="3">
        <v>1</v>
      </c>
      <c r="D580" s="3">
        <v>1</v>
      </c>
      <c r="G580" s="3" t="s">
        <v>4977</v>
      </c>
      <c r="I580" t="str">
        <f t="shared" si="16"/>
        <v>30402085PERICONDRITE DE PAVILHAO - TRATAMENTO CIRURGICO COM DESBRIDA001001000284,3300000284,3300</v>
      </c>
      <c r="J580" s="1">
        <f t="shared" si="17"/>
        <v>96</v>
      </c>
    </row>
    <row r="581" spans="1:10" ht="22.5" x14ac:dyDescent="0.25">
      <c r="A581" s="3">
        <v>30402093</v>
      </c>
      <c r="B581" s="4" t="s">
        <v>584</v>
      </c>
      <c r="C581" s="3">
        <v>1</v>
      </c>
      <c r="D581" s="3" t="s">
        <v>4586</v>
      </c>
      <c r="G581" s="3" t="s">
        <v>4858</v>
      </c>
      <c r="I581" t="str">
        <f t="shared" ref="I581:I644" si="18">TEXT(A581,"00000000")&amp;LEFT(UPPER(B581)&amp;REPT(" ",60),60)&amp;TEXT(IF(C581="",0,C581),"000")&amp;TEXT(IF(D581="",0,D581),"000")&amp;TEXT(G581,"000000,0000")&amp;TEXT(G581,"000000,0000")</f>
        <v>30402093TUMOR BENIGNO DE CONDUTO AUDITIVO EXTERNO - EXERESE         001000000200,2700000200,2700</v>
      </c>
      <c r="J581" s="1">
        <f t="shared" ref="J581:J644" si="19">LEN(I581)</f>
        <v>96</v>
      </c>
    </row>
    <row r="582" spans="1:10" ht="22.5" x14ac:dyDescent="0.25">
      <c r="A582" s="3">
        <v>30403014</v>
      </c>
      <c r="B582" s="4" t="s">
        <v>585</v>
      </c>
      <c r="C582" s="3">
        <v>1</v>
      </c>
      <c r="D582" s="3" t="s">
        <v>4586</v>
      </c>
      <c r="G582" s="3" t="s">
        <v>4731</v>
      </c>
      <c r="I582" t="str">
        <f t="shared" si="18"/>
        <v>30403014CAUTERIZACAO DE MEMBRANA TIMPANICA                          001000000030,0000000030,0000</v>
      </c>
      <c r="J582" s="1">
        <f t="shared" si="19"/>
        <v>96</v>
      </c>
    </row>
    <row r="583" spans="1:10" ht="22.5" x14ac:dyDescent="0.25">
      <c r="A583" s="3">
        <v>30403030</v>
      </c>
      <c r="B583" s="4" t="s">
        <v>586</v>
      </c>
      <c r="C583" s="3">
        <v>4</v>
      </c>
      <c r="D583" s="3">
        <v>1</v>
      </c>
      <c r="G583" s="3" t="s">
        <v>4867</v>
      </c>
      <c r="I583" t="str">
        <f t="shared" si="18"/>
        <v>30403030ESTAPEDECTOMIA OU ESTAPEDOTOMIA                             004001000868,1700000868,1700</v>
      </c>
      <c r="J583" s="1">
        <f t="shared" si="19"/>
        <v>96</v>
      </c>
    </row>
    <row r="584" spans="1:10" ht="33.75" x14ac:dyDescent="0.25">
      <c r="A584" s="3">
        <v>30403049</v>
      </c>
      <c r="B584" s="4" t="s">
        <v>587</v>
      </c>
      <c r="C584" s="3">
        <v>4</v>
      </c>
      <c r="D584" s="3">
        <v>1</v>
      </c>
      <c r="G584" s="3" t="s">
        <v>4980</v>
      </c>
      <c r="I584" t="str">
        <f t="shared" si="18"/>
        <v>30403049EXPLORACAO E DESCOMPRESSAO PARCIAL DO NERVO FACIAL INTRATEMP004001001019,2000001019,2000</v>
      </c>
      <c r="J584" s="1">
        <f t="shared" si="19"/>
        <v>96</v>
      </c>
    </row>
    <row r="585" spans="1:10" ht="22.5" x14ac:dyDescent="0.25">
      <c r="A585" s="3">
        <v>30403057</v>
      </c>
      <c r="B585" s="4" t="s">
        <v>588</v>
      </c>
      <c r="C585" s="3">
        <v>3</v>
      </c>
      <c r="D585" s="3">
        <v>1</v>
      </c>
      <c r="G585" s="3" t="s">
        <v>4981</v>
      </c>
      <c r="I585" t="str">
        <f t="shared" si="18"/>
        <v>30403057FISTULA PERILINFATICA - FECHAMENTO CIRURGICO                003001000410,3300000410,3300</v>
      </c>
      <c r="J585" s="1">
        <f t="shared" si="19"/>
        <v>96</v>
      </c>
    </row>
    <row r="586" spans="1:10" x14ac:dyDescent="0.25">
      <c r="A586" s="3">
        <v>30403065</v>
      </c>
      <c r="B586" s="4" t="s">
        <v>589</v>
      </c>
      <c r="C586" s="3">
        <v>5</v>
      </c>
      <c r="D586" s="3">
        <v>3</v>
      </c>
      <c r="G586" s="3" t="s">
        <v>4982</v>
      </c>
      <c r="I586" t="str">
        <f t="shared" si="18"/>
        <v>30403065GLOMUS JUGULAR - RESSECCAO                                  005003001341,7300001341,7300</v>
      </c>
      <c r="J586" s="1">
        <f t="shared" si="19"/>
        <v>96</v>
      </c>
    </row>
    <row r="587" spans="1:10" ht="22.5" x14ac:dyDescent="0.25">
      <c r="A587" s="3">
        <v>30403073</v>
      </c>
      <c r="B587" s="4" t="s">
        <v>590</v>
      </c>
      <c r="C587" s="3">
        <v>4</v>
      </c>
      <c r="D587" s="3">
        <v>1</v>
      </c>
      <c r="G587" s="3" t="s">
        <v>4983</v>
      </c>
      <c r="I587" t="str">
        <f t="shared" si="18"/>
        <v>30403073GLOMUS TIMPANICUS - RESSECCAO                               004001000723,0300000723,0300</v>
      </c>
      <c r="J587" s="1">
        <f t="shared" si="19"/>
        <v>96</v>
      </c>
    </row>
    <row r="588" spans="1:10" ht="22.5" x14ac:dyDescent="0.25">
      <c r="A588" s="3">
        <v>30403081</v>
      </c>
      <c r="B588" s="4" t="s">
        <v>591</v>
      </c>
      <c r="C588" s="3">
        <v>4</v>
      </c>
      <c r="D588" s="3">
        <v>1</v>
      </c>
      <c r="G588" s="3" t="s">
        <v>4984</v>
      </c>
      <c r="I588" t="str">
        <f t="shared" si="18"/>
        <v>30403081MASTOIDECTOMIA SIMPLES OU RADICAL MODIFICADA                004001000846,1200000846,1200</v>
      </c>
      <c r="J588" s="1">
        <f t="shared" si="19"/>
        <v>96</v>
      </c>
    </row>
    <row r="589" spans="1:10" ht="22.5" x14ac:dyDescent="0.25">
      <c r="A589" s="3">
        <v>30403090</v>
      </c>
      <c r="B589" s="4" t="s">
        <v>592</v>
      </c>
      <c r="C589" s="3">
        <v>4</v>
      </c>
      <c r="D589" s="3">
        <v>1</v>
      </c>
      <c r="G589" s="3" t="s">
        <v>4985</v>
      </c>
      <c r="I589" t="str">
        <f t="shared" si="18"/>
        <v>30403090OUVIDO CONGENITO - TRATAMENTO CIRURGICO                     004001000953,7100000953,7100</v>
      </c>
      <c r="J589" s="1">
        <f t="shared" si="19"/>
        <v>96</v>
      </c>
    </row>
    <row r="590" spans="1:10" ht="33.75" x14ac:dyDescent="0.25">
      <c r="A590" s="3">
        <v>30403103</v>
      </c>
      <c r="B590" s="4" t="s">
        <v>593</v>
      </c>
      <c r="C590" s="3" t="s">
        <v>4586</v>
      </c>
      <c r="D590" s="3" t="s">
        <v>4586</v>
      </c>
      <c r="G590" s="3" t="s">
        <v>4986</v>
      </c>
      <c r="I590" t="str">
        <f t="shared" si="18"/>
        <v>30403103PARACENTESE DO TIMPANO - MIRINGOTOMIA, UNILATERAL  EM CONSUL000000000149,9100000149,9100</v>
      </c>
      <c r="J590" s="1">
        <f t="shared" si="19"/>
        <v>96</v>
      </c>
    </row>
    <row r="591" spans="1:10" x14ac:dyDescent="0.25">
      <c r="A591" s="3">
        <v>30403111</v>
      </c>
      <c r="B591" s="4" t="s">
        <v>594</v>
      </c>
      <c r="C591" s="3">
        <v>5</v>
      </c>
      <c r="D591" s="3">
        <v>2</v>
      </c>
      <c r="G591" s="3" t="s">
        <v>4987</v>
      </c>
      <c r="I591" t="str">
        <f t="shared" si="18"/>
        <v>30403111TIMPANO-MASTOIDECTOMIA                                      005002001151,3900001151,3900</v>
      </c>
      <c r="J591" s="1">
        <f t="shared" si="19"/>
        <v>96</v>
      </c>
    </row>
    <row r="592" spans="1:10" ht="33.75" x14ac:dyDescent="0.25">
      <c r="A592" s="3">
        <v>30403120</v>
      </c>
      <c r="B592" s="4" t="s">
        <v>595</v>
      </c>
      <c r="C592" s="3">
        <v>4</v>
      </c>
      <c r="D592" s="3">
        <v>1</v>
      </c>
      <c r="G592" s="3" t="s">
        <v>4867</v>
      </c>
      <c r="I592" t="str">
        <f t="shared" si="18"/>
        <v>30403120TIMPANOPLASTIA COM RECONSTRUCAO DA CADEIA OSSICULAR         004001000868,1700000868,1700</v>
      </c>
      <c r="J592" s="1">
        <f t="shared" si="19"/>
        <v>96</v>
      </c>
    </row>
    <row r="593" spans="1:10" ht="22.5" x14ac:dyDescent="0.25">
      <c r="A593" s="3">
        <v>30403138</v>
      </c>
      <c r="B593" s="4" t="s">
        <v>596</v>
      </c>
      <c r="C593" s="3">
        <v>3</v>
      </c>
      <c r="D593" s="3">
        <v>1</v>
      </c>
      <c r="G593" s="3" t="s">
        <v>4863</v>
      </c>
      <c r="I593" t="str">
        <f t="shared" si="18"/>
        <v>30403138TIMPANOPLASTIA TIPO I - MIRINGOPLASTIA - UNILATERAL         003001000670,2000000670,2000</v>
      </c>
      <c r="J593" s="1">
        <f t="shared" si="19"/>
        <v>96</v>
      </c>
    </row>
    <row r="594" spans="1:10" ht="22.5" x14ac:dyDescent="0.25">
      <c r="A594" s="3">
        <v>30403146</v>
      </c>
      <c r="B594" s="4" t="s">
        <v>597</v>
      </c>
      <c r="C594" s="3">
        <v>2</v>
      </c>
      <c r="D594" s="3" t="s">
        <v>4586</v>
      </c>
      <c r="G594" s="3" t="s">
        <v>4988</v>
      </c>
      <c r="I594" t="str">
        <f t="shared" si="18"/>
        <v>30403146TIMPANOTOMIA EXPLORADORA - UNILATERAL                       002000000216,4300000216,4300</v>
      </c>
      <c r="J594" s="1">
        <f t="shared" si="19"/>
        <v>96</v>
      </c>
    </row>
    <row r="595" spans="1:10" ht="22.5" x14ac:dyDescent="0.25">
      <c r="A595" s="3">
        <v>30403154</v>
      </c>
      <c r="B595" s="4" t="s">
        <v>598</v>
      </c>
      <c r="C595" s="3">
        <v>2</v>
      </c>
      <c r="D595" s="3" t="s">
        <v>4586</v>
      </c>
      <c r="G595" s="3" t="s">
        <v>4989</v>
      </c>
      <c r="I595" t="str">
        <f t="shared" si="18"/>
        <v>30403154TIMPANOTOMIA PARA TUBO DE VENTILACAO - UNILATERAL           002000000344,8500000344,8500</v>
      </c>
      <c r="J595" s="1">
        <f t="shared" si="19"/>
        <v>96</v>
      </c>
    </row>
    <row r="596" spans="1:10" ht="33.75" x14ac:dyDescent="0.25">
      <c r="A596" s="3">
        <v>30403162</v>
      </c>
      <c r="B596" s="4" t="s">
        <v>599</v>
      </c>
      <c r="C596" s="3">
        <v>1</v>
      </c>
      <c r="D596" s="3" t="s">
        <v>4586</v>
      </c>
      <c r="G596" s="3" t="s">
        <v>4773</v>
      </c>
      <c r="I596" t="str">
        <f t="shared" si="18"/>
        <v>30403162PARACENTESE DO TIMPANO, UNILATERAL, EM HOSPITAL/ANEST. GERAL001000000217,4600000217,4600</v>
      </c>
      <c r="J596" s="1">
        <f t="shared" si="19"/>
        <v>96</v>
      </c>
    </row>
    <row r="597" spans="1:10" ht="45" x14ac:dyDescent="0.25">
      <c r="A597" s="3">
        <v>30404010</v>
      </c>
      <c r="B597" s="4" t="s">
        <v>600</v>
      </c>
      <c r="C597" s="3">
        <v>4</v>
      </c>
      <c r="D597" s="3">
        <v>2</v>
      </c>
      <c r="G597" s="3" t="s">
        <v>4990</v>
      </c>
      <c r="I597" t="str">
        <f t="shared" si="18"/>
        <v>30404010DOENCA DE MENIERE - TRATAMENTO CIRURGICO - DESCOMPRESSAO DO 004002001127,5000001127,5000</v>
      </c>
      <c r="J597" s="1">
        <f t="shared" si="19"/>
        <v>96</v>
      </c>
    </row>
    <row r="598" spans="1:10" ht="56.25" x14ac:dyDescent="0.25">
      <c r="A598" s="3">
        <v>30404029</v>
      </c>
      <c r="B598" s="4" t="s">
        <v>601</v>
      </c>
      <c r="C598" s="3">
        <v>4</v>
      </c>
      <c r="D598" s="3">
        <v>2</v>
      </c>
      <c r="G598" s="3" t="s">
        <v>4991</v>
      </c>
      <c r="I598" t="str">
        <f t="shared" si="18"/>
        <v>30404029ENXERTO PARCIAL INTRATEMPORAL DO NERVO FACIAL - DO FORAMEM E004002001554,8800001554,8800</v>
      </c>
      <c r="J598" s="1">
        <f t="shared" si="19"/>
        <v>96</v>
      </c>
    </row>
    <row r="599" spans="1:10" ht="56.25" x14ac:dyDescent="0.25">
      <c r="A599" s="3">
        <v>30404037</v>
      </c>
      <c r="B599" s="4" t="s">
        <v>602</v>
      </c>
      <c r="C599" s="3">
        <v>5</v>
      </c>
      <c r="D599" s="3">
        <v>2</v>
      </c>
      <c r="G599" s="3" t="s">
        <v>4992</v>
      </c>
      <c r="I599" t="str">
        <f t="shared" si="18"/>
        <v>30404037ENXERTO PARCIAL INTRATEMPORAL DO NERVO FACIAL - DO GANGLIO G005002001380,8600001380,8600</v>
      </c>
      <c r="J599" s="1">
        <f t="shared" si="19"/>
        <v>96</v>
      </c>
    </row>
    <row r="600" spans="1:10" ht="22.5" x14ac:dyDescent="0.25">
      <c r="A600" s="3">
        <v>30404045</v>
      </c>
      <c r="B600" s="4" t="s">
        <v>603</v>
      </c>
      <c r="C600" s="3">
        <v>5</v>
      </c>
      <c r="D600" s="3">
        <v>2</v>
      </c>
      <c r="G600" s="3" t="s">
        <v>4993</v>
      </c>
      <c r="I600" t="str">
        <f t="shared" si="18"/>
        <v>30404045ENXERTO TOTAL DO NERVO FACIAL INTRATEMPORAL                 005002001994,1900001994,1900</v>
      </c>
      <c r="J600" s="1">
        <f t="shared" si="19"/>
        <v>96</v>
      </c>
    </row>
    <row r="601" spans="1:10" ht="45" x14ac:dyDescent="0.25">
      <c r="A601" s="3">
        <v>30404053</v>
      </c>
      <c r="B601" s="4" t="s">
        <v>604</v>
      </c>
      <c r="C601" s="3">
        <v>6</v>
      </c>
      <c r="D601" s="3">
        <v>2</v>
      </c>
      <c r="G601" s="3" t="s">
        <v>4895</v>
      </c>
      <c r="I601" t="str">
        <f t="shared" si="18"/>
        <v>30404053EXPLORACAO E DESCOMPRESSAO TOTAL DO NERVO FACIAL (TRANSMASTO006002001445,3800001445,3800</v>
      </c>
      <c r="J601" s="1">
        <f t="shared" si="19"/>
        <v>96</v>
      </c>
    </row>
    <row r="602" spans="1:10" ht="22.5" x14ac:dyDescent="0.25">
      <c r="A602" s="3">
        <v>30404061</v>
      </c>
      <c r="B602" s="4" t="s">
        <v>605</v>
      </c>
      <c r="C602" s="3">
        <v>6</v>
      </c>
      <c r="D602" s="3">
        <v>2</v>
      </c>
      <c r="G602" s="3" t="s">
        <v>4994</v>
      </c>
      <c r="I602" t="str">
        <f t="shared" si="18"/>
        <v>30404061IMPLANTE COCLEAR (EXCETO A PROTESE)                         006002001974,7300001974,7300</v>
      </c>
      <c r="J602" s="1">
        <f t="shared" si="19"/>
        <v>96</v>
      </c>
    </row>
    <row r="603" spans="1:10" ht="22.5" x14ac:dyDescent="0.25">
      <c r="A603" s="3">
        <v>30404088</v>
      </c>
      <c r="B603" s="4" t="s">
        <v>606</v>
      </c>
      <c r="C603" s="3">
        <v>4</v>
      </c>
      <c r="D603" s="3">
        <v>1</v>
      </c>
      <c r="G603" s="3" t="s">
        <v>4995</v>
      </c>
      <c r="I603" t="str">
        <f t="shared" si="18"/>
        <v>30404088LABIRINTECTOMIA (MEMBRANOSA OU OSSEA) - SEM AUDICAO         004001002180,1900002180,1900</v>
      </c>
      <c r="J603" s="1">
        <f t="shared" si="19"/>
        <v>96</v>
      </c>
    </row>
    <row r="604" spans="1:10" ht="22.5" x14ac:dyDescent="0.25">
      <c r="A604" s="3">
        <v>30404096</v>
      </c>
      <c r="B604" s="4" t="s">
        <v>607</v>
      </c>
      <c r="C604" s="3">
        <v>6</v>
      </c>
      <c r="D604" s="3">
        <v>2</v>
      </c>
      <c r="G604" s="3" t="s">
        <v>4996</v>
      </c>
      <c r="I604" t="str">
        <f t="shared" si="18"/>
        <v>30404096NEURECTOMIA VESTIBULAR PARA FOSSA MEDIA OU POSTERIOR        006002002396,2100002396,2100</v>
      </c>
      <c r="J604" s="1">
        <f t="shared" si="19"/>
        <v>96</v>
      </c>
    </row>
    <row r="605" spans="1:10" ht="33.75" x14ac:dyDescent="0.25">
      <c r="A605" s="3">
        <v>30404100</v>
      </c>
      <c r="B605" s="4" t="s">
        <v>608</v>
      </c>
      <c r="C605" s="3">
        <v>4</v>
      </c>
      <c r="D605" s="3">
        <v>2</v>
      </c>
      <c r="G605" s="3" t="s">
        <v>4974</v>
      </c>
      <c r="I605" t="str">
        <f t="shared" si="18"/>
        <v>30404100NEURECTOMIA VESTIBULAR TRANSLABIRINTICA - SEM AUDICAO       004002001421,9000001421,9000</v>
      </c>
      <c r="J605" s="1">
        <f t="shared" si="19"/>
        <v>96</v>
      </c>
    </row>
    <row r="606" spans="1:10" x14ac:dyDescent="0.25">
      <c r="A606" s="3">
        <v>30404126</v>
      </c>
      <c r="B606" s="4" t="s">
        <v>609</v>
      </c>
      <c r="C606" s="3">
        <v>6</v>
      </c>
      <c r="D606" s="3">
        <v>3</v>
      </c>
      <c r="G606" s="3" t="s">
        <v>4851</v>
      </c>
      <c r="I606" t="str">
        <f t="shared" si="18"/>
        <v>30404126RESSECCAO DO OSSO TEMPORAL                                  006003001497,3900001497,3900</v>
      </c>
      <c r="J606" s="1">
        <f t="shared" si="19"/>
        <v>96</v>
      </c>
    </row>
    <row r="607" spans="1:10" ht="45" x14ac:dyDescent="0.25">
      <c r="A607" s="3">
        <v>30404134</v>
      </c>
      <c r="B607" s="4" t="s">
        <v>610</v>
      </c>
      <c r="C607" s="3">
        <v>6</v>
      </c>
      <c r="D607" s="3">
        <v>2</v>
      </c>
      <c r="G607" s="3" t="s">
        <v>4997</v>
      </c>
      <c r="I607" t="str">
        <f t="shared" si="18"/>
        <v>30404134TUMOR DO NERVO ACUSTICO - RESSECCAO VIA TRANSLABIRINTICA OU 006002001504,5500001504,5500</v>
      </c>
      <c r="J607" s="1">
        <f t="shared" si="19"/>
        <v>96</v>
      </c>
    </row>
    <row r="608" spans="1:10" ht="45" x14ac:dyDescent="0.25">
      <c r="A608" s="3">
        <v>30404150</v>
      </c>
      <c r="B608" s="4" t="s">
        <v>611</v>
      </c>
      <c r="C608" s="3">
        <v>6</v>
      </c>
      <c r="D608" s="3">
        <v>2</v>
      </c>
      <c r="G608" s="3" t="s">
        <v>4994</v>
      </c>
      <c r="I608" t="str">
        <f t="shared" si="18"/>
        <v>30404150PROCEDIMENTO CIRURGICO DE IMPLANTE COCLEAR UNILATERAL  PRIME006002001974,7300001974,7300</v>
      </c>
      <c r="J608" s="1">
        <f t="shared" si="19"/>
        <v>96</v>
      </c>
    </row>
    <row r="609" spans="1:10" ht="22.5" x14ac:dyDescent="0.25">
      <c r="A609" s="3">
        <v>30501016</v>
      </c>
      <c r="B609" s="4" t="s">
        <v>612</v>
      </c>
      <c r="C609" s="3">
        <v>2</v>
      </c>
      <c r="D609" s="3" t="s">
        <v>4586</v>
      </c>
      <c r="G609" s="3" t="s">
        <v>4845</v>
      </c>
      <c r="I609" t="str">
        <f t="shared" si="18"/>
        <v>30501016ABSCESSO OU HEMATOMA DE SEPTO NASAL - DRENAGEM              002000000155,7700000155,7700</v>
      </c>
      <c r="J609" s="1">
        <f t="shared" si="19"/>
        <v>96</v>
      </c>
    </row>
    <row r="610" spans="1:10" ht="33.75" x14ac:dyDescent="0.25">
      <c r="A610" s="3">
        <v>30501024</v>
      </c>
      <c r="B610" s="4" t="s">
        <v>613</v>
      </c>
      <c r="C610" s="3">
        <v>3</v>
      </c>
      <c r="D610" s="3">
        <v>1</v>
      </c>
      <c r="G610" s="3" t="s">
        <v>4858</v>
      </c>
      <c r="I610" t="str">
        <f t="shared" si="18"/>
        <v>30501024ABSCESSO OU HEMATOMA DE SEPTO NASAL - DRENAGEM SOB ANESTESIA003001000200,2700000200,2700</v>
      </c>
      <c r="J610" s="1">
        <f t="shared" si="19"/>
        <v>96</v>
      </c>
    </row>
    <row r="611" spans="1:10" x14ac:dyDescent="0.25">
      <c r="A611" s="3">
        <v>30501040</v>
      </c>
      <c r="B611" s="4" t="s">
        <v>614</v>
      </c>
      <c r="C611" s="3">
        <v>3</v>
      </c>
      <c r="D611" s="3">
        <v>1</v>
      </c>
      <c r="G611" s="3" t="s">
        <v>4912</v>
      </c>
      <c r="I611" t="str">
        <f t="shared" si="18"/>
        <v>30501040ALONGAMENTO DE COLUMELA                                     003001000630,5100000630,5100</v>
      </c>
      <c r="J611" s="1">
        <f t="shared" si="19"/>
        <v>96</v>
      </c>
    </row>
    <row r="612" spans="1:10" x14ac:dyDescent="0.25">
      <c r="A612" s="3">
        <v>30501059</v>
      </c>
      <c r="B612" s="4" t="s">
        <v>615</v>
      </c>
      <c r="C612" s="3" t="s">
        <v>4586</v>
      </c>
      <c r="D612" s="3" t="s">
        <v>4586</v>
      </c>
      <c r="G612" s="3" t="s">
        <v>4775</v>
      </c>
      <c r="I612" t="str">
        <f t="shared" si="18"/>
        <v>30501059BIOPSIA DE NARIZ                                            000000000073,5800000073,5800</v>
      </c>
      <c r="J612" s="1">
        <f t="shared" si="19"/>
        <v>96</v>
      </c>
    </row>
    <row r="613" spans="1:10" ht="33.75" x14ac:dyDescent="0.25">
      <c r="A613" s="3">
        <v>30501067</v>
      </c>
      <c r="B613" s="4" t="s">
        <v>616</v>
      </c>
      <c r="C613" s="3">
        <v>1</v>
      </c>
      <c r="D613" s="3" t="s">
        <v>4586</v>
      </c>
      <c r="G613" s="3" t="s">
        <v>4979</v>
      </c>
      <c r="I613" t="str">
        <f t="shared" si="18"/>
        <v>30501067CORNETO INFERIOR - CAUTERIZACAO LINEAR - UNILATERAL         001000000155,0300000155,0300</v>
      </c>
      <c r="J613" s="1">
        <f t="shared" si="19"/>
        <v>96</v>
      </c>
    </row>
    <row r="614" spans="1:10" ht="22.5" x14ac:dyDescent="0.25">
      <c r="A614" s="3">
        <v>30501075</v>
      </c>
      <c r="B614" s="4" t="s">
        <v>617</v>
      </c>
      <c r="C614" s="3">
        <v>1</v>
      </c>
      <c r="D614" s="3" t="s">
        <v>4586</v>
      </c>
      <c r="G614" s="3" t="s">
        <v>4775</v>
      </c>
      <c r="I614" t="str">
        <f t="shared" si="18"/>
        <v>30501075CORNETO INFERIOR - INFILTRACAO MEDICAMENTOSA  UNILATERAL    001000000073,5800000073,5800</v>
      </c>
      <c r="J614" s="1">
        <f t="shared" si="19"/>
        <v>96</v>
      </c>
    </row>
    <row r="615" spans="1:10" ht="22.5" x14ac:dyDescent="0.25">
      <c r="A615" s="3">
        <v>30501083</v>
      </c>
      <c r="B615" s="4" t="s">
        <v>618</v>
      </c>
      <c r="C615" s="3" t="s">
        <v>4586</v>
      </c>
      <c r="D615" s="3" t="s">
        <v>4586</v>
      </c>
      <c r="G615" s="3" t="s">
        <v>4785</v>
      </c>
      <c r="I615" t="str">
        <f t="shared" si="18"/>
        <v>30501083CORPOS ESTRANHOS - RETIRADA EM CONSULTORIO (NARIZ)          000000000090,0700000090,0700</v>
      </c>
      <c r="J615" s="1">
        <f t="shared" si="19"/>
        <v>96</v>
      </c>
    </row>
    <row r="616" spans="1:10" ht="33.75" x14ac:dyDescent="0.25">
      <c r="A616" s="3">
        <v>30501091</v>
      </c>
      <c r="B616" s="4" t="s">
        <v>619</v>
      </c>
      <c r="C616" s="3">
        <v>1</v>
      </c>
      <c r="D616" s="3" t="s">
        <v>4586</v>
      </c>
      <c r="G616" s="3" t="s">
        <v>4904</v>
      </c>
      <c r="I616" t="str">
        <f t="shared" si="18"/>
        <v>30501091CORPOS ESTRANHOS - RETIRADA SOB ANESTESIA GERAL / HOSPITAL  001000000169,8700000169,8700</v>
      </c>
      <c r="J616" s="1">
        <f t="shared" si="19"/>
        <v>96</v>
      </c>
    </row>
    <row r="617" spans="1:10" x14ac:dyDescent="0.25">
      <c r="A617" s="3">
        <v>30501113</v>
      </c>
      <c r="B617" s="4" t="s">
        <v>620</v>
      </c>
      <c r="C617" s="3">
        <v>3</v>
      </c>
      <c r="D617" s="3" t="s">
        <v>4586</v>
      </c>
      <c r="G617" s="3" t="s">
        <v>4998</v>
      </c>
      <c r="I617" t="str">
        <f t="shared" si="18"/>
        <v>30501113EPISTAXE - CAUTERIZACAO                                     003000000077,8500000077,8500</v>
      </c>
      <c r="J617" s="1">
        <f t="shared" si="19"/>
        <v>96</v>
      </c>
    </row>
    <row r="618" spans="1:10" ht="33.75" x14ac:dyDescent="0.25">
      <c r="A618" s="3">
        <v>30501121</v>
      </c>
      <c r="B618" s="4" t="s">
        <v>621</v>
      </c>
      <c r="C618" s="3">
        <v>3</v>
      </c>
      <c r="D618" s="3">
        <v>1</v>
      </c>
      <c r="G618" s="3" t="s">
        <v>4906</v>
      </c>
      <c r="I618" t="str">
        <f t="shared" si="18"/>
        <v>30501121EPISTAXE - CAUTERIZACAO DA ARTERIA ESFENOPALATINA COM MICROS003001000823,8300000823,8300</v>
      </c>
      <c r="J618" s="1">
        <f t="shared" si="19"/>
        <v>96</v>
      </c>
    </row>
    <row r="619" spans="1:10" ht="33.75" x14ac:dyDescent="0.25">
      <c r="A619" s="3">
        <v>30501130</v>
      </c>
      <c r="B619" s="4" t="s">
        <v>622</v>
      </c>
      <c r="C619" s="3">
        <v>3</v>
      </c>
      <c r="D619" s="3">
        <v>1</v>
      </c>
      <c r="G619" s="3" t="s">
        <v>4824</v>
      </c>
      <c r="I619" t="str">
        <f t="shared" si="18"/>
        <v>30501130EPISTAXE - CAUTERIZACAO DAS ARTERIAS ETMOIDAIS COM MICROSCOP003001000789,6800000789,6800</v>
      </c>
      <c r="J619" s="1">
        <f t="shared" si="19"/>
        <v>96</v>
      </c>
    </row>
    <row r="620" spans="1:10" ht="33.75" x14ac:dyDescent="0.25">
      <c r="A620" s="3">
        <v>30501148</v>
      </c>
      <c r="B620" s="4" t="s">
        <v>623</v>
      </c>
      <c r="C620" s="3">
        <v>4</v>
      </c>
      <c r="D620" s="3">
        <v>1</v>
      </c>
      <c r="G620" s="3" t="s">
        <v>4824</v>
      </c>
      <c r="I620" t="str">
        <f t="shared" si="18"/>
        <v>30501148EPISTAXE - LIGADURA DAS ARTERIAS ETMOIDAIS - ACESSO TRANSORB004001000789,6800000789,6800</v>
      </c>
      <c r="J620" s="1">
        <f t="shared" si="19"/>
        <v>96</v>
      </c>
    </row>
    <row r="621" spans="1:10" ht="22.5" x14ac:dyDescent="0.25">
      <c r="A621" s="3">
        <v>30501156</v>
      </c>
      <c r="B621" s="4" t="s">
        <v>624</v>
      </c>
      <c r="C621" s="3">
        <v>2</v>
      </c>
      <c r="D621" s="3" t="s">
        <v>4586</v>
      </c>
      <c r="G621" s="3" t="s">
        <v>4844</v>
      </c>
      <c r="I621" t="str">
        <f t="shared" si="18"/>
        <v>30501156EPISTAXE - TAMPONAMENTO  ANTERO-POSTERIOR                   002000000280,2300000280,2300</v>
      </c>
      <c r="J621" s="1">
        <f t="shared" si="19"/>
        <v>96</v>
      </c>
    </row>
    <row r="622" spans="1:10" ht="22.5" x14ac:dyDescent="0.25">
      <c r="A622" s="3">
        <v>30501164</v>
      </c>
      <c r="B622" s="4" t="s">
        <v>625</v>
      </c>
      <c r="C622" s="3">
        <v>1</v>
      </c>
      <c r="D622" s="3" t="s">
        <v>4586</v>
      </c>
      <c r="G622" s="3" t="s">
        <v>4979</v>
      </c>
      <c r="I622" t="str">
        <f t="shared" si="18"/>
        <v>30501164EPISTAXE - TAMPONAMENTO ANTERIOR                            001000000155,0300000155,0300</v>
      </c>
      <c r="J622" s="1">
        <f t="shared" si="19"/>
        <v>96</v>
      </c>
    </row>
    <row r="623" spans="1:10" ht="33.75" x14ac:dyDescent="0.25">
      <c r="A623" s="3">
        <v>30501172</v>
      </c>
      <c r="B623" s="4" t="s">
        <v>626</v>
      </c>
      <c r="C623" s="3">
        <v>2</v>
      </c>
      <c r="D623" s="3" t="s">
        <v>4586</v>
      </c>
      <c r="G623" s="3" t="s">
        <v>4999</v>
      </c>
      <c r="I623" t="str">
        <f t="shared" si="18"/>
        <v>30501172EPISTAXE - TAMPONAMENTO ANTERO-POSTERIOR SOB ANESTESIA GERAL002000000282,9800000282,9800</v>
      </c>
      <c r="J623" s="1">
        <f t="shared" si="19"/>
        <v>96</v>
      </c>
    </row>
    <row r="624" spans="1:10" ht="45" x14ac:dyDescent="0.25">
      <c r="A624" s="3">
        <v>30501180</v>
      </c>
      <c r="B624" s="4" t="s">
        <v>627</v>
      </c>
      <c r="C624" s="3">
        <v>7</v>
      </c>
      <c r="D624" s="3">
        <v>4</v>
      </c>
      <c r="G624" s="3" t="s">
        <v>5000</v>
      </c>
      <c r="I624" t="str">
        <f t="shared" si="18"/>
        <v>30501180EXERESE DE TUMOR COM ABORDAGEM CRANIOFACIAL ONCOLOGICA (TEMP007004001259,8800001259,8800</v>
      </c>
      <c r="J624" s="1">
        <f t="shared" si="19"/>
        <v>96</v>
      </c>
    </row>
    <row r="625" spans="1:10" ht="22.5" x14ac:dyDescent="0.25">
      <c r="A625" s="3">
        <v>30501199</v>
      </c>
      <c r="B625" s="4" t="s">
        <v>628</v>
      </c>
      <c r="C625" s="3">
        <v>3</v>
      </c>
      <c r="D625" s="3">
        <v>1</v>
      </c>
      <c r="G625" s="3" t="s">
        <v>5001</v>
      </c>
      <c r="I625" t="str">
        <f t="shared" si="18"/>
        <v>30501199EXERESE DE TUMOR NASAL POR VIA ENDOSCOPICA                  003001000362,1000000362,1000</v>
      </c>
      <c r="J625" s="1">
        <f t="shared" si="19"/>
        <v>96</v>
      </c>
    </row>
    <row r="626" spans="1:10" ht="22.5" x14ac:dyDescent="0.25">
      <c r="A626" s="3">
        <v>30501202</v>
      </c>
      <c r="B626" s="4" t="s">
        <v>629</v>
      </c>
      <c r="C626" s="3">
        <v>5</v>
      </c>
      <c r="D626" s="3" t="s">
        <v>4586</v>
      </c>
      <c r="G626" s="3" t="s">
        <v>5002</v>
      </c>
      <c r="I626" t="str">
        <f t="shared" si="18"/>
        <v>30501202FECHAMENTO DE FISTULA LIQUORICA TRANSNASAL                  005000000696,9100000696,9100</v>
      </c>
      <c r="J626" s="1">
        <f t="shared" si="19"/>
        <v>96</v>
      </c>
    </row>
    <row r="627" spans="1:10" ht="33.75" x14ac:dyDescent="0.25">
      <c r="A627" s="3">
        <v>30501210</v>
      </c>
      <c r="B627" s="4" t="s">
        <v>630</v>
      </c>
      <c r="C627" s="3">
        <v>5</v>
      </c>
      <c r="D627" s="3" t="s">
        <v>4586</v>
      </c>
      <c r="G627" s="3" t="s">
        <v>5002</v>
      </c>
      <c r="I627" t="str">
        <f t="shared" si="18"/>
        <v>30501210FISTULA LIQUORICA - TRATAMENTO CIRURGICO ENDOSCOPICO INTRANA005000000696,9100000696,9100</v>
      </c>
      <c r="J627" s="1">
        <f t="shared" si="19"/>
        <v>96</v>
      </c>
    </row>
    <row r="628" spans="1:10" ht="22.5" x14ac:dyDescent="0.25">
      <c r="A628" s="3">
        <v>30501229</v>
      </c>
      <c r="B628" s="4" t="s">
        <v>631</v>
      </c>
      <c r="C628" s="3">
        <v>3</v>
      </c>
      <c r="D628" s="3" t="s">
        <v>4586</v>
      </c>
      <c r="G628" s="3" t="s">
        <v>4778</v>
      </c>
      <c r="I628" t="str">
        <f t="shared" si="18"/>
        <v>30501229FRATURAS DOS OSSOS NASAIS - REDUCAO CIRURGICA E GESSO       003000000325,7200000325,7200</v>
      </c>
      <c r="J628" s="1">
        <f t="shared" si="19"/>
        <v>96</v>
      </c>
    </row>
    <row r="629" spans="1:10" ht="22.5" x14ac:dyDescent="0.25">
      <c r="A629" s="3">
        <v>30501237</v>
      </c>
      <c r="B629" s="4" t="s">
        <v>632</v>
      </c>
      <c r="C629" s="3">
        <v>2</v>
      </c>
      <c r="D629" s="3" t="s">
        <v>4586</v>
      </c>
      <c r="G629" s="3" t="s">
        <v>4945</v>
      </c>
      <c r="I629" t="str">
        <f t="shared" si="18"/>
        <v>30501237FRATURAS DOS OSSOS NASAIS - REDUCAO INCRUENTA E GESSO       002000000304,4700000304,4700</v>
      </c>
      <c r="J629" s="1">
        <f t="shared" si="19"/>
        <v>96</v>
      </c>
    </row>
    <row r="630" spans="1:10" ht="33.75" x14ac:dyDescent="0.25">
      <c r="A630" s="3">
        <v>30501245</v>
      </c>
      <c r="B630" s="4" t="s">
        <v>633</v>
      </c>
      <c r="C630" s="3">
        <v>3</v>
      </c>
      <c r="D630" s="3">
        <v>1</v>
      </c>
      <c r="G630" s="3" t="s">
        <v>5003</v>
      </c>
      <c r="I630" t="str">
        <f t="shared" si="18"/>
        <v>30501245IMPERFURACAO COANAL - CORRECAO CIRURGICA INTRANASAL         003001000928,6400000928,6400</v>
      </c>
      <c r="J630" s="1">
        <f t="shared" si="19"/>
        <v>96</v>
      </c>
    </row>
    <row r="631" spans="1:10" ht="33.75" x14ac:dyDescent="0.25">
      <c r="A631" s="3">
        <v>30501253</v>
      </c>
      <c r="B631" s="4" t="s">
        <v>634</v>
      </c>
      <c r="C631" s="3">
        <v>3</v>
      </c>
      <c r="D631" s="3">
        <v>1</v>
      </c>
      <c r="G631" s="3" t="s">
        <v>5004</v>
      </c>
      <c r="I631" t="str">
        <f t="shared" si="18"/>
        <v>30501253IMPERFURACAO COANAL - CORRECAO CIRURGICA TRANSPALATINA      003001000754,3900000754,3900</v>
      </c>
      <c r="J631" s="1">
        <f t="shared" si="19"/>
        <v>96</v>
      </c>
    </row>
    <row r="632" spans="1:10" x14ac:dyDescent="0.25">
      <c r="A632" s="3">
        <v>30501261</v>
      </c>
      <c r="B632" s="4" t="s">
        <v>635</v>
      </c>
      <c r="C632" s="3">
        <v>2</v>
      </c>
      <c r="D632" s="3">
        <v>1</v>
      </c>
      <c r="G632" s="3" t="s">
        <v>5005</v>
      </c>
      <c r="I632" t="str">
        <f t="shared" si="18"/>
        <v>30501261OZENA - TRATAMENTO CIRURGICO                                002001000790,9900000790,9900</v>
      </c>
      <c r="J632" s="1">
        <f t="shared" si="19"/>
        <v>96</v>
      </c>
    </row>
    <row r="633" spans="1:10" ht="22.5" x14ac:dyDescent="0.25">
      <c r="A633" s="3">
        <v>30501270</v>
      </c>
      <c r="B633" s="4" t="s">
        <v>636</v>
      </c>
      <c r="C633" s="3">
        <v>3</v>
      </c>
      <c r="D633" s="3">
        <v>1</v>
      </c>
      <c r="G633" s="3" t="s">
        <v>5006</v>
      </c>
      <c r="I633" t="str">
        <f t="shared" si="18"/>
        <v>30501270PERFURACAO DO SEPTO NASAL - CORRECAO CIRURGICA              003001000924,1700000924,1700</v>
      </c>
      <c r="J633" s="1">
        <f t="shared" si="19"/>
        <v>96</v>
      </c>
    </row>
    <row r="634" spans="1:10" ht="22.5" x14ac:dyDescent="0.25">
      <c r="A634" s="3">
        <v>30501288</v>
      </c>
      <c r="B634" s="4" t="s">
        <v>637</v>
      </c>
      <c r="C634" s="3">
        <v>2</v>
      </c>
      <c r="D634" s="3" t="s">
        <v>4586</v>
      </c>
      <c r="G634" s="3" t="s">
        <v>4682</v>
      </c>
      <c r="I634" t="str">
        <f t="shared" si="18"/>
        <v>30501288POLIPECTOMIA - UNILATERAL  NARIZ                            002000000169,0600000169,0600</v>
      </c>
      <c r="J634" s="1">
        <f t="shared" si="19"/>
        <v>96</v>
      </c>
    </row>
    <row r="635" spans="1:10" ht="33.75" x14ac:dyDescent="0.25">
      <c r="A635" s="3">
        <v>30501296</v>
      </c>
      <c r="B635" s="4" t="s">
        <v>638</v>
      </c>
      <c r="C635" s="3">
        <v>3</v>
      </c>
      <c r="D635" s="3">
        <v>1</v>
      </c>
      <c r="G635" s="3" t="s">
        <v>4782</v>
      </c>
      <c r="I635" t="str">
        <f t="shared" si="18"/>
        <v>30501296RECONSTRUCAO DE UNIDADE ANATOMICA DO NARIZ - POR ESTAGIO    003001000870,1000000870,1000</v>
      </c>
      <c r="J635" s="1">
        <f t="shared" si="19"/>
        <v>96</v>
      </c>
    </row>
    <row r="636" spans="1:10" ht="22.5" x14ac:dyDescent="0.25">
      <c r="A636" s="3">
        <v>30501300</v>
      </c>
      <c r="B636" s="4" t="s">
        <v>639</v>
      </c>
      <c r="C636" s="3">
        <v>4</v>
      </c>
      <c r="D636" s="3">
        <v>2</v>
      </c>
      <c r="G636" s="3" t="s">
        <v>4782</v>
      </c>
      <c r="I636" t="str">
        <f t="shared" si="18"/>
        <v>30501300RECONSTRUCAO TOTAL DE NARIZ - POR ESTAGIO                   004002000870,1000000870,1000</v>
      </c>
      <c r="J636" s="1">
        <f t="shared" si="19"/>
        <v>96</v>
      </c>
    </row>
    <row r="637" spans="1:10" ht="22.5" x14ac:dyDescent="0.25">
      <c r="A637" s="3">
        <v>30501318</v>
      </c>
      <c r="B637" s="4" t="s">
        <v>640</v>
      </c>
      <c r="C637" s="3">
        <v>5</v>
      </c>
      <c r="D637" s="3">
        <v>1</v>
      </c>
      <c r="G637" s="3" t="s">
        <v>5007</v>
      </c>
      <c r="I637" t="str">
        <f t="shared" si="18"/>
        <v>30501318RESSECCAO DE TUMORES MALIGNOS TRANSNASAIS                   005001000641,1500000641,1500</v>
      </c>
      <c r="J637" s="1">
        <f t="shared" si="19"/>
        <v>96</v>
      </c>
    </row>
    <row r="638" spans="1:10" x14ac:dyDescent="0.25">
      <c r="A638" s="3">
        <v>30501326</v>
      </c>
      <c r="B638" s="4" t="s">
        <v>641</v>
      </c>
      <c r="C638" s="3">
        <v>4</v>
      </c>
      <c r="D638" s="3">
        <v>2</v>
      </c>
      <c r="G638" s="3" t="s">
        <v>4977</v>
      </c>
      <c r="I638" t="str">
        <f t="shared" si="18"/>
        <v>30501326RINECTOMIA PARCIAL                                          004002000284,3300000284,3300</v>
      </c>
      <c r="J638" s="1">
        <f t="shared" si="19"/>
        <v>96</v>
      </c>
    </row>
    <row r="639" spans="1:10" x14ac:dyDescent="0.25">
      <c r="A639" s="3">
        <v>30501334</v>
      </c>
      <c r="B639" s="4" t="s">
        <v>642</v>
      </c>
      <c r="C639" s="3">
        <v>4</v>
      </c>
      <c r="D639" s="3">
        <v>2</v>
      </c>
      <c r="G639" s="3" t="s">
        <v>4962</v>
      </c>
      <c r="I639" t="str">
        <f t="shared" si="18"/>
        <v>30501334RINECTOMIA TOTAL                                            004002000559,0600000559,0600</v>
      </c>
      <c r="J639" s="1">
        <f t="shared" si="19"/>
        <v>96</v>
      </c>
    </row>
    <row r="640" spans="1:10" x14ac:dyDescent="0.25">
      <c r="A640" s="3">
        <v>30501342</v>
      </c>
      <c r="B640" s="4" t="s">
        <v>643</v>
      </c>
      <c r="C640" s="3">
        <v>4</v>
      </c>
      <c r="D640" s="3">
        <v>1</v>
      </c>
      <c r="G640" s="3" t="s">
        <v>4937</v>
      </c>
      <c r="I640" t="str">
        <f t="shared" si="18"/>
        <v>30501342RINOPLASTIA REPARADORA                                      004001000638,0900000638,0900</v>
      </c>
      <c r="J640" s="1">
        <f t="shared" si="19"/>
        <v>96</v>
      </c>
    </row>
    <row r="641" spans="1:10" x14ac:dyDescent="0.25">
      <c r="A641" s="3">
        <v>30501350</v>
      </c>
      <c r="B641" s="4" t="s">
        <v>644</v>
      </c>
      <c r="C641" s="3">
        <v>5</v>
      </c>
      <c r="D641" s="3">
        <v>1</v>
      </c>
      <c r="G641" s="3" t="s">
        <v>5008</v>
      </c>
      <c r="I641" t="str">
        <f t="shared" si="18"/>
        <v>30501350RINOSSEPTOPLASTIA FUNCIONAL                                 005001001280,1700001280,1700</v>
      </c>
      <c r="J641" s="1">
        <f t="shared" si="19"/>
        <v>96</v>
      </c>
    </row>
    <row r="642" spans="1:10" x14ac:dyDescent="0.25">
      <c r="A642" s="3">
        <v>30501369</v>
      </c>
      <c r="B642" s="4" t="s">
        <v>645</v>
      </c>
      <c r="C642" s="3">
        <v>3</v>
      </c>
      <c r="D642" s="3">
        <v>1</v>
      </c>
      <c r="G642" s="3" t="s">
        <v>5009</v>
      </c>
      <c r="I642" t="str">
        <f t="shared" si="18"/>
        <v>30501369SEPTOPLASTIA SEM VIDEO                                      003001000459,7600000459,7600</v>
      </c>
      <c r="J642" s="1">
        <f t="shared" si="19"/>
        <v>96</v>
      </c>
    </row>
    <row r="643" spans="1:10" ht="22.5" x14ac:dyDescent="0.25">
      <c r="A643" s="3">
        <v>30501377</v>
      </c>
      <c r="B643" s="4" t="s">
        <v>646</v>
      </c>
      <c r="C643" s="3">
        <v>1</v>
      </c>
      <c r="D643" s="3" t="s">
        <v>4586</v>
      </c>
      <c r="G643" s="3" t="s">
        <v>4913</v>
      </c>
      <c r="I643" t="str">
        <f t="shared" si="18"/>
        <v>30501377SINEQUIA NASAL - RESSECCAO UNILATERAL                       001000000086,4800000086,4800</v>
      </c>
      <c r="J643" s="1">
        <f t="shared" si="19"/>
        <v>96</v>
      </c>
    </row>
    <row r="644" spans="1:10" ht="22.5" x14ac:dyDescent="0.25">
      <c r="A644" s="3">
        <v>30501385</v>
      </c>
      <c r="B644" s="4" t="s">
        <v>647</v>
      </c>
      <c r="C644" s="3">
        <v>3</v>
      </c>
      <c r="D644" s="3">
        <v>1</v>
      </c>
      <c r="G644" s="3" t="s">
        <v>4794</v>
      </c>
      <c r="I644" t="str">
        <f t="shared" si="18"/>
        <v>30501385TRATAMENTO CIRURGICO DA ATRESIA NARINARIA                   003001000387,6900000387,6900</v>
      </c>
      <c r="J644" s="1">
        <f t="shared" si="19"/>
        <v>96</v>
      </c>
    </row>
    <row r="645" spans="1:10" ht="22.5" x14ac:dyDescent="0.25">
      <c r="A645" s="3">
        <v>30501393</v>
      </c>
      <c r="B645" s="4" t="s">
        <v>648</v>
      </c>
      <c r="C645" s="3">
        <v>5</v>
      </c>
      <c r="D645" s="3">
        <v>1</v>
      </c>
      <c r="G645" s="3" t="s">
        <v>4808</v>
      </c>
      <c r="I645" t="str">
        <f t="shared" ref="I645:I708" si="20">TEXT(A645,"00000000")&amp;LEFT(UPPER(B645)&amp;REPT(" ",60),60)&amp;TEXT(IF(C645="",0,C645),"000")&amp;TEXT(IF(D645="",0,D645),"000")&amp;TEXT(G645,"000000,0000")&amp;TEXT(G645,"000000,0000")</f>
        <v>30501393TRATAMENTO CIRURGICO DE DEFORMIDADE NASAL CONGENITA         005001000780,2300000780,2300</v>
      </c>
      <c r="J645" s="1">
        <f t="shared" ref="J645:J708" si="21">LEN(I645)</f>
        <v>96</v>
      </c>
    </row>
    <row r="646" spans="1:10" ht="22.5" x14ac:dyDescent="0.25">
      <c r="A646" s="3">
        <v>30501407</v>
      </c>
      <c r="B646" s="4" t="s">
        <v>649</v>
      </c>
      <c r="C646" s="3">
        <v>3</v>
      </c>
      <c r="D646" s="3">
        <v>1</v>
      </c>
      <c r="G646" s="3" t="s">
        <v>5010</v>
      </c>
      <c r="I646" t="str">
        <f t="shared" si="20"/>
        <v>30501407TRATAMENTO CIRURGICO DO RINOFIMA                            003001000339,1500000339,1500</v>
      </c>
      <c r="J646" s="1">
        <f t="shared" si="21"/>
        <v>96</v>
      </c>
    </row>
    <row r="647" spans="1:10" ht="22.5" x14ac:dyDescent="0.25">
      <c r="A647" s="3">
        <v>30501415</v>
      </c>
      <c r="B647" s="4" t="s">
        <v>650</v>
      </c>
      <c r="C647" s="3">
        <v>3</v>
      </c>
      <c r="D647" s="3">
        <v>1</v>
      </c>
      <c r="G647" s="3" t="s">
        <v>4782</v>
      </c>
      <c r="I647" t="str">
        <f t="shared" si="20"/>
        <v>30501415TRATAMENTO CIRURGICO REPARADOR DO NARIZ EM SELA             003001000870,1000000870,1000</v>
      </c>
      <c r="J647" s="1">
        <f t="shared" si="21"/>
        <v>96</v>
      </c>
    </row>
    <row r="648" spans="1:10" ht="22.5" x14ac:dyDescent="0.25">
      <c r="A648" s="3">
        <v>30501423</v>
      </c>
      <c r="B648" s="4" t="s">
        <v>651</v>
      </c>
      <c r="C648" s="3">
        <v>2</v>
      </c>
      <c r="D648" s="3">
        <v>1</v>
      </c>
      <c r="G648" s="3" t="s">
        <v>4823</v>
      </c>
      <c r="I648" t="str">
        <f t="shared" si="20"/>
        <v>30501423TRATAMENTO DE DEFORMIDADE TRAUMATICA NASAL                  002001000703,7400000703,7400</v>
      </c>
      <c r="J648" s="1">
        <f t="shared" si="21"/>
        <v>96</v>
      </c>
    </row>
    <row r="649" spans="1:10" ht="22.5" x14ac:dyDescent="0.25">
      <c r="A649" s="3">
        <v>30501431</v>
      </c>
      <c r="B649" s="4" t="s">
        <v>652</v>
      </c>
      <c r="C649" s="3">
        <v>2</v>
      </c>
      <c r="D649" s="3">
        <v>2</v>
      </c>
      <c r="G649" s="3" t="s">
        <v>4609</v>
      </c>
      <c r="I649" t="str">
        <f t="shared" si="20"/>
        <v>30501431TUMOR INTRANASAL - EXERESE POR RINOTOMIA LATERAL            002002000507,4100000507,4100</v>
      </c>
      <c r="J649" s="1">
        <f t="shared" si="21"/>
        <v>96</v>
      </c>
    </row>
    <row r="650" spans="1:10" ht="22.5" x14ac:dyDescent="0.25">
      <c r="A650" s="3">
        <v>30501440</v>
      </c>
      <c r="B650" s="4" t="s">
        <v>653</v>
      </c>
      <c r="C650" s="3">
        <v>3</v>
      </c>
      <c r="D650" s="3" t="s">
        <v>4586</v>
      </c>
      <c r="G650" s="3" t="s">
        <v>5011</v>
      </c>
      <c r="I650" t="str">
        <f t="shared" si="20"/>
        <v>30501440TUMOR INTRANASAL - EXERESE POR VIA TRANSNASAL               003000000362,4400000362,4400</v>
      </c>
      <c r="J650" s="1">
        <f t="shared" si="21"/>
        <v>96</v>
      </c>
    </row>
    <row r="651" spans="1:10" ht="22.5" x14ac:dyDescent="0.25">
      <c r="A651" s="3">
        <v>30501458</v>
      </c>
      <c r="B651" s="4" t="s">
        <v>654</v>
      </c>
      <c r="C651" s="3">
        <v>1</v>
      </c>
      <c r="D651" s="3" t="s">
        <v>4586</v>
      </c>
      <c r="G651" s="3" t="s">
        <v>4855</v>
      </c>
      <c r="I651" t="str">
        <f t="shared" si="20"/>
        <v>30501458TURBINECTOMIA OU TURBINOPLASTIA - UNILATERAL                001000000159,0600000159,0600</v>
      </c>
      <c r="J651" s="1">
        <f t="shared" si="21"/>
        <v>96</v>
      </c>
    </row>
    <row r="652" spans="1:10" ht="45" x14ac:dyDescent="0.25">
      <c r="A652" s="3">
        <v>30501474</v>
      </c>
      <c r="B652" s="4" t="s">
        <v>655</v>
      </c>
      <c r="C652" s="3">
        <v>1</v>
      </c>
      <c r="D652" s="3" t="s">
        <v>4586</v>
      </c>
      <c r="G652" s="3" t="s">
        <v>5012</v>
      </c>
      <c r="I652" t="str">
        <f t="shared" si="20"/>
        <v>30501474CORPOS ESTRANHOS - RETIRADA SOB ANESTESIA GERAL / HOSPITAL (001000000176,5300000176,5300</v>
      </c>
      <c r="J652" s="1">
        <f t="shared" si="21"/>
        <v>96</v>
      </c>
    </row>
    <row r="653" spans="1:10" ht="45" x14ac:dyDescent="0.25">
      <c r="A653" s="3">
        <v>30501482</v>
      </c>
      <c r="B653" s="4" t="s">
        <v>656</v>
      </c>
      <c r="C653" s="3">
        <v>3</v>
      </c>
      <c r="D653" s="3">
        <v>1</v>
      </c>
      <c r="G653" s="3" t="s">
        <v>5013</v>
      </c>
      <c r="I653" t="str">
        <f t="shared" si="20"/>
        <v>30501482EPISTAXE - CAUTERIZACAO DA ARTERIA ESFENOPALATINA COM MICROS003001000891,2000000891,2000</v>
      </c>
      <c r="J653" s="1">
        <f t="shared" si="21"/>
        <v>96</v>
      </c>
    </row>
    <row r="654" spans="1:10" ht="45" x14ac:dyDescent="0.25">
      <c r="A654" s="3">
        <v>30501490</v>
      </c>
      <c r="B654" s="4" t="s">
        <v>657</v>
      </c>
      <c r="C654" s="3">
        <v>3</v>
      </c>
      <c r="D654" s="3">
        <v>1</v>
      </c>
      <c r="G654" s="3" t="s">
        <v>5014</v>
      </c>
      <c r="I654" t="str">
        <f t="shared" si="20"/>
        <v>30501490IMPERFURACAO COANAL - CORRECAO CIRURGICA INTRANASAL POR VIDE003001001006,5600001006,5600</v>
      </c>
      <c r="J654" s="1">
        <f t="shared" si="21"/>
        <v>96</v>
      </c>
    </row>
    <row r="655" spans="1:10" ht="33.75" x14ac:dyDescent="0.25">
      <c r="A655" s="3">
        <v>30501547</v>
      </c>
      <c r="B655" s="4" t="s">
        <v>658</v>
      </c>
      <c r="C655" s="3" t="s">
        <v>4586</v>
      </c>
      <c r="D655" s="3" t="s">
        <v>4586</v>
      </c>
      <c r="G655" s="3" t="s">
        <v>4972</v>
      </c>
      <c r="I655" t="str">
        <f t="shared" si="20"/>
        <v>30501547FRATURA DE OSSO PROPRIO DE NARIZ - TRATAMENTO CONSERVADOR   000000000090,5300000090,5300</v>
      </c>
      <c r="J655" s="1">
        <f t="shared" si="21"/>
        <v>96</v>
      </c>
    </row>
    <row r="656" spans="1:10" ht="33.75" x14ac:dyDescent="0.25">
      <c r="A656" s="3">
        <v>30502012</v>
      </c>
      <c r="B656" s="4" t="s">
        <v>659</v>
      </c>
      <c r="C656" s="3">
        <v>6</v>
      </c>
      <c r="D656" s="3">
        <v>3</v>
      </c>
      <c r="G656" s="3" t="s">
        <v>4780</v>
      </c>
      <c r="I656" t="str">
        <f t="shared" si="20"/>
        <v>30502012ANGIOFIBROMA - RESSECCAO TRANSMAXILAR E/OU TRANSPALATINA    006003000865,9800000865,9800</v>
      </c>
      <c r="J656" s="1">
        <f t="shared" si="21"/>
        <v>96</v>
      </c>
    </row>
    <row r="657" spans="1:10" ht="22.5" x14ac:dyDescent="0.25">
      <c r="A657" s="3">
        <v>30502020</v>
      </c>
      <c r="B657" s="4" t="s">
        <v>660</v>
      </c>
      <c r="C657" s="3">
        <v>2</v>
      </c>
      <c r="D657" s="3">
        <v>1</v>
      </c>
      <c r="G657" s="3" t="s">
        <v>5015</v>
      </c>
      <c r="I657" t="str">
        <f t="shared" si="20"/>
        <v>30502020ANTROSTOMIA MAXILAR INTRANASAL                              002001000397,9900000397,9900</v>
      </c>
      <c r="J657" s="1">
        <f t="shared" si="21"/>
        <v>96</v>
      </c>
    </row>
    <row r="658" spans="1:10" ht="22.5" x14ac:dyDescent="0.25">
      <c r="A658" s="3">
        <v>30502039</v>
      </c>
      <c r="B658" s="4" t="s">
        <v>661</v>
      </c>
      <c r="C658" s="3">
        <v>4</v>
      </c>
      <c r="D658" s="3">
        <v>2</v>
      </c>
      <c r="G658" s="3" t="s">
        <v>4901</v>
      </c>
      <c r="I658" t="str">
        <f t="shared" si="20"/>
        <v>30502039ARTERIA MAXILAR INTERNA - LIGADURA TRANSMAXILAR             004002000992,3000000992,3000</v>
      </c>
      <c r="J658" s="1">
        <f t="shared" si="21"/>
        <v>96</v>
      </c>
    </row>
    <row r="659" spans="1:10" ht="22.5" x14ac:dyDescent="0.25">
      <c r="A659" s="3">
        <v>30502047</v>
      </c>
      <c r="B659" s="4" t="s">
        <v>662</v>
      </c>
      <c r="C659" s="3">
        <v>2</v>
      </c>
      <c r="D659" s="3">
        <v>1</v>
      </c>
      <c r="G659" s="3" t="s">
        <v>4774</v>
      </c>
      <c r="I659" t="str">
        <f t="shared" si="20"/>
        <v>30502047CISTO NASO-ALVEOLAR E GLOBULAR - EXERESE                    002001000311,6800000311,6800</v>
      </c>
      <c r="J659" s="1">
        <f t="shared" si="21"/>
        <v>96</v>
      </c>
    </row>
    <row r="660" spans="1:10" ht="33.75" x14ac:dyDescent="0.25">
      <c r="A660" s="3">
        <v>30502063</v>
      </c>
      <c r="B660" s="4" t="s">
        <v>663</v>
      </c>
      <c r="C660" s="3">
        <v>4</v>
      </c>
      <c r="D660" s="3">
        <v>2</v>
      </c>
      <c r="G660" s="3" t="s">
        <v>5016</v>
      </c>
      <c r="I660" t="str">
        <f t="shared" si="20"/>
        <v>30502063DESCOMPRESSAO TRANSETMOIDAL DO CANAL OPTICO                 004002000993,3000000993,3000</v>
      </c>
      <c r="J660" s="1">
        <f t="shared" si="21"/>
        <v>96</v>
      </c>
    </row>
    <row r="661" spans="1:10" x14ac:dyDescent="0.25">
      <c r="A661" s="3">
        <v>30502071</v>
      </c>
      <c r="B661" s="4" t="s">
        <v>664</v>
      </c>
      <c r="C661" s="3">
        <v>2</v>
      </c>
      <c r="D661" s="3">
        <v>1</v>
      </c>
      <c r="G661" s="3" t="s">
        <v>5017</v>
      </c>
      <c r="I661" t="str">
        <f t="shared" si="20"/>
        <v>30502071ETMOIDECTOMIA EXTERNA                                       002001000666,8800000666,8800</v>
      </c>
      <c r="J661" s="1">
        <f t="shared" si="21"/>
        <v>96</v>
      </c>
    </row>
    <row r="662" spans="1:10" x14ac:dyDescent="0.25">
      <c r="A662" s="3">
        <v>30502080</v>
      </c>
      <c r="B662" s="4" t="s">
        <v>665</v>
      </c>
      <c r="C662" s="3">
        <v>2</v>
      </c>
      <c r="D662" s="3">
        <v>1</v>
      </c>
      <c r="G662" s="3" t="s">
        <v>5018</v>
      </c>
      <c r="I662" t="str">
        <f t="shared" si="20"/>
        <v>30502080ETMOIDECTOMIA INTRANASAL                                    002001000694,6100000694,6100</v>
      </c>
      <c r="J662" s="1">
        <f t="shared" si="21"/>
        <v>96</v>
      </c>
    </row>
    <row r="663" spans="1:10" ht="45" x14ac:dyDescent="0.25">
      <c r="A663" s="3">
        <v>30502098</v>
      </c>
      <c r="B663" s="4" t="s">
        <v>666</v>
      </c>
      <c r="C663" s="3">
        <v>5</v>
      </c>
      <c r="D663" s="3">
        <v>2</v>
      </c>
      <c r="G663" s="3" t="s">
        <v>5000</v>
      </c>
      <c r="I663" t="str">
        <f t="shared" si="20"/>
        <v>30502098EXERESE DE TUMOR COM ABORDAGEM CRANIOFACIAL ONCOLOGICA  SEIO005002001259,8800001259,8800</v>
      </c>
      <c r="J663" s="1">
        <f t="shared" si="21"/>
        <v>96</v>
      </c>
    </row>
    <row r="664" spans="1:10" ht="33.75" x14ac:dyDescent="0.25">
      <c r="A664" s="3">
        <v>30502101</v>
      </c>
      <c r="B664" s="4" t="s">
        <v>667</v>
      </c>
      <c r="C664" s="3">
        <v>3</v>
      </c>
      <c r="D664" s="3">
        <v>1</v>
      </c>
      <c r="G664" s="3" t="s">
        <v>5019</v>
      </c>
      <c r="I664" t="str">
        <f t="shared" si="20"/>
        <v>30502101EXERESE DE TUMOR DE SEIOS PARANASAIS POR VIA ENDOSCOPICA    003001000298,5900000298,5900</v>
      </c>
      <c r="J664" s="1">
        <f t="shared" si="21"/>
        <v>96</v>
      </c>
    </row>
    <row r="665" spans="1:10" ht="22.5" x14ac:dyDescent="0.25">
      <c r="A665" s="3">
        <v>30502110</v>
      </c>
      <c r="B665" s="4" t="s">
        <v>668</v>
      </c>
      <c r="C665" s="3">
        <v>3</v>
      </c>
      <c r="D665" s="3">
        <v>1</v>
      </c>
      <c r="G665" s="3" t="s">
        <v>5002</v>
      </c>
      <c r="I665" t="str">
        <f t="shared" si="20"/>
        <v>30502110FISTULA ORO-ANTRAL - TRATAMENTO CIRURGICO                   003001000696,9100000696,9100</v>
      </c>
      <c r="J665" s="1">
        <f t="shared" si="21"/>
        <v>96</v>
      </c>
    </row>
    <row r="666" spans="1:10" ht="22.5" x14ac:dyDescent="0.25">
      <c r="A666" s="3">
        <v>30502128</v>
      </c>
      <c r="B666" s="4" t="s">
        <v>669</v>
      </c>
      <c r="C666" s="3">
        <v>2</v>
      </c>
      <c r="D666" s="3">
        <v>1</v>
      </c>
      <c r="G666" s="3" t="s">
        <v>5007</v>
      </c>
      <c r="I666" t="str">
        <f t="shared" si="20"/>
        <v>30502128FISTULA ORONASAL - TRATAMENTO CIRURGICO                     002001000641,1500000641,1500</v>
      </c>
      <c r="J666" s="1">
        <f t="shared" si="21"/>
        <v>96</v>
      </c>
    </row>
    <row r="667" spans="1:10" ht="22.5" x14ac:dyDescent="0.25">
      <c r="A667" s="3">
        <v>30502136</v>
      </c>
      <c r="B667" s="4" t="s">
        <v>670</v>
      </c>
      <c r="C667" s="3">
        <v>5</v>
      </c>
      <c r="D667" s="3">
        <v>3</v>
      </c>
      <c r="G667" s="3" t="s">
        <v>5020</v>
      </c>
      <c r="I667" t="str">
        <f t="shared" si="20"/>
        <v>30502136MAXILECTOMIA INCLUINDO EXENTERACAO DE ORBITA                005003001001,9500001001,9500</v>
      </c>
      <c r="J667" s="1">
        <f t="shared" si="21"/>
        <v>96</v>
      </c>
    </row>
    <row r="668" spans="1:10" x14ac:dyDescent="0.25">
      <c r="A668" s="3">
        <v>30502144</v>
      </c>
      <c r="B668" s="4" t="s">
        <v>671</v>
      </c>
      <c r="C668" s="3">
        <v>3</v>
      </c>
      <c r="D668" s="3">
        <v>2</v>
      </c>
      <c r="G668" s="3" t="s">
        <v>4807</v>
      </c>
      <c r="I668" t="str">
        <f t="shared" si="20"/>
        <v>30502144MAXILECTOMIA PARCIAL                                        003002000708,7000000708,7000</v>
      </c>
      <c r="J668" s="1">
        <f t="shared" si="21"/>
        <v>96</v>
      </c>
    </row>
    <row r="669" spans="1:10" x14ac:dyDescent="0.25">
      <c r="A669" s="3">
        <v>30502152</v>
      </c>
      <c r="B669" s="4" t="s">
        <v>672</v>
      </c>
      <c r="C669" s="3">
        <v>6</v>
      </c>
      <c r="D669" s="3">
        <v>3</v>
      </c>
      <c r="G669" s="3" t="s">
        <v>4780</v>
      </c>
      <c r="I669" t="str">
        <f t="shared" si="20"/>
        <v>30502152MAXILECTOMIA TOTAL                                          006003000865,9800000865,9800</v>
      </c>
      <c r="J669" s="1">
        <f t="shared" si="21"/>
        <v>96</v>
      </c>
    </row>
    <row r="670" spans="1:10" ht="22.5" x14ac:dyDescent="0.25">
      <c r="A670" s="3">
        <v>30502160</v>
      </c>
      <c r="B670" s="4" t="s">
        <v>673</v>
      </c>
      <c r="C670" s="3">
        <v>2</v>
      </c>
      <c r="D670" s="3">
        <v>1</v>
      </c>
      <c r="G670" s="3" t="s">
        <v>4873</v>
      </c>
      <c r="I670" t="str">
        <f t="shared" si="20"/>
        <v>30502160POLIPO ANTRO-COANAL DE KILLIAM - EXERESE                    002001000360,7100000360,7100</v>
      </c>
      <c r="J670" s="1">
        <f t="shared" si="21"/>
        <v>96</v>
      </c>
    </row>
    <row r="671" spans="1:10" ht="22.5" x14ac:dyDescent="0.25">
      <c r="A671" s="3">
        <v>30502179</v>
      </c>
      <c r="B671" s="4" t="s">
        <v>674</v>
      </c>
      <c r="C671" s="3">
        <v>1</v>
      </c>
      <c r="D671" s="3" t="s">
        <v>4586</v>
      </c>
      <c r="G671" s="3" t="s">
        <v>4855</v>
      </c>
      <c r="I671" t="str">
        <f t="shared" si="20"/>
        <v>30502179PUNCAO MAXILAR TRANSMEATICA OU VIA FOSSA CANINA             001000000159,0600000159,0600</v>
      </c>
      <c r="J671" s="1">
        <f t="shared" si="21"/>
        <v>96</v>
      </c>
    </row>
    <row r="672" spans="1:10" x14ac:dyDescent="0.25">
      <c r="A672" s="3">
        <v>30502187</v>
      </c>
      <c r="B672" s="4" t="s">
        <v>675</v>
      </c>
      <c r="C672" s="3">
        <v>4</v>
      </c>
      <c r="D672" s="3">
        <v>2</v>
      </c>
      <c r="G672" s="3" t="s">
        <v>4902</v>
      </c>
      <c r="I672" t="str">
        <f t="shared" si="20"/>
        <v>30502187RESSECCAO DE TUMOR BENIGNO                                  004002000556,4000000556,4000</v>
      </c>
      <c r="J672" s="1">
        <f t="shared" si="21"/>
        <v>96</v>
      </c>
    </row>
    <row r="673" spans="1:10" ht="22.5" x14ac:dyDescent="0.25">
      <c r="A673" s="3">
        <v>30502195</v>
      </c>
      <c r="B673" s="4" t="s">
        <v>676</v>
      </c>
      <c r="C673" s="3">
        <v>1</v>
      </c>
      <c r="D673" s="3" t="s">
        <v>4586</v>
      </c>
      <c r="G673" s="3" t="s">
        <v>4956</v>
      </c>
      <c r="I673" t="str">
        <f t="shared" si="20"/>
        <v>30502195BIOPSIA DE SEIOS PARANASAIS - QUALQUER VIA                  001000000281,5700000281,5700</v>
      </c>
      <c r="J673" s="1">
        <f t="shared" si="21"/>
        <v>96</v>
      </c>
    </row>
    <row r="674" spans="1:10" ht="22.5" x14ac:dyDescent="0.25">
      <c r="A674" s="3">
        <v>30502209</v>
      </c>
      <c r="B674" s="4" t="s">
        <v>677</v>
      </c>
      <c r="C674" s="3">
        <v>3</v>
      </c>
      <c r="D674" s="3">
        <v>1</v>
      </c>
      <c r="G674" s="3" t="s">
        <v>5021</v>
      </c>
      <c r="I674" t="str">
        <f t="shared" si="20"/>
        <v>30502209SINUSECTOMIA MAXILAR - VIA ENDONASAL                        003001000719,6000000719,6000</v>
      </c>
      <c r="J674" s="1">
        <f t="shared" si="21"/>
        <v>96</v>
      </c>
    </row>
    <row r="675" spans="1:10" ht="33.75" x14ac:dyDescent="0.25">
      <c r="A675" s="3">
        <v>30502217</v>
      </c>
      <c r="B675" s="4" t="s">
        <v>678</v>
      </c>
      <c r="C675" s="3">
        <v>3</v>
      </c>
      <c r="D675" s="3">
        <v>1</v>
      </c>
      <c r="G675" s="3" t="s">
        <v>5022</v>
      </c>
      <c r="I675" t="str">
        <f t="shared" si="20"/>
        <v>30502217SINUSECTOMIA FRONTAL COM RETALHO OSTEOPLASTICO OU VIA CORONA003001000700,2400000700,2400</v>
      </c>
      <c r="J675" s="1">
        <f t="shared" si="21"/>
        <v>96</v>
      </c>
    </row>
    <row r="676" spans="1:10" ht="22.5" x14ac:dyDescent="0.25">
      <c r="A676" s="3">
        <v>30502225</v>
      </c>
      <c r="B676" s="4" t="s">
        <v>679</v>
      </c>
      <c r="C676" s="3">
        <v>3</v>
      </c>
      <c r="D676" s="3">
        <v>1</v>
      </c>
      <c r="G676" s="3" t="s">
        <v>5002</v>
      </c>
      <c r="I676" t="str">
        <f t="shared" si="20"/>
        <v>30502225SINUSECTOMIA FRONTO-ETMOIDAL POR VIA EXTERNA                003001000696,9100000696,9100</v>
      </c>
      <c r="J676" s="1">
        <f t="shared" si="21"/>
        <v>96</v>
      </c>
    </row>
    <row r="677" spans="1:10" ht="22.5" x14ac:dyDescent="0.25">
      <c r="A677" s="3">
        <v>30502233</v>
      </c>
      <c r="B677" s="4" t="s">
        <v>680</v>
      </c>
      <c r="C677" s="3">
        <v>2</v>
      </c>
      <c r="D677" s="3">
        <v>1</v>
      </c>
      <c r="G677" s="3" t="s">
        <v>5023</v>
      </c>
      <c r="I677" t="str">
        <f t="shared" si="20"/>
        <v>30502233SINUSECTOMIA MAXILAR - VIA ORAL (CALDWELL-LUC)              002001000687,9900000687,9900</v>
      </c>
      <c r="J677" s="1">
        <f t="shared" si="21"/>
        <v>96</v>
      </c>
    </row>
    <row r="678" spans="1:10" ht="22.5" x14ac:dyDescent="0.25">
      <c r="A678" s="3">
        <v>30502241</v>
      </c>
      <c r="B678" s="4" t="s">
        <v>681</v>
      </c>
      <c r="C678" s="3">
        <v>3</v>
      </c>
      <c r="D678" s="3">
        <v>1</v>
      </c>
      <c r="G678" s="3" t="s">
        <v>4963</v>
      </c>
      <c r="I678" t="str">
        <f t="shared" si="20"/>
        <v>30502241SINUSECTOMIA TRANSMAXILAR (ERMIRO DE LIMA)                  003001000663,7100000663,7100</v>
      </c>
      <c r="J678" s="1">
        <f t="shared" si="21"/>
        <v>96</v>
      </c>
    </row>
    <row r="679" spans="1:10" x14ac:dyDescent="0.25">
      <c r="A679" s="3">
        <v>30502250</v>
      </c>
      <c r="B679" s="4" t="s">
        <v>682</v>
      </c>
      <c r="C679" s="3">
        <v>2</v>
      </c>
      <c r="D679" s="3">
        <v>1</v>
      </c>
      <c r="G679" s="3" t="s">
        <v>5018</v>
      </c>
      <c r="I679" t="str">
        <f t="shared" si="20"/>
        <v>30502250SINUSOTOMIA ESFENOIDAL                                      002001000694,6100000694,6100</v>
      </c>
      <c r="J679" s="1">
        <f t="shared" si="21"/>
        <v>96</v>
      </c>
    </row>
    <row r="680" spans="1:10" ht="22.5" x14ac:dyDescent="0.25">
      <c r="A680" s="3">
        <v>30502268</v>
      </c>
      <c r="B680" s="4" t="s">
        <v>683</v>
      </c>
      <c r="C680" s="3">
        <v>2</v>
      </c>
      <c r="D680" s="3">
        <v>1</v>
      </c>
      <c r="G680" s="3" t="s">
        <v>5018</v>
      </c>
      <c r="I680" t="str">
        <f t="shared" si="20"/>
        <v>30502268SINUSOTOMIA FRONTAL INTRANASAL                              002001000694,6100000694,6100</v>
      </c>
      <c r="J680" s="1">
        <f t="shared" si="21"/>
        <v>96</v>
      </c>
    </row>
    <row r="681" spans="1:10" ht="22.5" x14ac:dyDescent="0.25">
      <c r="A681" s="3">
        <v>30502276</v>
      </c>
      <c r="B681" s="4" t="s">
        <v>684</v>
      </c>
      <c r="C681" s="3">
        <v>2</v>
      </c>
      <c r="D681" s="3">
        <v>1</v>
      </c>
      <c r="G681" s="3" t="s">
        <v>5002</v>
      </c>
      <c r="I681" t="str">
        <f t="shared" si="20"/>
        <v>30502276SINUSOTOMIA FRONTAL VIA EXTERNA                             002001000696,9100000696,9100</v>
      </c>
      <c r="J681" s="1">
        <f t="shared" si="21"/>
        <v>96</v>
      </c>
    </row>
    <row r="682" spans="1:10" ht="22.5" x14ac:dyDescent="0.25">
      <c r="A682" s="3">
        <v>30502314</v>
      </c>
      <c r="B682" s="4" t="s">
        <v>685</v>
      </c>
      <c r="C682" s="3">
        <v>2</v>
      </c>
      <c r="D682" s="3">
        <v>1</v>
      </c>
      <c r="G682" s="3" t="s">
        <v>5024</v>
      </c>
      <c r="I682" t="str">
        <f t="shared" si="20"/>
        <v>30502314ETMOIDECTOMIA INTRANASAL POR VIDEOENDOSCOPIA                002001000751,4000000751,4000</v>
      </c>
      <c r="J682" s="1">
        <f t="shared" si="21"/>
        <v>96</v>
      </c>
    </row>
    <row r="683" spans="1:10" ht="33.75" x14ac:dyDescent="0.25">
      <c r="A683" s="3">
        <v>30502322</v>
      </c>
      <c r="B683" s="4" t="s">
        <v>686</v>
      </c>
      <c r="C683" s="3">
        <v>2</v>
      </c>
      <c r="D683" s="3">
        <v>1</v>
      </c>
      <c r="G683" s="3" t="s">
        <v>5024</v>
      </c>
      <c r="I683" t="str">
        <f t="shared" si="20"/>
        <v>30502322SINUSECTOMIA MAXILAR - VIA ENDONASAL POR VIDEOENDOSCOPIA    002001000751,4000000751,4000</v>
      </c>
      <c r="J683" s="1">
        <f t="shared" si="21"/>
        <v>96</v>
      </c>
    </row>
    <row r="684" spans="1:10" ht="22.5" x14ac:dyDescent="0.25">
      <c r="A684" s="3">
        <v>30601010</v>
      </c>
      <c r="B684" s="4" t="s">
        <v>687</v>
      </c>
      <c r="C684" s="3">
        <v>5</v>
      </c>
      <c r="D684" s="3">
        <v>2</v>
      </c>
      <c r="G684" s="3" t="s">
        <v>5025</v>
      </c>
      <c r="I684" t="str">
        <f t="shared" si="20"/>
        <v>30601010CORRECAO DE DEFORMIDADES DA PAREDE TORACICA                 005002001234,6100001234,6100</v>
      </c>
      <c r="J684" s="1">
        <f t="shared" si="21"/>
        <v>96</v>
      </c>
    </row>
    <row r="685" spans="1:10" x14ac:dyDescent="0.25">
      <c r="A685" s="3">
        <v>30601029</v>
      </c>
      <c r="B685" s="4" t="s">
        <v>688</v>
      </c>
      <c r="C685" s="3">
        <v>2</v>
      </c>
      <c r="D685" s="3">
        <v>1</v>
      </c>
      <c r="G685" s="3" t="s">
        <v>4807</v>
      </c>
      <c r="I685" t="str">
        <f t="shared" si="20"/>
        <v>30601029COSTECTOMIA                                                 002001000708,7000000708,7000</v>
      </c>
      <c r="J685" s="1">
        <f t="shared" si="21"/>
        <v>96</v>
      </c>
    </row>
    <row r="686" spans="1:10" x14ac:dyDescent="0.25">
      <c r="A686" s="3">
        <v>30601037</v>
      </c>
      <c r="B686" s="4" t="s">
        <v>689</v>
      </c>
      <c r="C686" s="3">
        <v>5</v>
      </c>
      <c r="D686" s="3">
        <v>2</v>
      </c>
      <c r="G686" s="3" t="s">
        <v>5026</v>
      </c>
      <c r="I686" t="str">
        <f t="shared" si="20"/>
        <v>30601037ESTERNECTOMIA SUBTOTAL                                      005002001082,8300001082,8300</v>
      </c>
      <c r="J686" s="1">
        <f t="shared" si="21"/>
        <v>96</v>
      </c>
    </row>
    <row r="687" spans="1:10" x14ac:dyDescent="0.25">
      <c r="A687" s="3">
        <v>30601045</v>
      </c>
      <c r="B687" s="4" t="s">
        <v>690</v>
      </c>
      <c r="C687" s="3">
        <v>5</v>
      </c>
      <c r="D687" s="3">
        <v>2</v>
      </c>
      <c r="G687" s="3" t="s">
        <v>5027</v>
      </c>
      <c r="I687" t="str">
        <f t="shared" si="20"/>
        <v>30601045ESTERNECTOMIA TOTAL                                         005002001077,3900001077,3900</v>
      </c>
      <c r="J687" s="1">
        <f t="shared" si="21"/>
        <v>96</v>
      </c>
    </row>
    <row r="688" spans="1:10" x14ac:dyDescent="0.25">
      <c r="A688" s="3">
        <v>30601053</v>
      </c>
      <c r="B688" s="4" t="s">
        <v>691</v>
      </c>
      <c r="C688" s="3">
        <v>3</v>
      </c>
      <c r="D688" s="3">
        <v>1</v>
      </c>
      <c r="G688" s="3" t="s">
        <v>5028</v>
      </c>
      <c r="I688" t="str">
        <f t="shared" si="20"/>
        <v>30601053FECHAMENTO DE PLEUROSTOMIA                                  003001000335,2100000335,2100</v>
      </c>
      <c r="J688" s="1">
        <f t="shared" si="21"/>
        <v>96</v>
      </c>
    </row>
    <row r="689" spans="1:10" ht="22.5" x14ac:dyDescent="0.25">
      <c r="A689" s="3">
        <v>30601070</v>
      </c>
      <c r="B689" s="4" t="s">
        <v>692</v>
      </c>
      <c r="C689" s="3">
        <v>6</v>
      </c>
      <c r="D689" s="3">
        <v>2</v>
      </c>
      <c r="G689" s="3" t="s">
        <v>5029</v>
      </c>
      <c r="I689" t="str">
        <f t="shared" si="20"/>
        <v>30601070MOBILIZACAO DE RETALHOS MUSCULARES OU DO OMENTO             006002001002,0400001002,0400</v>
      </c>
      <c r="J689" s="1">
        <f t="shared" si="21"/>
        <v>96</v>
      </c>
    </row>
    <row r="690" spans="1:10" x14ac:dyDescent="0.25">
      <c r="A690" s="3">
        <v>30601088</v>
      </c>
      <c r="B690" s="4" t="s">
        <v>693</v>
      </c>
      <c r="C690" s="3">
        <v>4</v>
      </c>
      <c r="D690" s="3">
        <v>2</v>
      </c>
      <c r="G690" s="3" t="s">
        <v>5030</v>
      </c>
      <c r="I690" t="str">
        <f t="shared" si="20"/>
        <v>30601088PLUMBAGEM EXTRAFASCIAL                                      004002000987,4300000987,4300</v>
      </c>
      <c r="J690" s="1">
        <f t="shared" si="21"/>
        <v>96</v>
      </c>
    </row>
    <row r="691" spans="1:10" ht="33.75" x14ac:dyDescent="0.25">
      <c r="A691" s="3">
        <v>30601096</v>
      </c>
      <c r="B691" s="4" t="s">
        <v>694</v>
      </c>
      <c r="C691" s="3">
        <v>5</v>
      </c>
      <c r="D691" s="3">
        <v>2</v>
      </c>
      <c r="G691" s="3" t="s">
        <v>5029</v>
      </c>
      <c r="I691" t="str">
        <f t="shared" si="20"/>
        <v>30601096RECONSTRUCAO DA PAREDE TORACICA (COM OU SEM PROTESE)        005002001002,0400001002,0400</v>
      </c>
      <c r="J691" s="1">
        <f t="shared" si="21"/>
        <v>96</v>
      </c>
    </row>
    <row r="692" spans="1:10" ht="33.75" x14ac:dyDescent="0.25">
      <c r="A692" s="3">
        <v>30601100</v>
      </c>
      <c r="B692" s="4" t="s">
        <v>695</v>
      </c>
      <c r="C692" s="3">
        <v>4</v>
      </c>
      <c r="D692" s="3">
        <v>1</v>
      </c>
      <c r="G692" s="3" t="s">
        <v>4841</v>
      </c>
      <c r="I692" t="str">
        <f t="shared" si="20"/>
        <v>30601100RECONSTRUCAO DA PAREDE TORACICA COM RETALHOS CUTANEOS       004001000910,2400000910,2400</v>
      </c>
      <c r="J692" s="1">
        <f t="shared" si="21"/>
        <v>96</v>
      </c>
    </row>
    <row r="693" spans="1:10" ht="33.75" x14ac:dyDescent="0.25">
      <c r="A693" s="3">
        <v>30601118</v>
      </c>
      <c r="B693" s="4" t="s">
        <v>696</v>
      </c>
      <c r="C693" s="3">
        <v>5</v>
      </c>
      <c r="D693" s="3">
        <v>2</v>
      </c>
      <c r="G693" s="3" t="s">
        <v>4841</v>
      </c>
      <c r="I693" t="str">
        <f t="shared" si="20"/>
        <v>30601118RECONSTRUCAO DA PAREDE TORACICA COM RETALHOS MUSCULARES OU M005002000910,2400000910,2400</v>
      </c>
      <c r="J693" s="1">
        <f t="shared" si="21"/>
        <v>96</v>
      </c>
    </row>
    <row r="694" spans="1:10" ht="33.75" x14ac:dyDescent="0.25">
      <c r="A694" s="3">
        <v>30601126</v>
      </c>
      <c r="B694" s="4" t="s">
        <v>697</v>
      </c>
      <c r="C694" s="3">
        <v>6</v>
      </c>
      <c r="D694" s="3">
        <v>3</v>
      </c>
      <c r="G694" s="3" t="s">
        <v>5031</v>
      </c>
      <c r="I694" t="str">
        <f t="shared" si="20"/>
        <v>30601126RECONSTRUCAO DA REGIAO ESTERNAL COM RETALHOS MUSCULARES BILA006003000914,6000000914,6000</v>
      </c>
      <c r="J694" s="1">
        <f t="shared" si="21"/>
        <v>96</v>
      </c>
    </row>
    <row r="695" spans="1:10" ht="33.75" x14ac:dyDescent="0.25">
      <c r="A695" s="3">
        <v>30601134</v>
      </c>
      <c r="B695" s="4" t="s">
        <v>698</v>
      </c>
      <c r="C695" s="3">
        <v>6</v>
      </c>
      <c r="D695" s="3">
        <v>2</v>
      </c>
      <c r="G695" s="3" t="s">
        <v>5032</v>
      </c>
      <c r="I695" t="str">
        <f t="shared" si="20"/>
        <v>30601134RESSECCAO DE TUMOR DO DIAFRAGMA E RECONSTRUCAO  QUALQUER TEC006002002649,3100002649,3100</v>
      </c>
      <c r="J695" s="1">
        <f t="shared" si="21"/>
        <v>96</v>
      </c>
    </row>
    <row r="696" spans="1:10" ht="22.5" x14ac:dyDescent="0.25">
      <c r="A696" s="3">
        <v>30601142</v>
      </c>
      <c r="B696" s="4" t="s">
        <v>699</v>
      </c>
      <c r="C696" s="3">
        <v>2</v>
      </c>
      <c r="D696" s="3">
        <v>1</v>
      </c>
      <c r="G696" s="3" t="s">
        <v>4831</v>
      </c>
      <c r="I696" t="str">
        <f t="shared" si="20"/>
        <v>30601142RETIRADA DE CORPO ESTRANHO DA PAREDE TORACICA               002001000627,5000000627,5000</v>
      </c>
      <c r="J696" s="1">
        <f t="shared" si="21"/>
        <v>96</v>
      </c>
    </row>
    <row r="697" spans="1:10" x14ac:dyDescent="0.25">
      <c r="A697" s="3">
        <v>30601150</v>
      </c>
      <c r="B697" s="4" t="s">
        <v>700</v>
      </c>
      <c r="C697" s="3">
        <v>6</v>
      </c>
      <c r="D697" s="3">
        <v>2</v>
      </c>
      <c r="G697" s="3" t="s">
        <v>4839</v>
      </c>
      <c r="I697" t="str">
        <f t="shared" si="20"/>
        <v>30601150TORACECTOMIA                                                006002001023,7200001023,7200</v>
      </c>
      <c r="J697" s="1">
        <f t="shared" si="21"/>
        <v>96</v>
      </c>
    </row>
    <row r="698" spans="1:10" ht="22.5" x14ac:dyDescent="0.25">
      <c r="A698" s="3">
        <v>30601169</v>
      </c>
      <c r="B698" s="4" t="s">
        <v>701</v>
      </c>
      <c r="C698" s="3">
        <v>5</v>
      </c>
      <c r="D698" s="3">
        <v>2</v>
      </c>
      <c r="G698" s="3" t="s">
        <v>4865</v>
      </c>
      <c r="I698" t="str">
        <f t="shared" si="20"/>
        <v>30601169TORACOPLASTIA (QUALQUER TECNICA)                            005002001223,9400001223,9400</v>
      </c>
      <c r="J698" s="1">
        <f t="shared" si="21"/>
        <v>96</v>
      </c>
    </row>
    <row r="699" spans="1:10" x14ac:dyDescent="0.25">
      <c r="A699" s="3">
        <v>30601177</v>
      </c>
      <c r="B699" s="4" t="s">
        <v>702</v>
      </c>
      <c r="C699" s="3">
        <v>4</v>
      </c>
      <c r="D699" s="3">
        <v>2</v>
      </c>
      <c r="G699" s="3" t="s">
        <v>4818</v>
      </c>
      <c r="I699" t="str">
        <f t="shared" si="20"/>
        <v>30601177TORACOTOMIA COM BIOPSIA                                     004002000727,1800000727,1800</v>
      </c>
      <c r="J699" s="1">
        <f t="shared" si="21"/>
        <v>96</v>
      </c>
    </row>
    <row r="700" spans="1:10" ht="33.75" x14ac:dyDescent="0.25">
      <c r="A700" s="3">
        <v>30601185</v>
      </c>
      <c r="B700" s="4" t="s">
        <v>703</v>
      </c>
      <c r="C700" s="3">
        <v>4</v>
      </c>
      <c r="D700" s="3">
        <v>2</v>
      </c>
      <c r="G700" s="3" t="s">
        <v>4807</v>
      </c>
      <c r="I700" t="str">
        <f t="shared" si="20"/>
        <v>30601185TORACOTOMIA EXPLORADORA  EXCLUIDOS OS PROCEDIMENTOS INTRATOR004002000708,7000000708,7000</v>
      </c>
      <c r="J700" s="1">
        <f t="shared" si="21"/>
        <v>96</v>
      </c>
    </row>
    <row r="701" spans="1:10" ht="33.75" x14ac:dyDescent="0.25">
      <c r="A701" s="3">
        <v>30601193</v>
      </c>
      <c r="B701" s="4" t="s">
        <v>704</v>
      </c>
      <c r="C701" s="3">
        <v>5</v>
      </c>
      <c r="D701" s="3">
        <v>2</v>
      </c>
      <c r="G701" s="3" t="s">
        <v>4788</v>
      </c>
      <c r="I701" t="str">
        <f t="shared" si="20"/>
        <v>30601193TORACOTOMIA PARA PROCEDIMENTOS ORTOPEDICOS SOBRE A COLUNA VE005002000957,8500000957,8500</v>
      </c>
      <c r="J701" s="1">
        <f t="shared" si="21"/>
        <v>96</v>
      </c>
    </row>
    <row r="702" spans="1:10" ht="33.75" x14ac:dyDescent="0.25">
      <c r="A702" s="3">
        <v>30601207</v>
      </c>
      <c r="B702" s="4" t="s">
        <v>705</v>
      </c>
      <c r="C702" s="3">
        <v>2</v>
      </c>
      <c r="D702" s="3">
        <v>1</v>
      </c>
      <c r="G702" s="3" t="s">
        <v>5033</v>
      </c>
      <c r="I702" t="str">
        <f t="shared" si="20"/>
        <v>30601207TRACAO ESQUELETICA DO GRADIL COSTO-ESTERNAL (TRAUMATISMO)   002001000934,7500000934,7500</v>
      </c>
      <c r="J702" s="1">
        <f t="shared" si="21"/>
        <v>96</v>
      </c>
    </row>
    <row r="703" spans="1:10" ht="22.5" x14ac:dyDescent="0.25">
      <c r="A703" s="3">
        <v>30601215</v>
      </c>
      <c r="B703" s="4" t="s">
        <v>706</v>
      </c>
      <c r="C703" s="3">
        <v>4</v>
      </c>
      <c r="D703" s="3">
        <v>2</v>
      </c>
      <c r="G703" s="3" t="s">
        <v>4788</v>
      </c>
      <c r="I703" t="str">
        <f t="shared" si="20"/>
        <v>30601215TRATAMENTO CIRURGICO DE FRATURAS DO GRADIL COSTAL           004002000957,8500000957,8500</v>
      </c>
      <c r="J703" s="1">
        <f t="shared" si="21"/>
        <v>96</v>
      </c>
    </row>
    <row r="704" spans="1:10" ht="22.5" x14ac:dyDescent="0.25">
      <c r="A704" s="3">
        <v>30601223</v>
      </c>
      <c r="B704" s="4" t="s">
        <v>707</v>
      </c>
      <c r="C704" s="3">
        <v>2</v>
      </c>
      <c r="D704" s="3">
        <v>1</v>
      </c>
      <c r="G704" s="3" t="s">
        <v>4904</v>
      </c>
      <c r="I704" t="str">
        <f t="shared" si="20"/>
        <v>30601223BIOPSIA CIRURGICA DE COSTELA OU ESTERNO                     002001000169,8700000169,8700</v>
      </c>
      <c r="J704" s="1">
        <f t="shared" si="21"/>
        <v>96</v>
      </c>
    </row>
    <row r="705" spans="1:10" ht="33.75" x14ac:dyDescent="0.25">
      <c r="A705" s="3">
        <v>30601231</v>
      </c>
      <c r="B705" s="4" t="s">
        <v>708</v>
      </c>
      <c r="C705" s="3" t="s">
        <v>4586</v>
      </c>
      <c r="D705" s="3" t="s">
        <v>4586</v>
      </c>
      <c r="G705" s="3" t="s">
        <v>4737</v>
      </c>
      <c r="I705" t="str">
        <f t="shared" si="20"/>
        <v>30601231FRATURA LUXACAO DE ESTERNO OU COSTELA - REDUCAO INCRUENTA   000000000068,3100000068,3100</v>
      </c>
      <c r="J705" s="1">
        <f t="shared" si="21"/>
        <v>96</v>
      </c>
    </row>
    <row r="706" spans="1:10" ht="33.75" x14ac:dyDescent="0.25">
      <c r="A706" s="3">
        <v>30601240</v>
      </c>
      <c r="B706" s="4" t="s">
        <v>709</v>
      </c>
      <c r="C706" s="3">
        <v>3</v>
      </c>
      <c r="D706" s="3">
        <v>1</v>
      </c>
      <c r="G706" s="3" t="s">
        <v>5007</v>
      </c>
      <c r="I706" t="str">
        <f t="shared" si="20"/>
        <v>30601240FRATURA LUXACAO DE ESTERNO OU COSTELA - TRATAMENTO CIRURGICO003001000641,1500000641,1500</v>
      </c>
      <c r="J706" s="1">
        <f t="shared" si="21"/>
        <v>96</v>
      </c>
    </row>
    <row r="707" spans="1:10" ht="33.75" x14ac:dyDescent="0.25">
      <c r="A707" s="3">
        <v>30601258</v>
      </c>
      <c r="B707" s="4" t="s">
        <v>710</v>
      </c>
      <c r="C707" s="3">
        <v>2</v>
      </c>
      <c r="D707" s="3">
        <v>1</v>
      </c>
      <c r="G707" s="3" t="s">
        <v>4789</v>
      </c>
      <c r="I707" t="str">
        <f t="shared" si="20"/>
        <v>30601258OSTEOMIELITE DE COSTELA OU ESTERNO - TRATAMENTO CIRURGICO   002001000327,2700000327,2700</v>
      </c>
      <c r="J707" s="1">
        <f t="shared" si="21"/>
        <v>96</v>
      </c>
    </row>
    <row r="708" spans="1:10" ht="22.5" x14ac:dyDescent="0.25">
      <c r="A708" s="3">
        <v>30601266</v>
      </c>
      <c r="B708" s="4" t="s">
        <v>711</v>
      </c>
      <c r="C708" s="3">
        <v>1</v>
      </c>
      <c r="D708" s="3" t="s">
        <v>4586</v>
      </c>
      <c r="G708" s="3" t="s">
        <v>4761</v>
      </c>
      <c r="I708" t="str">
        <f t="shared" si="20"/>
        <v>30601266PUNCAO BIOPSIA DE COSTELA OU ESTERNO                        001000000163,1900000163,1900</v>
      </c>
      <c r="J708" s="1">
        <f t="shared" si="21"/>
        <v>96</v>
      </c>
    </row>
    <row r="709" spans="1:10" ht="22.5" x14ac:dyDescent="0.25">
      <c r="A709" s="3">
        <v>30601274</v>
      </c>
      <c r="B709" s="4" t="s">
        <v>712</v>
      </c>
      <c r="C709" s="3">
        <v>5</v>
      </c>
      <c r="D709" s="3">
        <v>2</v>
      </c>
      <c r="G709" s="3" t="s">
        <v>5034</v>
      </c>
      <c r="I709" t="str">
        <f t="shared" ref="I709:I772" si="22">TEXT(A709,"00000000")&amp;LEFT(UPPER(B709)&amp;REPT(" ",60),60)&amp;TEXT(IF(C709="",0,C709),"000")&amp;TEXT(IF(D709="",0,D709),"000")&amp;TEXT(G709,"000000,0000")&amp;TEXT(G709,"000000,0000")</f>
        <v>30601274CORRECAO DE DEFORMIDADES DA PAREDE TORACICA POR VIDEO       005002001348,3800001348,3800</v>
      </c>
      <c r="J709" s="1">
        <f t="shared" ref="J709:J772" si="23">LEN(I709)</f>
        <v>96</v>
      </c>
    </row>
    <row r="710" spans="1:10" x14ac:dyDescent="0.25">
      <c r="A710" s="3">
        <v>30601290</v>
      </c>
      <c r="B710" s="4" t="s">
        <v>713</v>
      </c>
      <c r="C710" s="3">
        <v>5</v>
      </c>
      <c r="D710" s="3">
        <v>2</v>
      </c>
      <c r="G710" s="3" t="s">
        <v>4842</v>
      </c>
      <c r="I710" t="str">
        <f t="shared" si="22"/>
        <v>30601290RESSUTURA DE PAREDE TORACICA                                005002000861,8400000861,8400</v>
      </c>
      <c r="J710" s="1">
        <f t="shared" si="23"/>
        <v>96</v>
      </c>
    </row>
    <row r="711" spans="1:10" ht="33.75" x14ac:dyDescent="0.25">
      <c r="A711" s="3">
        <v>30601304</v>
      </c>
      <c r="B711" s="4" t="s">
        <v>714</v>
      </c>
      <c r="C711" s="3" t="s">
        <v>4586</v>
      </c>
      <c r="D711" s="3" t="s">
        <v>4586</v>
      </c>
      <c r="G711" s="3" t="s">
        <v>4630</v>
      </c>
      <c r="I711" t="str">
        <f t="shared" si="22"/>
        <v>30601304FRATURA DE COSTELA OU ESTERNO - TRATAMENTO CONSERVADOR      000000000082,7500000082,7500</v>
      </c>
      <c r="J711" s="1">
        <f t="shared" si="23"/>
        <v>96</v>
      </c>
    </row>
    <row r="712" spans="1:10" ht="33.75" x14ac:dyDescent="0.25">
      <c r="A712" s="3">
        <v>30601312</v>
      </c>
      <c r="B712" s="4" t="s">
        <v>715</v>
      </c>
      <c r="C712" s="3" t="s">
        <v>4586</v>
      </c>
      <c r="D712" s="3" t="s">
        <v>4586</v>
      </c>
      <c r="G712" s="3" t="s">
        <v>4972</v>
      </c>
      <c r="I712" t="str">
        <f t="shared" si="22"/>
        <v>30601312OSTEOMIELITE DE COSTELA OU ESTERNO - TRATAMENTO CONSERVADOR 000000000090,5300000090,5300</v>
      </c>
      <c r="J712" s="1">
        <f t="shared" si="23"/>
        <v>96</v>
      </c>
    </row>
    <row r="713" spans="1:10" x14ac:dyDescent="0.25">
      <c r="A713" s="3">
        <v>30602017</v>
      </c>
      <c r="B713" s="4" t="s">
        <v>716</v>
      </c>
      <c r="C713" s="3">
        <v>2</v>
      </c>
      <c r="D713" s="3" t="s">
        <v>4586</v>
      </c>
      <c r="G713" s="3" t="s">
        <v>4979</v>
      </c>
      <c r="I713" t="str">
        <f t="shared" si="22"/>
        <v>30602017BIOPSIA INCISIONAL DE MAMA                                  002000000155,0300000155,0300</v>
      </c>
      <c r="J713" s="1">
        <f t="shared" si="23"/>
        <v>96</v>
      </c>
    </row>
    <row r="714" spans="1:10" ht="22.5" x14ac:dyDescent="0.25">
      <c r="A714" s="3">
        <v>30602025</v>
      </c>
      <c r="B714" s="4" t="s">
        <v>717</v>
      </c>
      <c r="C714" s="3" t="s">
        <v>4586</v>
      </c>
      <c r="D714" s="3" t="s">
        <v>4586</v>
      </c>
      <c r="G714" s="3" t="s">
        <v>4747</v>
      </c>
      <c r="I714" t="str">
        <f t="shared" si="22"/>
        <v>30602025COLETA DE FLUXO PAPILAR DE MAMA                             000000000026,9100000026,9100</v>
      </c>
      <c r="J714" s="1">
        <f t="shared" si="23"/>
        <v>96</v>
      </c>
    </row>
    <row r="715" spans="1:10" ht="22.5" x14ac:dyDescent="0.25">
      <c r="A715" s="3">
        <v>30602041</v>
      </c>
      <c r="B715" s="4" t="s">
        <v>718</v>
      </c>
      <c r="C715" s="3">
        <v>2</v>
      </c>
      <c r="D715" s="3">
        <v>1</v>
      </c>
      <c r="G715" s="3" t="s">
        <v>5035</v>
      </c>
      <c r="I715" t="str">
        <f t="shared" si="22"/>
        <v>30602041CORRECAO DE INVERSAO PAPILAR - UNILATERAL                   002001000178,9500000178,9500</v>
      </c>
      <c r="J715" s="1">
        <f t="shared" si="23"/>
        <v>96</v>
      </c>
    </row>
    <row r="716" spans="1:10" ht="22.5" x14ac:dyDescent="0.25">
      <c r="A716" s="3">
        <v>30602050</v>
      </c>
      <c r="B716" s="4" t="s">
        <v>719</v>
      </c>
      <c r="C716" s="3">
        <v>2</v>
      </c>
      <c r="D716" s="3" t="s">
        <v>4586</v>
      </c>
      <c r="G716" s="3" t="s">
        <v>4799</v>
      </c>
      <c r="I716" t="str">
        <f t="shared" si="22"/>
        <v>30602050DRENAGEM DE ABSCESSO DE MAMA                                002000000121,5400000121,5400</v>
      </c>
      <c r="J716" s="1">
        <f t="shared" si="23"/>
        <v>96</v>
      </c>
    </row>
    <row r="717" spans="1:10" ht="22.5" x14ac:dyDescent="0.25">
      <c r="A717" s="3">
        <v>30602068</v>
      </c>
      <c r="B717" s="4" t="s">
        <v>720</v>
      </c>
      <c r="C717" s="3">
        <v>1</v>
      </c>
      <c r="D717" s="3" t="s">
        <v>4586</v>
      </c>
      <c r="G717" s="3" t="s">
        <v>4744</v>
      </c>
      <c r="I717" t="str">
        <f t="shared" si="22"/>
        <v>30602068DRENAGEM E/OU ASPIRACAO DE SEROMA                           001000000028,5400000028,5400</v>
      </c>
      <c r="J717" s="1">
        <f t="shared" si="23"/>
        <v>96</v>
      </c>
    </row>
    <row r="718" spans="1:10" ht="33.75" x14ac:dyDescent="0.25">
      <c r="A718" s="3">
        <v>30602076</v>
      </c>
      <c r="B718" s="4" t="s">
        <v>721</v>
      </c>
      <c r="C718" s="3">
        <v>3</v>
      </c>
      <c r="D718" s="3">
        <v>1</v>
      </c>
      <c r="G718" s="3" t="s">
        <v>4846</v>
      </c>
      <c r="I718" t="str">
        <f t="shared" si="22"/>
        <v>30602076EXERESE DE LESAO DA MAMA POR MARCACAO ESTEREOTAXICA OU ROLL 003001000643,8600000643,8600</v>
      </c>
      <c r="J718" s="1">
        <f t="shared" si="23"/>
        <v>96</v>
      </c>
    </row>
    <row r="719" spans="1:10" ht="22.5" x14ac:dyDescent="0.25">
      <c r="A719" s="3">
        <v>30602084</v>
      </c>
      <c r="B719" s="4" t="s">
        <v>722</v>
      </c>
      <c r="C719" s="3">
        <v>2</v>
      </c>
      <c r="D719" s="3">
        <v>1</v>
      </c>
      <c r="G719" s="3" t="s">
        <v>4942</v>
      </c>
      <c r="I719" t="str">
        <f t="shared" si="22"/>
        <v>30602084EXERESE DE MAMA SUPRA-NUMERARIA - UNILATERAL                002001000303,0300000303,0300</v>
      </c>
      <c r="J719" s="1">
        <f t="shared" si="23"/>
        <v>96</v>
      </c>
    </row>
    <row r="720" spans="1:10" x14ac:dyDescent="0.25">
      <c r="A720" s="3">
        <v>30602092</v>
      </c>
      <c r="B720" s="4" t="s">
        <v>723</v>
      </c>
      <c r="C720" s="3">
        <v>2</v>
      </c>
      <c r="D720" s="3">
        <v>1</v>
      </c>
      <c r="G720" s="3" t="s">
        <v>5036</v>
      </c>
      <c r="I720" t="str">
        <f t="shared" si="22"/>
        <v>30602092EXERESE DE NODULO                                           002001000189,3800000189,3800</v>
      </c>
      <c r="J720" s="1">
        <f t="shared" si="23"/>
        <v>96</v>
      </c>
    </row>
    <row r="721" spans="1:10" x14ac:dyDescent="0.25">
      <c r="A721" s="3">
        <v>30602106</v>
      </c>
      <c r="B721" s="4" t="s">
        <v>724</v>
      </c>
      <c r="C721" s="3">
        <v>3</v>
      </c>
      <c r="D721" s="3">
        <v>1</v>
      </c>
      <c r="G721" s="3" t="s">
        <v>4774</v>
      </c>
      <c r="I721" t="str">
        <f t="shared" si="22"/>
        <v>30602106FISTULECTOMIA DE MAMA                                       003001000311,6800000311,6800</v>
      </c>
      <c r="J721" s="1">
        <f t="shared" si="23"/>
        <v>96</v>
      </c>
    </row>
    <row r="722" spans="1:10" x14ac:dyDescent="0.25">
      <c r="A722" s="3">
        <v>30602114</v>
      </c>
      <c r="B722" s="4" t="s">
        <v>725</v>
      </c>
      <c r="C722" s="3">
        <v>2</v>
      </c>
      <c r="D722" s="3">
        <v>1</v>
      </c>
      <c r="G722" s="3" t="s">
        <v>4902</v>
      </c>
      <c r="I722" t="str">
        <f t="shared" si="22"/>
        <v>30602114GINECOMASTIA - UNILATERAL                                   002001000556,4000000556,4000</v>
      </c>
      <c r="J722" s="1">
        <f t="shared" si="23"/>
        <v>96</v>
      </c>
    </row>
    <row r="723" spans="1:10" x14ac:dyDescent="0.25">
      <c r="A723" s="3">
        <v>30602130</v>
      </c>
      <c r="B723" s="4" t="s">
        <v>726</v>
      </c>
      <c r="C723" s="3">
        <v>4</v>
      </c>
      <c r="D723" s="3">
        <v>2</v>
      </c>
      <c r="G723" s="3" t="s">
        <v>4807</v>
      </c>
      <c r="I723" t="str">
        <f t="shared" si="22"/>
        <v>30602130LINFADENECTOMIA AXILAR                                      004002000708,7000000708,7000</v>
      </c>
      <c r="J723" s="1">
        <f t="shared" si="23"/>
        <v>96</v>
      </c>
    </row>
    <row r="724" spans="1:10" ht="33.75" x14ac:dyDescent="0.25">
      <c r="A724" s="3">
        <v>30602149</v>
      </c>
      <c r="B724" s="4" t="s">
        <v>727</v>
      </c>
      <c r="C724" s="3">
        <v>5</v>
      </c>
      <c r="D724" s="3">
        <v>2</v>
      </c>
      <c r="G724" s="3" t="s">
        <v>4832</v>
      </c>
      <c r="I724" t="str">
        <f t="shared" si="22"/>
        <v>30602149MASTECTOMIA RADICAL OU RADICAL MODIFICADA - QUALQUER TECNICA005002001100,8000001100,8000</v>
      </c>
      <c r="J724" s="1">
        <f t="shared" si="23"/>
        <v>96</v>
      </c>
    </row>
    <row r="725" spans="1:10" x14ac:dyDescent="0.25">
      <c r="A725" s="3">
        <v>30602157</v>
      </c>
      <c r="B725" s="4" t="s">
        <v>728</v>
      </c>
      <c r="C725" s="3">
        <v>3</v>
      </c>
      <c r="D725" s="3">
        <v>1</v>
      </c>
      <c r="G725" s="3" t="s">
        <v>5002</v>
      </c>
      <c r="I725" t="str">
        <f t="shared" si="22"/>
        <v>30602157MASTECTOMIA SIMPLES                                         003001000696,9100000696,9100</v>
      </c>
      <c r="J725" s="1">
        <f t="shared" si="23"/>
        <v>96</v>
      </c>
    </row>
    <row r="726" spans="1:10" ht="22.5" x14ac:dyDescent="0.25">
      <c r="A726" s="3">
        <v>30602165</v>
      </c>
      <c r="B726" s="4" t="s">
        <v>729</v>
      </c>
      <c r="C726" s="3">
        <v>5</v>
      </c>
      <c r="D726" s="3">
        <v>1</v>
      </c>
      <c r="G726" s="3" t="s">
        <v>4841</v>
      </c>
      <c r="I726" t="str">
        <f t="shared" si="22"/>
        <v>30602165MASTECTOMIA SUBCUTANEA E INCLUSAO DA PROTESE                005001000910,2400000910,2400</v>
      </c>
      <c r="J726" s="1">
        <f t="shared" si="23"/>
        <v>96</v>
      </c>
    </row>
    <row r="727" spans="1:10" ht="33.75" x14ac:dyDescent="0.25">
      <c r="A727" s="3">
        <v>30602173</v>
      </c>
      <c r="B727" s="4" t="s">
        <v>730</v>
      </c>
      <c r="C727" s="3">
        <v>5</v>
      </c>
      <c r="D727" s="3">
        <v>1</v>
      </c>
      <c r="G727" s="3" t="s">
        <v>4810</v>
      </c>
      <c r="I727" t="str">
        <f t="shared" si="22"/>
        <v>30602173MASTOPLASTIA EM MAMA OPOSTA APOS RECONSTRUCAO DA CONTRALATER005001000679,2100000679,2100</v>
      </c>
      <c r="J727" s="1">
        <f t="shared" si="23"/>
        <v>96</v>
      </c>
    </row>
    <row r="728" spans="1:10" ht="45" x14ac:dyDescent="0.25">
      <c r="A728" s="3">
        <v>30602181</v>
      </c>
      <c r="B728" s="4" t="s">
        <v>731</v>
      </c>
      <c r="C728" s="3" t="s">
        <v>4586</v>
      </c>
      <c r="D728" s="3" t="s">
        <v>4586</v>
      </c>
      <c r="G728" s="3" t="s">
        <v>5037</v>
      </c>
      <c r="I728" t="str">
        <f t="shared" si="22"/>
        <v>30602181PUNCAO OU BIOPSIA PERCUTANEA DE AGULHA FINA - POR NODULO (MA000000000128,6100000128,6100</v>
      </c>
      <c r="J728" s="1">
        <f t="shared" si="23"/>
        <v>96</v>
      </c>
    </row>
    <row r="729" spans="1:10" ht="22.5" x14ac:dyDescent="0.25">
      <c r="A729" s="3">
        <v>30602190</v>
      </c>
      <c r="B729" s="4" t="s">
        <v>732</v>
      </c>
      <c r="C729" s="3">
        <v>4</v>
      </c>
      <c r="D729" s="3">
        <v>1</v>
      </c>
      <c r="G729" s="3" t="s">
        <v>4885</v>
      </c>
      <c r="I729" t="str">
        <f t="shared" si="22"/>
        <v>30602190QUADRANTECTOMIA E LINFADENECTOMIA AXILAR                    004001000877,4300000877,4300</v>
      </c>
      <c r="J729" s="1">
        <f t="shared" si="23"/>
        <v>96</v>
      </c>
    </row>
    <row r="730" spans="1:10" ht="22.5" x14ac:dyDescent="0.25">
      <c r="A730" s="3">
        <v>30602203</v>
      </c>
      <c r="B730" s="4" t="s">
        <v>733</v>
      </c>
      <c r="C730" s="3">
        <v>3</v>
      </c>
      <c r="D730" s="3">
        <v>1</v>
      </c>
      <c r="G730" s="3" t="s">
        <v>5038</v>
      </c>
      <c r="I730" t="str">
        <f t="shared" si="22"/>
        <v>30602203QUADRANTECTOMIA - RESSECCAO SEGMENTAR                       003001000530,2300000530,2300</v>
      </c>
      <c r="J730" s="1">
        <f t="shared" si="23"/>
        <v>96</v>
      </c>
    </row>
    <row r="731" spans="1:10" ht="22.5" x14ac:dyDescent="0.25">
      <c r="A731" s="3">
        <v>30602211</v>
      </c>
      <c r="B731" s="4" t="s">
        <v>734</v>
      </c>
      <c r="C731" s="3">
        <v>3</v>
      </c>
      <c r="D731" s="3">
        <v>1</v>
      </c>
      <c r="G731" s="3" t="s">
        <v>5039</v>
      </c>
      <c r="I731" t="str">
        <f t="shared" si="22"/>
        <v>30602211RECONSTRUCAO DA PLACA AREOLO MAMILAR - UNILATERAL           003001000317,4400000317,4400</v>
      </c>
      <c r="J731" s="1">
        <f t="shared" si="23"/>
        <v>96</v>
      </c>
    </row>
    <row r="732" spans="1:10" ht="33.75" x14ac:dyDescent="0.25">
      <c r="A732" s="3">
        <v>30602238</v>
      </c>
      <c r="B732" s="4" t="s">
        <v>735</v>
      </c>
      <c r="C732" s="3">
        <v>6</v>
      </c>
      <c r="D732" s="3">
        <v>2</v>
      </c>
      <c r="G732" s="3" t="s">
        <v>5040</v>
      </c>
      <c r="I732" t="str">
        <f t="shared" si="22"/>
        <v>30602238RECONSTRUCAO MAMARIA COM RETALHO MUSCULAR OU MIOCUTANEO - UN006002000988,5700000988,5700</v>
      </c>
      <c r="J732" s="1">
        <f t="shared" si="23"/>
        <v>96</v>
      </c>
    </row>
    <row r="733" spans="1:10" ht="22.5" x14ac:dyDescent="0.25">
      <c r="A733" s="3">
        <v>30602246</v>
      </c>
      <c r="B733" s="4" t="s">
        <v>736</v>
      </c>
      <c r="C733" s="3">
        <v>5</v>
      </c>
      <c r="D733" s="3">
        <v>2</v>
      </c>
      <c r="G733" s="3" t="s">
        <v>4788</v>
      </c>
      <c r="I733" t="str">
        <f t="shared" si="22"/>
        <v>30602246RECONSTRUCAO MAMARIA COM RETALHOS CUTANEOS REGIONAIS        005002000957,8500000957,8500</v>
      </c>
      <c r="J733" s="1">
        <f t="shared" si="23"/>
        <v>96</v>
      </c>
    </row>
    <row r="734" spans="1:10" ht="22.5" x14ac:dyDescent="0.25">
      <c r="A734" s="3">
        <v>30602254</v>
      </c>
      <c r="B734" s="4" t="s">
        <v>737</v>
      </c>
      <c r="C734" s="3">
        <v>4</v>
      </c>
      <c r="D734" s="3">
        <v>2</v>
      </c>
      <c r="G734" s="3" t="s">
        <v>5041</v>
      </c>
      <c r="I734" t="str">
        <f t="shared" si="22"/>
        <v>30602254RECONSTRUCAO PARCIAL DA MAMA POS-QUADRANTECTOMIA            004002000919,6600000919,6600</v>
      </c>
      <c r="J734" s="1">
        <f t="shared" si="23"/>
        <v>96</v>
      </c>
    </row>
    <row r="735" spans="1:10" ht="22.5" x14ac:dyDescent="0.25">
      <c r="A735" s="3">
        <v>30602262</v>
      </c>
      <c r="B735" s="4" t="s">
        <v>738</v>
      </c>
      <c r="C735" s="3">
        <v>5</v>
      </c>
      <c r="D735" s="3">
        <v>2</v>
      </c>
      <c r="G735" s="3" t="s">
        <v>4788</v>
      </c>
      <c r="I735" t="str">
        <f t="shared" si="22"/>
        <v>30602262RECONSTRUCAO DA MAMA COM PROTESE E/OU EXPANSOR              005002000957,8500000957,8500</v>
      </c>
      <c r="J735" s="1">
        <f t="shared" si="23"/>
        <v>96</v>
      </c>
    </row>
    <row r="736" spans="1:10" ht="22.5" x14ac:dyDescent="0.25">
      <c r="A736" s="3">
        <v>30602289</v>
      </c>
      <c r="B736" s="4" t="s">
        <v>739</v>
      </c>
      <c r="C736" s="3">
        <v>4</v>
      </c>
      <c r="D736" s="3">
        <v>1</v>
      </c>
      <c r="G736" s="3" t="s">
        <v>5038</v>
      </c>
      <c r="I736" t="str">
        <f t="shared" si="22"/>
        <v>30602289RESSECCAO DO LINFONODO SENTINELA / TORACICA LATERAL         004001000530,2300000530,2300</v>
      </c>
      <c r="J736" s="1">
        <f t="shared" si="23"/>
        <v>96</v>
      </c>
    </row>
    <row r="737" spans="1:10" ht="22.5" x14ac:dyDescent="0.25">
      <c r="A737" s="3">
        <v>30602297</v>
      </c>
      <c r="B737" s="4" t="s">
        <v>740</v>
      </c>
      <c r="C737" s="3">
        <v>4</v>
      </c>
      <c r="D737" s="3">
        <v>1</v>
      </c>
      <c r="G737" s="3" t="s">
        <v>5042</v>
      </c>
      <c r="I737" t="str">
        <f t="shared" si="22"/>
        <v>30602297RESSECCAO DO LINFONODO SENTINELA / TORACICA MEDIAL          004001000682,7200000682,7200</v>
      </c>
      <c r="J737" s="1">
        <f t="shared" si="23"/>
        <v>96</v>
      </c>
    </row>
    <row r="738" spans="1:10" ht="33.75" x14ac:dyDescent="0.25">
      <c r="A738" s="3">
        <v>30602300</v>
      </c>
      <c r="B738" s="4" t="s">
        <v>741</v>
      </c>
      <c r="C738" s="3">
        <v>3</v>
      </c>
      <c r="D738" s="3">
        <v>1</v>
      </c>
      <c r="G738" s="3" t="s">
        <v>4821</v>
      </c>
      <c r="I738" t="str">
        <f t="shared" si="22"/>
        <v>30602300RESSECCAO DOS DUCTOS PRINCIPAIS DA MAMA - UNILATERAL        003001000385,9200000385,9200</v>
      </c>
      <c r="J738" s="1">
        <f t="shared" si="23"/>
        <v>96</v>
      </c>
    </row>
    <row r="739" spans="1:10" ht="33.75" x14ac:dyDescent="0.25">
      <c r="A739" s="3">
        <v>30602319</v>
      </c>
      <c r="B739" s="4" t="s">
        <v>742</v>
      </c>
      <c r="C739" s="3">
        <v>3</v>
      </c>
      <c r="D739" s="3">
        <v>1</v>
      </c>
      <c r="G739" s="3" t="s">
        <v>4869</v>
      </c>
      <c r="I739" t="str">
        <f t="shared" si="22"/>
        <v>30602319RETIRADA DA VALVULA APOS COLOCACAO DE EXPANSOR PERMANENTE   003001000260,5200000260,5200</v>
      </c>
      <c r="J739" s="1">
        <f t="shared" si="23"/>
        <v>96</v>
      </c>
    </row>
    <row r="740" spans="1:10" x14ac:dyDescent="0.25">
      <c r="A740" s="3">
        <v>30602327</v>
      </c>
      <c r="B740" s="4" t="s">
        <v>743</v>
      </c>
      <c r="C740" s="3">
        <v>3</v>
      </c>
      <c r="D740" s="3">
        <v>1</v>
      </c>
      <c r="G740" s="3" t="s">
        <v>4844</v>
      </c>
      <c r="I740" t="str">
        <f t="shared" si="22"/>
        <v>30602327SUBSTITUICAO DE PROTESE                                     003001000280,2300000280,2300</v>
      </c>
      <c r="J740" s="1">
        <f t="shared" si="23"/>
        <v>96</v>
      </c>
    </row>
    <row r="741" spans="1:10" ht="33.75" x14ac:dyDescent="0.25">
      <c r="A741" s="3">
        <v>30602335</v>
      </c>
      <c r="B741" s="4" t="s">
        <v>744</v>
      </c>
      <c r="C741" s="3" t="s">
        <v>4586</v>
      </c>
      <c r="D741" s="3" t="s">
        <v>4586</v>
      </c>
      <c r="G741" s="3" t="s">
        <v>5043</v>
      </c>
      <c r="I741" t="str">
        <f t="shared" si="22"/>
        <v>30602335BIOPSIA PERCUTANEA COM AGULHA GROSSA, EM CONSULTORIO        000000000320,1800000320,1800</v>
      </c>
      <c r="J741" s="1">
        <f t="shared" si="23"/>
        <v>96</v>
      </c>
    </row>
    <row r="742" spans="1:10" ht="22.5" x14ac:dyDescent="0.25">
      <c r="A742" s="3">
        <v>30602343</v>
      </c>
      <c r="B742" s="4" t="s">
        <v>745</v>
      </c>
      <c r="C742" s="3">
        <v>2</v>
      </c>
      <c r="D742" s="3">
        <v>1</v>
      </c>
      <c r="G742" s="3" t="s">
        <v>5044</v>
      </c>
      <c r="I742" t="str">
        <f t="shared" si="22"/>
        <v>30602343LINFADENECTOMIA POR INCISAO EXTRA-AXILAR                    002001001122,1300001122,1300</v>
      </c>
      <c r="J742" s="1">
        <f t="shared" si="23"/>
        <v>96</v>
      </c>
    </row>
    <row r="743" spans="1:10" x14ac:dyDescent="0.25">
      <c r="A743" s="3">
        <v>30602351</v>
      </c>
      <c r="B743" s="4" t="s">
        <v>746</v>
      </c>
      <c r="C743" s="3">
        <v>5</v>
      </c>
      <c r="D743" s="3">
        <v>2</v>
      </c>
      <c r="G743" s="3" t="s">
        <v>5045</v>
      </c>
      <c r="I743" t="str">
        <f t="shared" si="22"/>
        <v>30602351MAMOPLASTIA                                                 005002000515,0200000515,0200</v>
      </c>
      <c r="J743" s="1">
        <f t="shared" si="23"/>
        <v>96</v>
      </c>
    </row>
    <row r="744" spans="1:10" ht="33.75" x14ac:dyDescent="0.25">
      <c r="A744" s="3">
        <v>30602386</v>
      </c>
      <c r="B744" s="4" t="s">
        <v>747</v>
      </c>
      <c r="C744" s="3">
        <v>3</v>
      </c>
      <c r="D744" s="3">
        <v>1</v>
      </c>
      <c r="G744" s="3" t="s">
        <v>5046</v>
      </c>
      <c r="I744" t="str">
        <f t="shared" si="22"/>
        <v>30602386ADENOMASTECTOMIA / MASTECTOMIA PRESERVADORA DE PELE, AREOLA 003001000690,1200000690,1200</v>
      </c>
      <c r="J744" s="1">
        <f t="shared" si="23"/>
        <v>96</v>
      </c>
    </row>
    <row r="745" spans="1:10" ht="22.5" x14ac:dyDescent="0.25">
      <c r="A745" s="3">
        <v>30602394</v>
      </c>
      <c r="B745" s="4" t="s">
        <v>748</v>
      </c>
      <c r="C745" s="3">
        <v>3</v>
      </c>
      <c r="D745" s="3">
        <v>1</v>
      </c>
      <c r="G745" s="3" t="s">
        <v>5046</v>
      </c>
      <c r="I745" t="str">
        <f t="shared" si="22"/>
        <v>30602394ADENOMASTECTOMIA COM REDUCAO DE EXCESSO DE PELE             003001000690,1200000690,1200</v>
      </c>
      <c r="J745" s="1">
        <f t="shared" si="23"/>
        <v>96</v>
      </c>
    </row>
    <row r="746" spans="1:10" ht="33.75" x14ac:dyDescent="0.25">
      <c r="A746" s="3">
        <v>30602408</v>
      </c>
      <c r="B746" s="4" t="s">
        <v>749</v>
      </c>
      <c r="C746" s="3">
        <v>3</v>
      </c>
      <c r="D746" s="3">
        <v>1</v>
      </c>
      <c r="G746" s="3" t="s">
        <v>5047</v>
      </c>
      <c r="I746" t="str">
        <f t="shared" si="22"/>
        <v>30602408CAPSULECTOMIA - RESSECCAO DE CAPSULA DA PROTESE UNILATERAL  003001000525,0500000525,0500</v>
      </c>
      <c r="J746" s="1">
        <f t="shared" si="23"/>
        <v>96</v>
      </c>
    </row>
    <row r="747" spans="1:10" ht="22.5" x14ac:dyDescent="0.25">
      <c r="A747" s="3">
        <v>30602416</v>
      </c>
      <c r="B747" s="4" t="s">
        <v>750</v>
      </c>
      <c r="C747" s="3">
        <v>3</v>
      </c>
      <c r="D747" s="3">
        <v>1</v>
      </c>
      <c r="G747" s="3" t="s">
        <v>5046</v>
      </c>
      <c r="I747" t="str">
        <f t="shared" si="22"/>
        <v>30602416MASTECTOMIA PRESERVADORA DE PELE                            003001000690,1200000690,1200</v>
      </c>
      <c r="J747" s="1">
        <f t="shared" si="23"/>
        <v>96</v>
      </c>
    </row>
    <row r="748" spans="1:10" ht="22.5" x14ac:dyDescent="0.25">
      <c r="A748" s="3">
        <v>30602424</v>
      </c>
      <c r="B748" s="4" t="s">
        <v>751</v>
      </c>
      <c r="C748" s="3">
        <v>3</v>
      </c>
      <c r="D748" s="3">
        <v>1</v>
      </c>
      <c r="G748" s="3" t="s">
        <v>5048</v>
      </c>
      <c r="I748" t="str">
        <f t="shared" si="22"/>
        <v>30602424PAPILECTOMIA DE MAMA - UNILATERAL                           003001000382,1600000382,1600</v>
      </c>
      <c r="J748" s="1">
        <f t="shared" si="23"/>
        <v>96</v>
      </c>
    </row>
    <row r="749" spans="1:10" ht="33.75" x14ac:dyDescent="0.25">
      <c r="A749" s="3">
        <v>30602440</v>
      </c>
      <c r="B749" s="4" t="s">
        <v>752</v>
      </c>
      <c r="C749" s="3">
        <v>3</v>
      </c>
      <c r="D749" s="3">
        <v>1</v>
      </c>
      <c r="G749" s="3" t="s">
        <v>5049</v>
      </c>
      <c r="I749" t="str">
        <f t="shared" si="22"/>
        <v>30602440REPOSICIONAMENTO COM COMPLEXO AREOLO-PAPILAR - UNILATERAL   003001000314,3500000314,3500</v>
      </c>
      <c r="J749" s="1">
        <f t="shared" si="23"/>
        <v>96</v>
      </c>
    </row>
    <row r="750" spans="1:10" ht="22.5" x14ac:dyDescent="0.25">
      <c r="A750" s="3">
        <v>30602459</v>
      </c>
      <c r="B750" s="4" t="s">
        <v>753</v>
      </c>
      <c r="C750" s="3">
        <v>2</v>
      </c>
      <c r="D750" s="3">
        <v>1</v>
      </c>
      <c r="G750" s="3" t="s">
        <v>5050</v>
      </c>
      <c r="I750" t="str">
        <f t="shared" si="22"/>
        <v>30602459RETIRADA DE PROTESE DE MAMA - UNILATERAL                    002001000197,3700000197,3700</v>
      </c>
      <c r="J750" s="1">
        <f t="shared" si="23"/>
        <v>96</v>
      </c>
    </row>
    <row r="751" spans="1:10" ht="33.75" x14ac:dyDescent="0.25">
      <c r="A751" s="3">
        <v>30602467</v>
      </c>
      <c r="B751" s="4" t="s">
        <v>754</v>
      </c>
      <c r="C751" s="3">
        <v>6</v>
      </c>
      <c r="D751" s="3">
        <v>2</v>
      </c>
      <c r="G751" s="3" t="s">
        <v>5051</v>
      </c>
      <c r="I751" t="str">
        <f t="shared" si="22"/>
        <v>30602467RECONSTRUCAO MAMARIA COM RETALHO MIOCUTANEO DE GRANDE DORSAL006002000978,9300000978,9300</v>
      </c>
      <c r="J751" s="1">
        <f t="shared" si="23"/>
        <v>96</v>
      </c>
    </row>
    <row r="752" spans="1:10" ht="22.5" x14ac:dyDescent="0.25">
      <c r="A752" s="3">
        <v>30701015</v>
      </c>
      <c r="B752" s="4" t="s">
        <v>755</v>
      </c>
      <c r="C752" s="3">
        <v>6</v>
      </c>
      <c r="D752" s="3">
        <v>3</v>
      </c>
      <c r="G752" s="3" t="s">
        <v>5052</v>
      </c>
      <c r="I752" t="str">
        <f t="shared" si="22"/>
        <v>30701015ABDOMINAL OU HIPOGASTRICO - TRANSPLANTES CUTANEOS           006003002094,4400002094,4400</v>
      </c>
      <c r="J752" s="1">
        <f t="shared" si="23"/>
        <v>96</v>
      </c>
    </row>
    <row r="753" spans="1:10" ht="22.5" x14ac:dyDescent="0.25">
      <c r="A753" s="3">
        <v>30701023</v>
      </c>
      <c r="B753" s="4" t="s">
        <v>756</v>
      </c>
      <c r="C753" s="3">
        <v>6</v>
      </c>
      <c r="D753" s="3">
        <v>3</v>
      </c>
      <c r="G753" s="3" t="s">
        <v>5053</v>
      </c>
      <c r="I753" t="str">
        <f t="shared" si="22"/>
        <v>30701023ANTEBRACO - TRANSPLANTES CUTANEOS                           006003002516,6600002516,6600</v>
      </c>
      <c r="J753" s="1">
        <f t="shared" si="23"/>
        <v>96</v>
      </c>
    </row>
    <row r="754" spans="1:10" ht="22.5" x14ac:dyDescent="0.25">
      <c r="A754" s="3">
        <v>30701031</v>
      </c>
      <c r="B754" s="4" t="s">
        <v>757</v>
      </c>
      <c r="C754" s="3">
        <v>6</v>
      </c>
      <c r="D754" s="3">
        <v>3</v>
      </c>
      <c r="G754" s="3" t="s">
        <v>5054</v>
      </c>
      <c r="I754" t="str">
        <f t="shared" si="22"/>
        <v>30701031AXILAR - TRANSPLANTES CUTANEOS                              006003002043,8500002043,8500</v>
      </c>
      <c r="J754" s="1">
        <f t="shared" si="23"/>
        <v>96</v>
      </c>
    </row>
    <row r="755" spans="1:10" ht="22.5" x14ac:dyDescent="0.25">
      <c r="A755" s="3">
        <v>30701040</v>
      </c>
      <c r="B755" s="4" t="s">
        <v>758</v>
      </c>
      <c r="C755" s="3">
        <v>6</v>
      </c>
      <c r="D755" s="3">
        <v>3</v>
      </c>
      <c r="G755" s="3" t="s">
        <v>5052</v>
      </c>
      <c r="I755" t="str">
        <f t="shared" si="22"/>
        <v>30701040COURO CABELUDO - TRANSPLANTES CUTANEOS                      006003002094,4400002094,4400</v>
      </c>
      <c r="J755" s="1">
        <f t="shared" si="23"/>
        <v>96</v>
      </c>
    </row>
    <row r="756" spans="1:10" ht="22.5" x14ac:dyDescent="0.25">
      <c r="A756" s="3">
        <v>30701058</v>
      </c>
      <c r="B756" s="4" t="s">
        <v>759</v>
      </c>
      <c r="C756" s="3">
        <v>6</v>
      </c>
      <c r="D756" s="3">
        <v>3</v>
      </c>
      <c r="G756" s="3" t="s">
        <v>5055</v>
      </c>
      <c r="I756" t="str">
        <f t="shared" si="22"/>
        <v>30701058DELTOPEITORAL - TRANSPLANTES CUTANEOS                       006003002053,8700002053,8700</v>
      </c>
      <c r="J756" s="1">
        <f t="shared" si="23"/>
        <v>96</v>
      </c>
    </row>
    <row r="757" spans="1:10" ht="45" x14ac:dyDescent="0.25">
      <c r="A757" s="3">
        <v>30701066</v>
      </c>
      <c r="B757" s="4" t="s">
        <v>760</v>
      </c>
      <c r="C757" s="3">
        <v>5</v>
      </c>
      <c r="D757" s="3">
        <v>3</v>
      </c>
      <c r="G757" s="3" t="s">
        <v>5052</v>
      </c>
      <c r="I757" t="str">
        <f t="shared" si="22"/>
        <v>30701066DIGITAIS (DA FACE VOLAR E LATERO-CUBITAL DOS DEDOS MEDIO E A005003002094,4400002094,4400</v>
      </c>
      <c r="J757" s="1">
        <f t="shared" si="23"/>
        <v>96</v>
      </c>
    </row>
    <row r="758" spans="1:10" ht="22.5" x14ac:dyDescent="0.25">
      <c r="A758" s="3">
        <v>30701074</v>
      </c>
      <c r="B758" s="4" t="s">
        <v>761</v>
      </c>
      <c r="C758" s="3">
        <v>5</v>
      </c>
      <c r="D758" s="3">
        <v>2</v>
      </c>
      <c r="G758" s="3" t="s">
        <v>4861</v>
      </c>
      <c r="I758" t="str">
        <f t="shared" si="22"/>
        <v>30701074DIGITAL DO HALLUX - TRANSPLANTES CUTANEOS                   005002001701,3400001701,3400</v>
      </c>
      <c r="J758" s="1">
        <f t="shared" si="23"/>
        <v>96</v>
      </c>
    </row>
    <row r="759" spans="1:10" ht="22.5" x14ac:dyDescent="0.25">
      <c r="A759" s="3">
        <v>30701082</v>
      </c>
      <c r="B759" s="4" t="s">
        <v>762</v>
      </c>
      <c r="C759" s="3">
        <v>6</v>
      </c>
      <c r="D759" s="3">
        <v>3</v>
      </c>
      <c r="G759" s="3" t="s">
        <v>5056</v>
      </c>
      <c r="I759" t="str">
        <f t="shared" si="22"/>
        <v>30701082DORSAL DO PE - TRANSPLANTES CUTANEOS                        006003002084,2300002084,2300</v>
      </c>
      <c r="J759" s="1">
        <f t="shared" si="23"/>
        <v>96</v>
      </c>
    </row>
    <row r="760" spans="1:10" ht="22.5" x14ac:dyDescent="0.25">
      <c r="A760" s="3">
        <v>30701090</v>
      </c>
      <c r="B760" s="4" t="s">
        <v>763</v>
      </c>
      <c r="C760" s="3">
        <v>6</v>
      </c>
      <c r="D760" s="3">
        <v>3</v>
      </c>
      <c r="G760" s="3" t="s">
        <v>5057</v>
      </c>
      <c r="I760" t="str">
        <f t="shared" si="22"/>
        <v>30701090ESCAPULAR - TRANSPLANTES CUTANEOS                           006003002063,9900002063,9900</v>
      </c>
      <c r="J760" s="1">
        <f t="shared" si="23"/>
        <v>96</v>
      </c>
    </row>
    <row r="761" spans="1:10" ht="22.5" x14ac:dyDescent="0.25">
      <c r="A761" s="3">
        <v>30701104</v>
      </c>
      <c r="B761" s="4" t="s">
        <v>764</v>
      </c>
      <c r="C761" s="3">
        <v>6</v>
      </c>
      <c r="D761" s="3">
        <v>3</v>
      </c>
      <c r="G761" s="3" t="s">
        <v>4861</v>
      </c>
      <c r="I761" t="str">
        <f t="shared" si="22"/>
        <v>30701104FEMORAL - TRANSPLANTES CUTANEOS                             006003001701,3400001701,3400</v>
      </c>
      <c r="J761" s="1">
        <f t="shared" si="23"/>
        <v>96</v>
      </c>
    </row>
    <row r="762" spans="1:10" ht="22.5" x14ac:dyDescent="0.25">
      <c r="A762" s="3">
        <v>30701112</v>
      </c>
      <c r="B762" s="4" t="s">
        <v>765</v>
      </c>
      <c r="C762" s="3">
        <v>6</v>
      </c>
      <c r="D762" s="3">
        <v>3</v>
      </c>
      <c r="G762" s="3" t="s">
        <v>5058</v>
      </c>
      <c r="I762" t="str">
        <f t="shared" si="22"/>
        <v>30701112FOSSA POPLITEA - TRANSPLANTES CUTANEOS                      006003001693,0300001693,0300</v>
      </c>
      <c r="J762" s="1">
        <f t="shared" si="23"/>
        <v>96</v>
      </c>
    </row>
    <row r="763" spans="1:10" ht="22.5" x14ac:dyDescent="0.25">
      <c r="A763" s="3">
        <v>30701120</v>
      </c>
      <c r="B763" s="4" t="s">
        <v>766</v>
      </c>
      <c r="C763" s="3">
        <v>6</v>
      </c>
      <c r="D763" s="3">
        <v>3</v>
      </c>
      <c r="G763" s="3" t="s">
        <v>5057</v>
      </c>
      <c r="I763" t="str">
        <f t="shared" si="22"/>
        <v>30701120INGUINO-CURAL - TRANSPLANTES CUTANEOS                       006003002063,9900002063,9900</v>
      </c>
      <c r="J763" s="1">
        <f t="shared" si="23"/>
        <v>96</v>
      </c>
    </row>
    <row r="764" spans="1:10" ht="22.5" x14ac:dyDescent="0.25">
      <c r="A764" s="3">
        <v>30701139</v>
      </c>
      <c r="B764" s="4" t="s">
        <v>767</v>
      </c>
      <c r="C764" s="3">
        <v>6</v>
      </c>
      <c r="D764" s="3">
        <v>3</v>
      </c>
      <c r="G764" s="3" t="s">
        <v>5059</v>
      </c>
      <c r="I764" t="str">
        <f t="shared" si="22"/>
        <v>30701139INTERCOSTAL - TRANSPLANTES CUTANEOS                         006003001684,7300001684,7300</v>
      </c>
      <c r="J764" s="1">
        <f t="shared" si="23"/>
        <v>96</v>
      </c>
    </row>
    <row r="765" spans="1:10" ht="33.75" x14ac:dyDescent="0.25">
      <c r="A765" s="3">
        <v>30701147</v>
      </c>
      <c r="B765" s="4" t="s">
        <v>768</v>
      </c>
      <c r="C765" s="3">
        <v>6</v>
      </c>
      <c r="D765" s="3">
        <v>3</v>
      </c>
      <c r="G765" s="3" t="s">
        <v>5060</v>
      </c>
      <c r="I765" t="str">
        <f t="shared" si="22"/>
        <v>30701147INTERDIGITAL DA 1A COMISSURA DOS DEDOS DO PE - TRANSPLANTES 006003001718,0200001718,0200</v>
      </c>
      <c r="J765" s="1">
        <f t="shared" si="23"/>
        <v>96</v>
      </c>
    </row>
    <row r="766" spans="1:10" ht="22.5" x14ac:dyDescent="0.25">
      <c r="A766" s="3">
        <v>30701155</v>
      </c>
      <c r="B766" s="4" t="s">
        <v>769</v>
      </c>
      <c r="C766" s="3">
        <v>5</v>
      </c>
      <c r="D766" s="3">
        <v>2</v>
      </c>
      <c r="G766" s="3" t="s">
        <v>5060</v>
      </c>
      <c r="I766" t="str">
        <f t="shared" si="22"/>
        <v>30701155OUTROS TRANSPLANTES CUTANEOS                                005002001718,0200001718,0200</v>
      </c>
      <c r="J766" s="1">
        <f t="shared" si="23"/>
        <v>96</v>
      </c>
    </row>
    <row r="767" spans="1:10" x14ac:dyDescent="0.25">
      <c r="A767" s="3">
        <v>30701163</v>
      </c>
      <c r="B767" s="4" t="s">
        <v>770</v>
      </c>
      <c r="C767" s="3">
        <v>6</v>
      </c>
      <c r="D767" s="3">
        <v>3</v>
      </c>
      <c r="G767" s="3" t="s">
        <v>5059</v>
      </c>
      <c r="I767" t="str">
        <f t="shared" si="22"/>
        <v>30701163PARAESCAPULAR                                               006003001684,7300001684,7300</v>
      </c>
      <c r="J767" s="1">
        <f t="shared" si="23"/>
        <v>96</v>
      </c>
    </row>
    <row r="768" spans="1:10" x14ac:dyDescent="0.25">
      <c r="A768" s="3">
        <v>30701171</v>
      </c>
      <c r="B768" s="4" t="s">
        <v>771</v>
      </c>
      <c r="C768" s="3">
        <v>6</v>
      </c>
      <c r="D768" s="3">
        <v>3</v>
      </c>
      <c r="G768" s="3" t="s">
        <v>5055</v>
      </c>
      <c r="I768" t="str">
        <f t="shared" si="22"/>
        <v>30701171RETROAURICULAR                                              006003002053,8700002053,8700</v>
      </c>
      <c r="J768" s="1">
        <f t="shared" si="23"/>
        <v>96</v>
      </c>
    </row>
    <row r="769" spans="1:10" x14ac:dyDescent="0.25">
      <c r="A769" s="3">
        <v>30701180</v>
      </c>
      <c r="B769" s="4" t="s">
        <v>772</v>
      </c>
      <c r="C769" s="3">
        <v>6</v>
      </c>
      <c r="D769" s="3">
        <v>3</v>
      </c>
      <c r="G769" s="3" t="s">
        <v>5057</v>
      </c>
      <c r="I769" t="str">
        <f t="shared" si="22"/>
        <v>30701180TEMPORAL                                                    006003002063,9900002063,9900</v>
      </c>
      <c r="J769" s="1">
        <f t="shared" si="23"/>
        <v>96</v>
      </c>
    </row>
    <row r="770" spans="1:10" ht="22.5" x14ac:dyDescent="0.25">
      <c r="A770" s="3">
        <v>30701198</v>
      </c>
      <c r="B770" s="4" t="s">
        <v>773</v>
      </c>
      <c r="C770" s="3">
        <v>6</v>
      </c>
      <c r="D770" s="3">
        <v>3</v>
      </c>
      <c r="G770" s="3" t="s">
        <v>5053</v>
      </c>
      <c r="I770" t="str">
        <f t="shared" si="22"/>
        <v>30701198TRANSPLANTE CUTANEO COM MICROANASTOMOSE                     006003002516,6600002516,6600</v>
      </c>
      <c r="J770" s="1">
        <f t="shared" si="23"/>
        <v>96</v>
      </c>
    </row>
    <row r="771" spans="1:10" ht="33.75" x14ac:dyDescent="0.25">
      <c r="A771" s="3">
        <v>30701201</v>
      </c>
      <c r="B771" s="4" t="s">
        <v>774</v>
      </c>
      <c r="C771" s="3">
        <v>4</v>
      </c>
      <c r="D771" s="3">
        <v>2</v>
      </c>
      <c r="G771" s="3" t="s">
        <v>5061</v>
      </c>
      <c r="I771" t="str">
        <f t="shared" si="22"/>
        <v>30701201TRANSPLANTE CUTANEO SEM MICROANASTOMOSE, ILHA NEUROVASCULAR 004002000731,1700000731,1700</v>
      </c>
      <c r="J771" s="1">
        <f t="shared" si="23"/>
        <v>96</v>
      </c>
    </row>
    <row r="772" spans="1:10" ht="22.5" x14ac:dyDescent="0.25">
      <c r="A772" s="3">
        <v>30701210</v>
      </c>
      <c r="B772" s="4" t="s">
        <v>775</v>
      </c>
      <c r="C772" s="3">
        <v>6</v>
      </c>
      <c r="D772" s="3">
        <v>3</v>
      </c>
      <c r="G772" s="3" t="s">
        <v>5053</v>
      </c>
      <c r="I772" t="str">
        <f t="shared" si="22"/>
        <v>30701210TRANSPLANTE MIOCUTANEO COM MICROANASTOMOSE                  006003002516,6600002516,6600</v>
      </c>
      <c r="J772" s="1">
        <f t="shared" si="23"/>
        <v>96</v>
      </c>
    </row>
    <row r="773" spans="1:10" ht="56.25" x14ac:dyDescent="0.25">
      <c r="A773" s="3">
        <v>30702011</v>
      </c>
      <c r="B773" s="4" t="s">
        <v>776</v>
      </c>
      <c r="C773" s="3">
        <v>6</v>
      </c>
      <c r="D773" s="3">
        <v>3</v>
      </c>
      <c r="G773" s="3" t="s">
        <v>5052</v>
      </c>
      <c r="I773" t="str">
        <f t="shared" ref="I773:I836" si="24">TEXT(A773,"00000000")&amp;LEFT(UPPER(B773)&amp;REPT(" ",60),60)&amp;TEXT(IF(C773="",0,C773),"000")&amp;TEXT(IF(D773="",0,D773),"000")&amp;TEXT(G773,"000000,0000")&amp;TEXT(G773,"000000,0000")</f>
        <v>30702011GRANDE DORSAL (LATISSIMUS DORSI) - TRANSPLANTES MUSCULO-CUTA006003002094,4400002094,4400</v>
      </c>
      <c r="J773" s="1">
        <f t="shared" ref="J773:J836" si="25">LEN(I773)</f>
        <v>96</v>
      </c>
    </row>
    <row r="774" spans="1:10" ht="22.5" x14ac:dyDescent="0.25">
      <c r="A774" s="3">
        <v>30702020</v>
      </c>
      <c r="B774" s="4" t="s">
        <v>777</v>
      </c>
      <c r="C774" s="3">
        <v>6</v>
      </c>
      <c r="D774" s="3">
        <v>3</v>
      </c>
      <c r="G774" s="3" t="s">
        <v>5060</v>
      </c>
      <c r="I774" t="str">
        <f t="shared" si="24"/>
        <v>30702020GRANDE GLUTEO (GLUTEUS MAXIMUS)                             006003001718,0200001718,0200</v>
      </c>
      <c r="J774" s="1">
        <f t="shared" si="25"/>
        <v>96</v>
      </c>
    </row>
    <row r="775" spans="1:10" ht="22.5" x14ac:dyDescent="0.25">
      <c r="A775" s="3">
        <v>30702038</v>
      </c>
      <c r="B775" s="4" t="s">
        <v>778</v>
      </c>
      <c r="C775" s="3">
        <v>6</v>
      </c>
      <c r="D775" s="3">
        <v>3</v>
      </c>
      <c r="G775" s="3" t="s">
        <v>5060</v>
      </c>
      <c r="I775" t="str">
        <f t="shared" si="24"/>
        <v>30702038OUTROS TRANSPLANTES MUSCULO-CUTANEOS                        006003001718,0200001718,0200</v>
      </c>
      <c r="J775" s="1">
        <f t="shared" si="25"/>
        <v>96</v>
      </c>
    </row>
    <row r="776" spans="1:10" ht="22.5" x14ac:dyDescent="0.25">
      <c r="A776" s="3">
        <v>30702046</v>
      </c>
      <c r="B776" s="4" t="s">
        <v>779</v>
      </c>
      <c r="C776" s="3">
        <v>6</v>
      </c>
      <c r="D776" s="3">
        <v>3</v>
      </c>
      <c r="G776" s="3" t="s">
        <v>5052</v>
      </c>
      <c r="I776" t="str">
        <f t="shared" si="24"/>
        <v>30702046RETO ABDOMINAL (RECTUS ABDOMINIS)                           006003002094,4400002094,4400</v>
      </c>
      <c r="J776" s="1">
        <f t="shared" si="25"/>
        <v>96</v>
      </c>
    </row>
    <row r="777" spans="1:10" ht="56.25" x14ac:dyDescent="0.25">
      <c r="A777" s="3">
        <v>30702054</v>
      </c>
      <c r="B777" s="4" t="s">
        <v>780</v>
      </c>
      <c r="C777" s="3">
        <v>6</v>
      </c>
      <c r="D777" s="3">
        <v>3</v>
      </c>
      <c r="G777" s="3" t="s">
        <v>5057</v>
      </c>
      <c r="I777" t="str">
        <f t="shared" si="24"/>
        <v>30702054RETO INTERNO (GRACILIS) - TRANSPLANTES MUSCULO-CUTANEOS COM 006003002063,9900002063,9900</v>
      </c>
      <c r="J777" s="1">
        <f t="shared" si="25"/>
        <v>96</v>
      </c>
    </row>
    <row r="778" spans="1:10" ht="56.25" x14ac:dyDescent="0.25">
      <c r="A778" s="3">
        <v>30702062</v>
      </c>
      <c r="B778" s="4" t="s">
        <v>781</v>
      </c>
      <c r="C778" s="3">
        <v>6</v>
      </c>
      <c r="D778" s="3">
        <v>3</v>
      </c>
      <c r="G778" s="3" t="s">
        <v>5057</v>
      </c>
      <c r="I778" t="str">
        <f t="shared" si="24"/>
        <v>30702062SERRATO MAIOR (SERRATUS) - TRANSPLANTES MUSCULO-CUTANEOS COM006003002063,9900002063,9900</v>
      </c>
      <c r="J778" s="1">
        <f t="shared" si="25"/>
        <v>96</v>
      </c>
    </row>
    <row r="779" spans="1:10" ht="67.5" x14ac:dyDescent="0.25">
      <c r="A779" s="3">
        <v>30702070</v>
      </c>
      <c r="B779" s="4" t="s">
        <v>782</v>
      </c>
      <c r="C779" s="3">
        <v>6</v>
      </c>
      <c r="D779" s="3">
        <v>3</v>
      </c>
      <c r="G779" s="3" t="s">
        <v>5052</v>
      </c>
      <c r="I779" t="str">
        <f t="shared" si="24"/>
        <v>30702070TENSOR DA FASCIA LATA (TENSOR FASCIA LATA) - TRANSPLANTES MU006003002094,4400002094,4400</v>
      </c>
      <c r="J779" s="1">
        <f t="shared" si="25"/>
        <v>96</v>
      </c>
    </row>
    <row r="780" spans="1:10" x14ac:dyDescent="0.25">
      <c r="A780" s="3">
        <v>30702089</v>
      </c>
      <c r="B780" s="4" t="s">
        <v>783</v>
      </c>
      <c r="C780" s="3">
        <v>6</v>
      </c>
      <c r="D780" s="3">
        <v>3</v>
      </c>
      <c r="G780" s="3" t="s">
        <v>5062</v>
      </c>
      <c r="I780" t="str">
        <f t="shared" si="24"/>
        <v>30702089TRAPEZIO (TRAPEZIUS)                                        006003001692,9600001692,9600</v>
      </c>
      <c r="J780" s="1">
        <f t="shared" si="25"/>
        <v>96</v>
      </c>
    </row>
    <row r="781" spans="1:10" ht="22.5" x14ac:dyDescent="0.25">
      <c r="A781" s="3">
        <v>30703018</v>
      </c>
      <c r="B781" s="4" t="s">
        <v>784</v>
      </c>
      <c r="C781" s="3">
        <v>6</v>
      </c>
      <c r="D781" s="3">
        <v>3</v>
      </c>
      <c r="G781" s="3" t="s">
        <v>4861</v>
      </c>
      <c r="I781" t="str">
        <f t="shared" si="24"/>
        <v>30703018BICEPS FEMORAL (BICEPS FEMORIS)                             006003001701,3400001701,3400</v>
      </c>
      <c r="J781" s="1">
        <f t="shared" si="25"/>
        <v>96</v>
      </c>
    </row>
    <row r="782" spans="1:10" ht="22.5" x14ac:dyDescent="0.25">
      <c r="A782" s="3">
        <v>30703026</v>
      </c>
      <c r="B782" s="4" t="s">
        <v>785</v>
      </c>
      <c r="C782" s="3">
        <v>6</v>
      </c>
      <c r="D782" s="3">
        <v>2</v>
      </c>
      <c r="G782" s="3" t="s">
        <v>5063</v>
      </c>
      <c r="I782" t="str">
        <f t="shared" si="24"/>
        <v>30703026EXTENSOR COMUM DOS DEDOS (EXTENSOR DIGITORUM LONGUS)        006002001008,8900001008,8900</v>
      </c>
      <c r="J782" s="1">
        <f t="shared" si="25"/>
        <v>96</v>
      </c>
    </row>
    <row r="783" spans="1:10" ht="33.75" x14ac:dyDescent="0.25">
      <c r="A783" s="3">
        <v>30703034</v>
      </c>
      <c r="B783" s="4" t="s">
        <v>786</v>
      </c>
      <c r="C783" s="3">
        <v>5</v>
      </c>
      <c r="D783" s="3">
        <v>2</v>
      </c>
      <c r="G783" s="3" t="s">
        <v>4968</v>
      </c>
      <c r="I783" t="str">
        <f t="shared" si="24"/>
        <v>30703034EXTENSOR PROPRIO DO DEDO GORDO (EXTENSOR HALLUCIS LONGUS)   005002000932,9900000932,9900</v>
      </c>
      <c r="J783" s="1">
        <f t="shared" si="25"/>
        <v>96</v>
      </c>
    </row>
    <row r="784" spans="1:10" ht="22.5" x14ac:dyDescent="0.25">
      <c r="A784" s="3">
        <v>30703042</v>
      </c>
      <c r="B784" s="4" t="s">
        <v>787</v>
      </c>
      <c r="C784" s="3">
        <v>6</v>
      </c>
      <c r="D784" s="3">
        <v>3</v>
      </c>
      <c r="G784" s="3" t="s">
        <v>5064</v>
      </c>
      <c r="I784" t="str">
        <f t="shared" si="24"/>
        <v>30703042FLEXOR CURTO PLANTAR (FLEXOR DIGITORUM BREVIS)              006003001580,6600001580,6600</v>
      </c>
      <c r="J784" s="1">
        <f t="shared" si="25"/>
        <v>96</v>
      </c>
    </row>
    <row r="785" spans="1:10" ht="56.25" x14ac:dyDescent="0.25">
      <c r="A785" s="3">
        <v>30703050</v>
      </c>
      <c r="B785" s="4" t="s">
        <v>788</v>
      </c>
      <c r="C785" s="3">
        <v>6</v>
      </c>
      <c r="D785" s="3">
        <v>3</v>
      </c>
      <c r="G785" s="3" t="s">
        <v>5059</v>
      </c>
      <c r="I785" t="str">
        <f t="shared" si="24"/>
        <v>30703050GRANDE DORSAL (LATISSIMUS DORSI) - TRANSPLANTES MUSCULARES C006003001684,7300001684,7300</v>
      </c>
      <c r="J785" s="1">
        <f t="shared" si="25"/>
        <v>96</v>
      </c>
    </row>
    <row r="786" spans="1:10" ht="22.5" x14ac:dyDescent="0.25">
      <c r="A786" s="3">
        <v>30703069</v>
      </c>
      <c r="B786" s="4" t="s">
        <v>789</v>
      </c>
      <c r="C786" s="3">
        <v>6</v>
      </c>
      <c r="D786" s="3">
        <v>3</v>
      </c>
      <c r="G786" s="3" t="s">
        <v>5060</v>
      </c>
      <c r="I786" t="str">
        <f t="shared" si="24"/>
        <v>30703069GRANDE PEITORAL (PECTORALIS MAJOR)                          006003001718,0200001718,0200</v>
      </c>
      <c r="J786" s="1">
        <f t="shared" si="25"/>
        <v>96</v>
      </c>
    </row>
    <row r="787" spans="1:10" ht="22.5" x14ac:dyDescent="0.25">
      <c r="A787" s="3">
        <v>30703077</v>
      </c>
      <c r="B787" s="4" t="s">
        <v>790</v>
      </c>
      <c r="C787" s="3">
        <v>5</v>
      </c>
      <c r="D787" s="3">
        <v>2</v>
      </c>
      <c r="G787" s="3" t="s">
        <v>5065</v>
      </c>
      <c r="I787" t="str">
        <f t="shared" si="24"/>
        <v>30703077MUSCULO PEDIO (EXTENSOR DIGITORUM BREVIS)                   005002001676,5100001676,5100</v>
      </c>
      <c r="J787" s="1">
        <f t="shared" si="25"/>
        <v>96</v>
      </c>
    </row>
    <row r="788" spans="1:10" ht="112.5" x14ac:dyDescent="0.25">
      <c r="A788" s="3">
        <v>30703085</v>
      </c>
      <c r="B788" s="4" t="s">
        <v>791</v>
      </c>
      <c r="C788" s="3">
        <v>5</v>
      </c>
      <c r="D788" s="3" t="s">
        <v>4586</v>
      </c>
      <c r="G788" s="3" t="s">
        <v>4994</v>
      </c>
      <c r="I788" t="str">
        <f t="shared" si="24"/>
        <v>30703085OS MUSCULOS LATISSIMUS DORSI, GRACILIS, RECTUS FEMORIS, TENS005000001974,7300001974,7300</v>
      </c>
      <c r="J788" s="1">
        <f t="shared" si="25"/>
        <v>96</v>
      </c>
    </row>
    <row r="789" spans="1:10" ht="22.5" x14ac:dyDescent="0.25">
      <c r="A789" s="3">
        <v>30703093</v>
      </c>
      <c r="B789" s="4" t="s">
        <v>792</v>
      </c>
      <c r="C789" s="3">
        <v>5</v>
      </c>
      <c r="D789" s="3">
        <v>2</v>
      </c>
      <c r="G789" s="3" t="s">
        <v>5060</v>
      </c>
      <c r="I789" t="str">
        <f t="shared" si="24"/>
        <v>30703093OUTROS TRANSPLANTES MUSCULARES                              005002001718,0200001718,0200</v>
      </c>
      <c r="J789" s="1">
        <f t="shared" si="25"/>
        <v>96</v>
      </c>
    </row>
    <row r="790" spans="1:10" ht="33.75" x14ac:dyDescent="0.25">
      <c r="A790" s="3">
        <v>30703107</v>
      </c>
      <c r="B790" s="4" t="s">
        <v>793</v>
      </c>
      <c r="C790" s="3">
        <v>5</v>
      </c>
      <c r="D790" s="3">
        <v>2</v>
      </c>
      <c r="G790" s="3" t="s">
        <v>5062</v>
      </c>
      <c r="I790" t="str">
        <f t="shared" si="24"/>
        <v>30703107PRIMEIRO RADIAL EXTERNO (EXTENSOR CARPI RADIALIS LONGUS)    005002001692,9600001692,9600</v>
      </c>
      <c r="J790" s="1">
        <f t="shared" si="25"/>
        <v>96</v>
      </c>
    </row>
    <row r="791" spans="1:10" ht="22.5" x14ac:dyDescent="0.25">
      <c r="A791" s="3">
        <v>30703115</v>
      </c>
      <c r="B791" s="4" t="s">
        <v>794</v>
      </c>
      <c r="C791" s="3">
        <v>6</v>
      </c>
      <c r="D791" s="3">
        <v>3</v>
      </c>
      <c r="G791" s="3" t="s">
        <v>5057</v>
      </c>
      <c r="I791" t="str">
        <f t="shared" si="24"/>
        <v>30703115RETO ANTERIOR (RECTUS FEMORIS)                              006003002063,9900002063,9900</v>
      </c>
      <c r="J791" s="1">
        <f t="shared" si="25"/>
        <v>96</v>
      </c>
    </row>
    <row r="792" spans="1:10" ht="45" x14ac:dyDescent="0.25">
      <c r="A792" s="3">
        <v>30703123</v>
      </c>
      <c r="B792" s="4" t="s">
        <v>795</v>
      </c>
      <c r="C792" s="3">
        <v>6</v>
      </c>
      <c r="D792" s="3">
        <v>3</v>
      </c>
      <c r="G792" s="3" t="s">
        <v>5057</v>
      </c>
      <c r="I792" t="str">
        <f t="shared" si="24"/>
        <v>30703123RETO INTERNO (GRACILIS) - TRANSPLANTES MUSCULARES COM MICROA006003002063,9900002063,9900</v>
      </c>
      <c r="J792" s="1">
        <f t="shared" si="25"/>
        <v>96</v>
      </c>
    </row>
    <row r="793" spans="1:10" x14ac:dyDescent="0.25">
      <c r="A793" s="3">
        <v>30703131</v>
      </c>
      <c r="B793" s="4" t="s">
        <v>796</v>
      </c>
      <c r="C793" s="3">
        <v>6</v>
      </c>
      <c r="D793" s="3">
        <v>3</v>
      </c>
      <c r="G793" s="3" t="s">
        <v>5054</v>
      </c>
      <c r="I793" t="str">
        <f t="shared" si="24"/>
        <v>30703131SARTORIO (SARTORIUS)                                        006003002043,8500002043,8500</v>
      </c>
      <c r="J793" s="1">
        <f t="shared" si="25"/>
        <v>96</v>
      </c>
    </row>
    <row r="794" spans="1:10" ht="22.5" x14ac:dyDescent="0.25">
      <c r="A794" s="3">
        <v>30703140</v>
      </c>
      <c r="B794" s="4" t="s">
        <v>797</v>
      </c>
      <c r="C794" s="3">
        <v>6</v>
      </c>
      <c r="D794" s="3">
        <v>3</v>
      </c>
      <c r="G794" s="3" t="s">
        <v>5057</v>
      </c>
      <c r="I794" t="str">
        <f t="shared" si="24"/>
        <v>30703140SEMIMEMBRANOSO (SEMIMEMBRANOSUS)                            006003002063,9900002063,9900</v>
      </c>
      <c r="J794" s="1">
        <f t="shared" si="25"/>
        <v>96</v>
      </c>
    </row>
    <row r="795" spans="1:10" ht="22.5" x14ac:dyDescent="0.25">
      <c r="A795" s="3">
        <v>30703158</v>
      </c>
      <c r="B795" s="4" t="s">
        <v>798</v>
      </c>
      <c r="C795" s="3">
        <v>6</v>
      </c>
      <c r="D795" s="3">
        <v>3</v>
      </c>
      <c r="G795" s="3" t="s">
        <v>5056</v>
      </c>
      <c r="I795" t="str">
        <f t="shared" si="24"/>
        <v>30703158SEMITENDINOSO (SEMITENDINOSUS)                              006003002084,2300002084,2300</v>
      </c>
      <c r="J795" s="1">
        <f t="shared" si="25"/>
        <v>96</v>
      </c>
    </row>
    <row r="796" spans="1:10" ht="45" x14ac:dyDescent="0.25">
      <c r="A796" s="3">
        <v>30703166</v>
      </c>
      <c r="B796" s="4" t="s">
        <v>799</v>
      </c>
      <c r="C796" s="3">
        <v>6</v>
      </c>
      <c r="D796" s="3">
        <v>3</v>
      </c>
      <c r="G796" s="3" t="s">
        <v>5054</v>
      </c>
      <c r="I796" t="str">
        <f t="shared" si="24"/>
        <v>30703166SERRATO MAIOR (SERRATUS) - TRANSPLANTES MUSCULARES COM MICRO006003002043,8500002043,8500</v>
      </c>
      <c r="J796" s="1">
        <f t="shared" si="25"/>
        <v>96</v>
      </c>
    </row>
    <row r="797" spans="1:10" ht="22.5" x14ac:dyDescent="0.25">
      <c r="A797" s="3">
        <v>30703174</v>
      </c>
      <c r="B797" s="4" t="s">
        <v>800</v>
      </c>
      <c r="C797" s="3">
        <v>5</v>
      </c>
      <c r="D797" s="3">
        <v>2</v>
      </c>
      <c r="G797" s="3" t="s">
        <v>5066</v>
      </c>
      <c r="I797" t="str">
        <f t="shared" si="24"/>
        <v>30703174SUPINADOR LONGO (BRACHIORADIALIS)                           005002001709,6400001709,6400</v>
      </c>
      <c r="J797" s="1">
        <f t="shared" si="25"/>
        <v>96</v>
      </c>
    </row>
    <row r="798" spans="1:10" ht="56.25" x14ac:dyDescent="0.25">
      <c r="A798" s="3">
        <v>30703182</v>
      </c>
      <c r="B798" s="4" t="s">
        <v>801</v>
      </c>
      <c r="C798" s="3">
        <v>6</v>
      </c>
      <c r="D798" s="3">
        <v>3</v>
      </c>
      <c r="G798" s="3" t="s">
        <v>5054</v>
      </c>
      <c r="I798" t="str">
        <f t="shared" si="24"/>
        <v>30703182TENSOR DA FASCIA LATA (TENSOR FASCIA LATA) - TRANSPLANTES MU006003002043,8500002043,8500</v>
      </c>
      <c r="J798" s="1">
        <f t="shared" si="25"/>
        <v>96</v>
      </c>
    </row>
    <row r="799" spans="1:10" x14ac:dyDescent="0.25">
      <c r="A799" s="3">
        <v>30704014</v>
      </c>
      <c r="B799" s="4" t="s">
        <v>802</v>
      </c>
      <c r="C799" s="3">
        <v>6</v>
      </c>
      <c r="D799" s="3">
        <v>3</v>
      </c>
      <c r="G799" s="3" t="s">
        <v>5067</v>
      </c>
      <c r="I799" t="str">
        <f t="shared" si="24"/>
        <v>30704014COSTELA                                                     006003002074,1100002074,1100</v>
      </c>
      <c r="J799" s="1">
        <f t="shared" si="25"/>
        <v>96</v>
      </c>
    </row>
    <row r="800" spans="1:10" x14ac:dyDescent="0.25">
      <c r="A800" s="3">
        <v>30704022</v>
      </c>
      <c r="B800" s="4" t="s">
        <v>803</v>
      </c>
      <c r="C800" s="3">
        <v>6</v>
      </c>
      <c r="D800" s="3">
        <v>3</v>
      </c>
      <c r="G800" s="3" t="s">
        <v>5067</v>
      </c>
      <c r="I800" t="str">
        <f t="shared" si="24"/>
        <v>30704022ILIACO                                                      006003002074,1100002074,1100</v>
      </c>
      <c r="J800" s="1">
        <f t="shared" si="25"/>
        <v>96</v>
      </c>
    </row>
    <row r="801" spans="1:10" x14ac:dyDescent="0.25">
      <c r="A801" s="3">
        <v>30704030</v>
      </c>
      <c r="B801" s="4" t="s">
        <v>804</v>
      </c>
      <c r="C801" s="3">
        <v>6</v>
      </c>
      <c r="D801" s="3">
        <v>3</v>
      </c>
      <c r="G801" s="3" t="s">
        <v>5054</v>
      </c>
      <c r="I801" t="str">
        <f t="shared" si="24"/>
        <v>30704030OSTEOCUTANEO DE ILIACO                                      006003002043,8500002043,8500</v>
      </c>
      <c r="J801" s="1">
        <f t="shared" si="25"/>
        <v>96</v>
      </c>
    </row>
    <row r="802" spans="1:10" x14ac:dyDescent="0.25">
      <c r="A802" s="3">
        <v>30704049</v>
      </c>
      <c r="B802" s="4" t="s">
        <v>805</v>
      </c>
      <c r="C802" s="3">
        <v>6</v>
      </c>
      <c r="D802" s="3">
        <v>3</v>
      </c>
      <c r="G802" s="3" t="s">
        <v>5068</v>
      </c>
      <c r="I802" t="str">
        <f t="shared" si="24"/>
        <v>30704049OSTEOCUTANEOS DE COSTELA                                    006003002245,4400002245,4400</v>
      </c>
      <c r="J802" s="1">
        <f t="shared" si="25"/>
        <v>96</v>
      </c>
    </row>
    <row r="803" spans="1:10" ht="22.5" x14ac:dyDescent="0.25">
      <c r="A803" s="3">
        <v>30704057</v>
      </c>
      <c r="B803" s="4" t="s">
        <v>806</v>
      </c>
      <c r="C803" s="3">
        <v>6</v>
      </c>
      <c r="D803" s="3">
        <v>3</v>
      </c>
      <c r="G803" s="3" t="s">
        <v>5068</v>
      </c>
      <c r="I803" t="str">
        <f t="shared" si="24"/>
        <v>30704057OSTEOMUSCULOCUTANEO DE COSTELA                              006003002245,4400002245,4400</v>
      </c>
      <c r="J803" s="1">
        <f t="shared" si="25"/>
        <v>96</v>
      </c>
    </row>
    <row r="804" spans="1:10" ht="22.5" x14ac:dyDescent="0.25">
      <c r="A804" s="3">
        <v>30704065</v>
      </c>
      <c r="B804" s="4" t="s">
        <v>807</v>
      </c>
      <c r="C804" s="3">
        <v>6</v>
      </c>
      <c r="D804" s="3">
        <v>3</v>
      </c>
      <c r="G804" s="3" t="s">
        <v>5069</v>
      </c>
      <c r="I804" t="str">
        <f t="shared" si="24"/>
        <v>30704065OUTROS TRANSPLANTES OSSEOS E OSTEOMUSCULOCUTANEOS           006003002301,0200002301,0200</v>
      </c>
      <c r="J804" s="1">
        <f t="shared" si="25"/>
        <v>96</v>
      </c>
    </row>
    <row r="805" spans="1:10" x14ac:dyDescent="0.25">
      <c r="A805" s="3">
        <v>30704073</v>
      </c>
      <c r="B805" s="4" t="s">
        <v>808</v>
      </c>
      <c r="C805" s="3">
        <v>6</v>
      </c>
      <c r="D805" s="3">
        <v>3</v>
      </c>
      <c r="G805" s="3" t="s">
        <v>5069</v>
      </c>
      <c r="I805" t="str">
        <f t="shared" si="24"/>
        <v>30704073PERONIO OU FIBULA                                           006003002301,0200002301,0200</v>
      </c>
      <c r="J805" s="1">
        <f t="shared" si="25"/>
        <v>96</v>
      </c>
    </row>
    <row r="806" spans="1:10" ht="33.75" x14ac:dyDescent="0.25">
      <c r="A806" s="3">
        <v>30704081</v>
      </c>
      <c r="B806" s="4" t="s">
        <v>809</v>
      </c>
      <c r="C806" s="3">
        <v>6</v>
      </c>
      <c r="D806" s="3">
        <v>1</v>
      </c>
      <c r="G806" s="3" t="s">
        <v>5069</v>
      </c>
      <c r="I806" t="str">
        <f t="shared" si="24"/>
        <v>30704081TRANSPLANTE OSSEO VASCULARIZADO (MICROANASTOMOSE)           006001002301,0200002301,0200</v>
      </c>
      <c r="J806" s="1">
        <f t="shared" si="25"/>
        <v>96</v>
      </c>
    </row>
    <row r="807" spans="1:10" ht="56.25" x14ac:dyDescent="0.25">
      <c r="A807" s="3">
        <v>30705010</v>
      </c>
      <c r="B807" s="4" t="s">
        <v>810</v>
      </c>
      <c r="C807" s="3">
        <v>7</v>
      </c>
      <c r="D807" s="3">
        <v>3</v>
      </c>
      <c r="G807" s="3" t="s">
        <v>5069</v>
      </c>
      <c r="I807" t="str">
        <f t="shared" si="24"/>
        <v>30705010AUTOTRANSPLANTE DE DOIS RETALHOS MUSCULARES COMBINADOS, ISOL007003002301,0200002301,0200</v>
      </c>
      <c r="J807" s="1">
        <f t="shared" si="25"/>
        <v>96</v>
      </c>
    </row>
    <row r="808" spans="1:10" ht="67.5" x14ac:dyDescent="0.25">
      <c r="A808" s="3">
        <v>30705029</v>
      </c>
      <c r="B808" s="4" t="s">
        <v>811</v>
      </c>
      <c r="C808" s="3">
        <v>7</v>
      </c>
      <c r="D808" s="3">
        <v>3</v>
      </c>
      <c r="G808" s="3" t="s">
        <v>5069</v>
      </c>
      <c r="I808" t="str">
        <f t="shared" si="24"/>
        <v>30705029AUTOTRANSPLANTE DE DOIS RETALHOS CUTANEOS COMBINADOS, ISOLAD007003002301,0200002301,0200</v>
      </c>
      <c r="J808" s="1">
        <f t="shared" si="25"/>
        <v>96</v>
      </c>
    </row>
    <row r="809" spans="1:10" ht="67.5" x14ac:dyDescent="0.25">
      <c r="A809" s="3">
        <v>30705037</v>
      </c>
      <c r="B809" s="4" t="s">
        <v>812</v>
      </c>
      <c r="C809" s="3">
        <v>7</v>
      </c>
      <c r="D809" s="3">
        <v>3</v>
      </c>
      <c r="G809" s="3" t="s">
        <v>5069</v>
      </c>
      <c r="I809" t="str">
        <f t="shared" si="24"/>
        <v>30705037AUTOTRANSPLANTE DE DOIS RETALHOS, UM CUTANEO COMBINADO A UM 007003002301,0200002301,0200</v>
      </c>
      <c r="J809" s="1">
        <f t="shared" si="25"/>
        <v>96</v>
      </c>
    </row>
    <row r="810" spans="1:10" ht="78.75" x14ac:dyDescent="0.25">
      <c r="A810" s="3">
        <v>30705045</v>
      </c>
      <c r="B810" s="4" t="s">
        <v>813</v>
      </c>
      <c r="C810" s="3">
        <v>7</v>
      </c>
      <c r="D810" s="3">
        <v>3</v>
      </c>
      <c r="G810" s="3" t="s">
        <v>5069</v>
      </c>
      <c r="I810" t="str">
        <f t="shared" si="24"/>
        <v>30705045AUTOTRANSPLANTE DE DOIS RETALHOS, UM CUTANEO COMBINADO A RET007003002301,0200002301,0200</v>
      </c>
      <c r="J810" s="1">
        <f t="shared" si="25"/>
        <v>96</v>
      </c>
    </row>
    <row r="811" spans="1:10" x14ac:dyDescent="0.25">
      <c r="A811" s="3">
        <v>30705053</v>
      </c>
      <c r="B811" s="4" t="s">
        <v>814</v>
      </c>
      <c r="C811" s="3">
        <v>7</v>
      </c>
      <c r="D811" s="3">
        <v>3</v>
      </c>
      <c r="G811" s="3" t="s">
        <v>5070</v>
      </c>
      <c r="I811" t="str">
        <f t="shared" si="24"/>
        <v>30705053AUTOTRANSPLANTE DE EPIPLON                                  007003002267,4500002267,4500</v>
      </c>
      <c r="J811" s="1">
        <f t="shared" si="25"/>
        <v>96</v>
      </c>
    </row>
    <row r="812" spans="1:10" ht="56.25" x14ac:dyDescent="0.25">
      <c r="A812" s="3">
        <v>30705061</v>
      </c>
      <c r="B812" s="4" t="s">
        <v>815</v>
      </c>
      <c r="C812" s="3">
        <v>7</v>
      </c>
      <c r="D812" s="3">
        <v>3</v>
      </c>
      <c r="G812" s="3" t="s">
        <v>5069</v>
      </c>
      <c r="I812" t="str">
        <f t="shared" si="24"/>
        <v>30705061AUTOTRANSPLANTE DE OUTROS RETALHOS,  ISOLADOS ENTRE SI, E AS007003002301,0200002301,0200</v>
      </c>
      <c r="J812" s="1">
        <f t="shared" si="25"/>
        <v>96</v>
      </c>
    </row>
    <row r="813" spans="1:10" ht="78.75" x14ac:dyDescent="0.25">
      <c r="A813" s="3">
        <v>30705070</v>
      </c>
      <c r="B813" s="4" t="s">
        <v>816</v>
      </c>
      <c r="C813" s="3">
        <v>7</v>
      </c>
      <c r="D813" s="3">
        <v>3</v>
      </c>
      <c r="G813" s="3" t="s">
        <v>5069</v>
      </c>
      <c r="I813" t="str">
        <f t="shared" si="24"/>
        <v>30705070AUTOTRANSPLANTE DE TRES RETALHOS, UM CUTANEO SEPARADO, COMBI007003002301,0200002301,0200</v>
      </c>
      <c r="J813" s="1">
        <f t="shared" si="25"/>
        <v>96</v>
      </c>
    </row>
    <row r="814" spans="1:10" ht="33.75" x14ac:dyDescent="0.25">
      <c r="A814" s="3">
        <v>30705100</v>
      </c>
      <c r="B814" s="4" t="s">
        <v>817</v>
      </c>
      <c r="C814" s="3">
        <v>7</v>
      </c>
      <c r="D814" s="3">
        <v>3</v>
      </c>
      <c r="G814" s="3" t="s">
        <v>5071</v>
      </c>
      <c r="I814" t="str">
        <f t="shared" si="24"/>
        <v>30705100REIMPLANTE DE SEGMENTOS DISTAIS DO MEMBRO SUPERIOR, COM RESS007003002256,4400002256,4400</v>
      </c>
      <c r="J814" s="1">
        <f t="shared" si="25"/>
        <v>96</v>
      </c>
    </row>
    <row r="815" spans="1:10" ht="33.75" x14ac:dyDescent="0.25">
      <c r="A815" s="3">
        <v>30706017</v>
      </c>
      <c r="B815" s="4" t="s">
        <v>818</v>
      </c>
      <c r="C815" s="3">
        <v>6</v>
      </c>
      <c r="D815" s="3">
        <v>3</v>
      </c>
      <c r="G815" s="3" t="s">
        <v>5068</v>
      </c>
      <c r="I815" t="str">
        <f t="shared" si="24"/>
        <v>30706017REIMPLANTE DO MEMBRO INFERIOR DO NIVEL MEDIO PROXIMAL DA PER006003002245,4400002245,4400</v>
      </c>
      <c r="J815" s="1">
        <f t="shared" si="25"/>
        <v>96</v>
      </c>
    </row>
    <row r="816" spans="1:10" ht="33.75" x14ac:dyDescent="0.25">
      <c r="A816" s="3">
        <v>30706025</v>
      </c>
      <c r="B816" s="4" t="s">
        <v>819</v>
      </c>
      <c r="C816" s="3">
        <v>6</v>
      </c>
      <c r="D816" s="3">
        <v>3</v>
      </c>
      <c r="G816" s="3" t="s">
        <v>5072</v>
      </c>
      <c r="I816" t="str">
        <f t="shared" si="24"/>
        <v>30706025REIMPLANTE DO MEMBRO INFERIOR DO PE ATE O TERCO MEDIO DA PER006003002267,5600002267,5600</v>
      </c>
      <c r="J816" s="1">
        <f t="shared" si="25"/>
        <v>96</v>
      </c>
    </row>
    <row r="817" spans="1:10" ht="33.75" x14ac:dyDescent="0.25">
      <c r="A817" s="3">
        <v>30706033</v>
      </c>
      <c r="B817" s="4" t="s">
        <v>820</v>
      </c>
      <c r="C817" s="3">
        <v>6</v>
      </c>
      <c r="D817" s="3">
        <v>3</v>
      </c>
      <c r="G817" s="3" t="s">
        <v>5072</v>
      </c>
      <c r="I817" t="str">
        <f t="shared" si="24"/>
        <v>30706033REIMPLANTE DO MEMBRO SUPERIOR, DO NIVEL MEDIO DO ANTEBRACO A006003002267,5600002267,5600</v>
      </c>
      <c r="J817" s="1">
        <f t="shared" si="25"/>
        <v>96</v>
      </c>
    </row>
    <row r="818" spans="1:10" ht="33.75" x14ac:dyDescent="0.25">
      <c r="A818" s="3">
        <v>30707013</v>
      </c>
      <c r="B818" s="4" t="s">
        <v>821</v>
      </c>
      <c r="C818" s="3">
        <v>6</v>
      </c>
      <c r="D818" s="3">
        <v>3</v>
      </c>
      <c r="G818" s="3" t="s">
        <v>5068</v>
      </c>
      <c r="I818" t="str">
        <f t="shared" si="24"/>
        <v>30707013TRANSPLANTE ARTICULAR DE METATARSOFALANGICA PARA A MAO      006003002245,4400002245,4400</v>
      </c>
      <c r="J818" s="1">
        <f t="shared" si="25"/>
        <v>96</v>
      </c>
    </row>
    <row r="819" spans="1:10" ht="22.5" x14ac:dyDescent="0.25">
      <c r="A819" s="3">
        <v>30707021</v>
      </c>
      <c r="B819" s="4" t="s">
        <v>822</v>
      </c>
      <c r="C819" s="3">
        <v>6</v>
      </c>
      <c r="D819" s="3">
        <v>3</v>
      </c>
      <c r="G819" s="3" t="s">
        <v>5073</v>
      </c>
      <c r="I819" t="str">
        <f t="shared" si="24"/>
        <v>30707021TRANSPLANTE DE 2  PODODACTILO PARA MAO                      006003002053,7300002053,7300</v>
      </c>
      <c r="J819" s="1">
        <f t="shared" si="25"/>
        <v>96</v>
      </c>
    </row>
    <row r="820" spans="1:10" ht="22.5" x14ac:dyDescent="0.25">
      <c r="A820" s="3">
        <v>30707030</v>
      </c>
      <c r="B820" s="4" t="s">
        <v>823</v>
      </c>
      <c r="C820" s="3">
        <v>6</v>
      </c>
      <c r="D820" s="3">
        <v>3</v>
      </c>
      <c r="G820" s="3" t="s">
        <v>5068</v>
      </c>
      <c r="I820" t="str">
        <f t="shared" si="24"/>
        <v>30707030TRANSPLANTE DE DEDOS DO PE PARA A MAO                       006003002245,4400002245,4400</v>
      </c>
      <c r="J820" s="1">
        <f t="shared" si="25"/>
        <v>96</v>
      </c>
    </row>
    <row r="821" spans="1:10" ht="22.5" x14ac:dyDescent="0.25">
      <c r="A821" s="3">
        <v>30707048</v>
      </c>
      <c r="B821" s="4" t="s">
        <v>824</v>
      </c>
      <c r="C821" s="3">
        <v>6</v>
      </c>
      <c r="D821" s="3">
        <v>3</v>
      </c>
      <c r="G821" s="3" t="s">
        <v>5068</v>
      </c>
      <c r="I821" t="str">
        <f t="shared" si="24"/>
        <v>30707048TRANSPLANTE DO 2 PODODACTILO PARA O POLEGAR                 006003002245,4400002245,4400</v>
      </c>
      <c r="J821" s="1">
        <f t="shared" si="25"/>
        <v>96</v>
      </c>
    </row>
    <row r="822" spans="1:10" ht="22.5" x14ac:dyDescent="0.25">
      <c r="A822" s="3">
        <v>30707056</v>
      </c>
      <c r="B822" s="4" t="s">
        <v>825</v>
      </c>
      <c r="C822" s="3">
        <v>6</v>
      </c>
      <c r="D822" s="3">
        <v>3</v>
      </c>
      <c r="G822" s="3" t="s">
        <v>5073</v>
      </c>
      <c r="I822" t="str">
        <f t="shared" si="24"/>
        <v>30707056TRANSPLANTE DO HALLUX PARA POLEGAR                          006003002053,7300002053,7300</v>
      </c>
      <c r="J822" s="1">
        <f t="shared" si="25"/>
        <v>96</v>
      </c>
    </row>
    <row r="823" spans="1:10" ht="22.5" x14ac:dyDescent="0.25">
      <c r="A823" s="3">
        <v>30707064</v>
      </c>
      <c r="B823" s="4" t="s">
        <v>826</v>
      </c>
      <c r="C823" s="3">
        <v>6</v>
      </c>
      <c r="D823" s="3">
        <v>3</v>
      </c>
      <c r="G823" s="3" t="s">
        <v>5068</v>
      </c>
      <c r="I823" t="str">
        <f t="shared" si="24"/>
        <v>30707064TRANSPLANTE DE DOIS PODODACTILOS PARA A MAO                 006003002245,4400002245,4400</v>
      </c>
      <c r="J823" s="1">
        <f t="shared" si="25"/>
        <v>96</v>
      </c>
    </row>
    <row r="824" spans="1:10" x14ac:dyDescent="0.25">
      <c r="A824" s="3">
        <v>30709016</v>
      </c>
      <c r="B824" s="4" t="s">
        <v>827</v>
      </c>
      <c r="C824" s="3">
        <v>2</v>
      </c>
      <c r="D824" s="3" t="s">
        <v>4586</v>
      </c>
      <c r="G824" s="3" t="s">
        <v>4642</v>
      </c>
      <c r="I824" t="str">
        <f t="shared" si="24"/>
        <v>30709016INSTALACAO DE HALO CRANIANO                                 002000000130,1200000130,1200</v>
      </c>
      <c r="J824" s="1">
        <f t="shared" si="25"/>
        <v>96</v>
      </c>
    </row>
    <row r="825" spans="1:10" x14ac:dyDescent="0.25">
      <c r="A825" s="3">
        <v>30709024</v>
      </c>
      <c r="B825" s="4" t="s">
        <v>828</v>
      </c>
      <c r="C825" s="3">
        <v>1</v>
      </c>
      <c r="D825" s="3" t="s">
        <v>4586</v>
      </c>
      <c r="G825" s="3" t="s">
        <v>5074</v>
      </c>
      <c r="I825" t="str">
        <f t="shared" si="24"/>
        <v>30709024TRACAO CUTANEA                                              001000000050,7800000050,7800</v>
      </c>
      <c r="J825" s="1">
        <f t="shared" si="25"/>
        <v>96</v>
      </c>
    </row>
    <row r="826" spans="1:10" ht="22.5" x14ac:dyDescent="0.25">
      <c r="A826" s="3">
        <v>30709032</v>
      </c>
      <c r="B826" s="4" t="s">
        <v>829</v>
      </c>
      <c r="C826" s="3">
        <v>1</v>
      </c>
      <c r="D826" s="3" t="s">
        <v>4586</v>
      </c>
      <c r="G826" s="3" t="s">
        <v>5075</v>
      </c>
      <c r="I826" t="str">
        <f t="shared" si="24"/>
        <v>30709032TRACAO TRANSESQUELETICA (POR MEMBRO)                        001000000107,7200000107,7200</v>
      </c>
      <c r="J826" s="1">
        <f t="shared" si="25"/>
        <v>96</v>
      </c>
    </row>
    <row r="827" spans="1:10" ht="22.5" x14ac:dyDescent="0.25">
      <c r="A827" s="3">
        <v>30710014</v>
      </c>
      <c r="B827" s="4" t="s">
        <v>830</v>
      </c>
      <c r="C827" s="3">
        <v>1</v>
      </c>
      <c r="D827" s="3" t="s">
        <v>4586</v>
      </c>
      <c r="G827" s="3" t="s">
        <v>5076</v>
      </c>
      <c r="I827" t="str">
        <f t="shared" si="24"/>
        <v>30710014RETIRADA DE FIOS OU PINOS METALICOS TRANSOSSEOS             001000000180,3900000180,3900</v>
      </c>
      <c r="J827" s="1">
        <f t="shared" si="25"/>
        <v>96</v>
      </c>
    </row>
    <row r="828" spans="1:10" ht="33.75" x14ac:dyDescent="0.25">
      <c r="A828" s="3">
        <v>30710022</v>
      </c>
      <c r="B828" s="4" t="s">
        <v>831</v>
      </c>
      <c r="C828" s="3">
        <v>2</v>
      </c>
      <c r="D828" s="3">
        <v>1</v>
      </c>
      <c r="G828" s="3" t="s">
        <v>5076</v>
      </c>
      <c r="I828" t="str">
        <f t="shared" si="24"/>
        <v>30710022RETIRADA DE FIOS, PINOS, PARAFUSOS OU HASTES METALICAS INTRA002001000180,3900000180,3900</v>
      </c>
      <c r="J828" s="1">
        <f t="shared" si="25"/>
        <v>96</v>
      </c>
    </row>
    <row r="829" spans="1:10" x14ac:dyDescent="0.25">
      <c r="A829" s="3">
        <v>30710030</v>
      </c>
      <c r="B829" s="4" t="s">
        <v>832</v>
      </c>
      <c r="C829" s="3">
        <v>2</v>
      </c>
      <c r="D829" s="3">
        <v>1</v>
      </c>
      <c r="G829" s="3" t="s">
        <v>4988</v>
      </c>
      <c r="I829" t="str">
        <f t="shared" si="24"/>
        <v>30710030RETIRADA DE PLACAS                                          002001000216,4300000216,4300</v>
      </c>
      <c r="J829" s="1">
        <f t="shared" si="25"/>
        <v>96</v>
      </c>
    </row>
    <row r="830" spans="1:10" ht="33.75" x14ac:dyDescent="0.25">
      <c r="A830" s="3">
        <v>30710049</v>
      </c>
      <c r="B830" s="4" t="s">
        <v>833</v>
      </c>
      <c r="C830" s="3">
        <v>3</v>
      </c>
      <c r="D830" s="3">
        <v>1</v>
      </c>
      <c r="G830" s="3" t="s">
        <v>4836</v>
      </c>
      <c r="I830" t="str">
        <f t="shared" si="24"/>
        <v>30710049RETIRADA DE PROTESES DE SUBSTITUICAO DE PEQUENAS ARTICULACOE003001000385,8400000385,8400</v>
      </c>
      <c r="J830" s="1">
        <f t="shared" si="25"/>
        <v>96</v>
      </c>
    </row>
    <row r="831" spans="1:10" ht="22.5" x14ac:dyDescent="0.25">
      <c r="A831" s="3">
        <v>30710057</v>
      </c>
      <c r="B831" s="4" t="s">
        <v>834</v>
      </c>
      <c r="C831" s="3">
        <v>2</v>
      </c>
      <c r="D831" s="3" t="s">
        <v>4586</v>
      </c>
      <c r="G831" s="3" t="s">
        <v>5076</v>
      </c>
      <c r="I831" t="str">
        <f t="shared" si="24"/>
        <v>30710057RETIRADA DE FIXADORES EXTERNOS                              002000000180,3900000180,3900</v>
      </c>
      <c r="J831" s="1">
        <f t="shared" si="25"/>
        <v>96</v>
      </c>
    </row>
    <row r="832" spans="1:10" ht="33.75" x14ac:dyDescent="0.25">
      <c r="A832" s="3">
        <v>30710065</v>
      </c>
      <c r="B832" s="4" t="s">
        <v>835</v>
      </c>
      <c r="C832" s="3">
        <v>5</v>
      </c>
      <c r="D832" s="3">
        <v>2</v>
      </c>
      <c r="G832" s="3" t="s">
        <v>5077</v>
      </c>
      <c r="I832" t="str">
        <f t="shared" si="24"/>
        <v>30710065RETIRADA PROTESE DE SUBSTITUICAO (GRANDES E MEDIAS ARTICULAC005002000663,8800000663,8800</v>
      </c>
      <c r="J832" s="1">
        <f t="shared" si="25"/>
        <v>96</v>
      </c>
    </row>
    <row r="833" spans="1:10" ht="22.5" x14ac:dyDescent="0.25">
      <c r="A833" s="3">
        <v>30711010</v>
      </c>
      <c r="B833" s="4" t="s">
        <v>836</v>
      </c>
      <c r="C833" s="3" t="s">
        <v>4586</v>
      </c>
      <c r="D833" s="3" t="s">
        <v>4586</v>
      </c>
      <c r="G833" s="3" t="s">
        <v>5078</v>
      </c>
      <c r="I833" t="str">
        <f t="shared" si="24"/>
        <v>30711010IMOBILIZACOES NAO-GESSADAS (QUALQUER SEGMENTO)              000000000014,9200000014,9200</v>
      </c>
      <c r="J833" s="1">
        <f t="shared" si="25"/>
        <v>96</v>
      </c>
    </row>
    <row r="834" spans="1:10" ht="22.5" x14ac:dyDescent="0.25">
      <c r="A834" s="3">
        <v>30711029</v>
      </c>
      <c r="B834" s="4" t="s">
        <v>837</v>
      </c>
      <c r="C834" s="3" t="s">
        <v>4586</v>
      </c>
      <c r="D834" s="3" t="s">
        <v>4586</v>
      </c>
      <c r="G834" s="3" t="s">
        <v>5079</v>
      </c>
      <c r="I834" t="str">
        <f t="shared" si="24"/>
        <v>30711029IMOBILIZACAO DE MEMBRO INFERIOR                             000000000031,8900000031,8900</v>
      </c>
      <c r="J834" s="1">
        <f t="shared" si="25"/>
        <v>96</v>
      </c>
    </row>
    <row r="835" spans="1:10" ht="22.5" x14ac:dyDescent="0.25">
      <c r="A835" s="3">
        <v>30711037</v>
      </c>
      <c r="B835" s="4" t="s">
        <v>838</v>
      </c>
      <c r="C835" s="3" t="s">
        <v>4586</v>
      </c>
      <c r="D835" s="3" t="s">
        <v>4586</v>
      </c>
      <c r="G835" s="3" t="s">
        <v>5080</v>
      </c>
      <c r="I835" t="str">
        <f t="shared" si="24"/>
        <v>30711037IMOBILIZACAO DE MEMBRO SUPERIOR                             000000000017,4700000017,4700</v>
      </c>
      <c r="J835" s="1">
        <f t="shared" si="25"/>
        <v>96</v>
      </c>
    </row>
    <row r="836" spans="1:10" x14ac:dyDescent="0.25">
      <c r="A836" s="3">
        <v>30712017</v>
      </c>
      <c r="B836" s="4" t="s">
        <v>839</v>
      </c>
      <c r="C836" s="3" t="s">
        <v>4586</v>
      </c>
      <c r="D836" s="3" t="s">
        <v>4586</v>
      </c>
      <c r="G836" s="3" t="s">
        <v>5081</v>
      </c>
      <c r="I836" t="str">
        <f t="shared" si="24"/>
        <v>30712017AXILO-PALMAR OU PENDENTE                                    000000000034,7200000034,7200</v>
      </c>
      <c r="J836" s="1">
        <f t="shared" si="25"/>
        <v>96</v>
      </c>
    </row>
    <row r="837" spans="1:10" x14ac:dyDescent="0.25">
      <c r="A837" s="3">
        <v>30712025</v>
      </c>
      <c r="B837" s="4" t="s">
        <v>840</v>
      </c>
      <c r="C837" s="3" t="s">
        <v>4586</v>
      </c>
      <c r="D837" s="3" t="s">
        <v>4586</v>
      </c>
      <c r="G837" s="3" t="s">
        <v>5081</v>
      </c>
      <c r="I837" t="str">
        <f t="shared" ref="I837:I900" si="26">TEXT(A837,"00000000")&amp;LEFT(UPPER(B837)&amp;REPT(" ",60),60)&amp;TEXT(IF(C837="",0,C837),"000")&amp;TEXT(IF(D837="",0,D837),"000")&amp;TEXT(G837,"000000,0000")&amp;TEXT(G837,"000000,0000")</f>
        <v>30712025BOTA COM OU SEM SALTO                                       000000000034,7200000034,7200</v>
      </c>
      <c r="J837" s="1">
        <f t="shared" ref="J837:J900" si="27">LEN(I837)</f>
        <v>96</v>
      </c>
    </row>
    <row r="838" spans="1:10" x14ac:dyDescent="0.25">
      <c r="A838" s="3">
        <v>30712033</v>
      </c>
      <c r="B838" s="4" t="s">
        <v>841</v>
      </c>
      <c r="C838" s="3" t="s">
        <v>4586</v>
      </c>
      <c r="D838" s="3" t="s">
        <v>4586</v>
      </c>
      <c r="G838" s="3" t="s">
        <v>5082</v>
      </c>
      <c r="I838" t="str">
        <f t="shared" si="26"/>
        <v>30712033COLAR                                                       000000000025,7800000025,7800</v>
      </c>
      <c r="J838" s="1">
        <f t="shared" si="27"/>
        <v>96</v>
      </c>
    </row>
    <row r="839" spans="1:10" x14ac:dyDescent="0.25">
      <c r="A839" s="3">
        <v>30712041</v>
      </c>
      <c r="B839" s="4" t="s">
        <v>842</v>
      </c>
      <c r="C839" s="3" t="s">
        <v>4586</v>
      </c>
      <c r="D839" s="3" t="s">
        <v>4586</v>
      </c>
      <c r="G839" s="3" t="s">
        <v>5083</v>
      </c>
      <c r="I839" t="str">
        <f t="shared" si="26"/>
        <v>30712041COLETE                                                      000000000051,0300000051,0300</v>
      </c>
      <c r="J839" s="1">
        <f t="shared" si="27"/>
        <v>96</v>
      </c>
    </row>
    <row r="840" spans="1:10" x14ac:dyDescent="0.25">
      <c r="A840" s="3">
        <v>30712050</v>
      </c>
      <c r="B840" s="4" t="s">
        <v>843</v>
      </c>
      <c r="C840" s="3" t="s">
        <v>4586</v>
      </c>
      <c r="D840" s="3" t="s">
        <v>4586</v>
      </c>
      <c r="G840" s="3" t="s">
        <v>5083</v>
      </c>
      <c r="I840" t="str">
        <f t="shared" si="26"/>
        <v>30712050CRURO-PODALICO                                              000000000051,0300000051,0300</v>
      </c>
      <c r="J840" s="1">
        <f t="shared" si="27"/>
        <v>96</v>
      </c>
    </row>
    <row r="841" spans="1:10" x14ac:dyDescent="0.25">
      <c r="A841" s="3">
        <v>30712068</v>
      </c>
      <c r="B841" s="4" t="s">
        <v>844</v>
      </c>
      <c r="C841" s="3" t="s">
        <v>4586</v>
      </c>
      <c r="D841" s="3" t="s">
        <v>4586</v>
      </c>
      <c r="G841" s="3" t="s">
        <v>5074</v>
      </c>
      <c r="I841" t="str">
        <f t="shared" si="26"/>
        <v>30712068DUPLA ABDUCAO OU DUCROQUET                                  000000000050,7800000050,7800</v>
      </c>
      <c r="J841" s="1">
        <f t="shared" si="27"/>
        <v>96</v>
      </c>
    </row>
    <row r="842" spans="1:10" x14ac:dyDescent="0.25">
      <c r="A842" s="3">
        <v>30712076</v>
      </c>
      <c r="B842" s="4" t="s">
        <v>845</v>
      </c>
      <c r="C842" s="3" t="s">
        <v>4586</v>
      </c>
      <c r="D842" s="3">
        <v>1</v>
      </c>
      <c r="G842" s="3" t="s">
        <v>4858</v>
      </c>
      <c r="I842" t="str">
        <f t="shared" si="26"/>
        <v>30712076HALO-GESSO                                                  000001000200,2700000200,2700</v>
      </c>
      <c r="J842" s="1">
        <f t="shared" si="27"/>
        <v>96</v>
      </c>
    </row>
    <row r="843" spans="1:10" x14ac:dyDescent="0.25">
      <c r="A843" s="3">
        <v>30712084</v>
      </c>
      <c r="B843" s="4" t="s">
        <v>846</v>
      </c>
      <c r="C843" s="3" t="s">
        <v>4586</v>
      </c>
      <c r="D843" s="3" t="s">
        <v>4586</v>
      </c>
      <c r="G843" s="3" t="s">
        <v>5084</v>
      </c>
      <c r="I843" t="str">
        <f t="shared" si="26"/>
        <v>30712084INGUINO-MALEOLAR                                            000000000039,2600000039,2600</v>
      </c>
      <c r="J843" s="1">
        <f t="shared" si="27"/>
        <v>96</v>
      </c>
    </row>
    <row r="844" spans="1:10" x14ac:dyDescent="0.25">
      <c r="A844" s="3">
        <v>30712092</v>
      </c>
      <c r="B844" s="4" t="s">
        <v>847</v>
      </c>
      <c r="C844" s="3" t="s">
        <v>4586</v>
      </c>
      <c r="D844" s="3" t="s">
        <v>4586</v>
      </c>
      <c r="G844" s="3" t="s">
        <v>5082</v>
      </c>
      <c r="I844" t="str">
        <f t="shared" si="26"/>
        <v>30712092LUVA                                                        000000000025,7800000025,7800</v>
      </c>
      <c r="J844" s="1">
        <f t="shared" si="27"/>
        <v>96</v>
      </c>
    </row>
    <row r="845" spans="1:10" ht="22.5" x14ac:dyDescent="0.25">
      <c r="A845" s="3">
        <v>30712106</v>
      </c>
      <c r="B845" s="4" t="s">
        <v>848</v>
      </c>
      <c r="C845" s="3" t="s">
        <v>4586</v>
      </c>
      <c r="D845" s="3" t="s">
        <v>4586</v>
      </c>
      <c r="G845" s="3" t="s">
        <v>5085</v>
      </c>
      <c r="I845" t="str">
        <f t="shared" si="26"/>
        <v>30712106MINERVA OU RISSER PARA ESCOLIOSE                            000000000122,1200000122,1200</v>
      </c>
      <c r="J845" s="1">
        <f t="shared" si="27"/>
        <v>96</v>
      </c>
    </row>
    <row r="846" spans="1:10" x14ac:dyDescent="0.25">
      <c r="A846" s="3">
        <v>30712114</v>
      </c>
      <c r="B846" s="4" t="s">
        <v>849</v>
      </c>
      <c r="C846" s="3" t="s">
        <v>4586</v>
      </c>
      <c r="D846" s="3" t="s">
        <v>4586</v>
      </c>
      <c r="G846" s="3" t="s">
        <v>5085</v>
      </c>
      <c r="I846" t="str">
        <f t="shared" si="26"/>
        <v>30712114PELVIPODALICO                                               000000000122,1200000122,1200</v>
      </c>
      <c r="J846" s="1">
        <f t="shared" si="27"/>
        <v>96</v>
      </c>
    </row>
    <row r="847" spans="1:10" x14ac:dyDescent="0.25">
      <c r="A847" s="3">
        <v>30712122</v>
      </c>
      <c r="B847" s="4" t="s">
        <v>850</v>
      </c>
      <c r="C847" s="3" t="s">
        <v>4586</v>
      </c>
      <c r="D847" s="3" t="s">
        <v>4586</v>
      </c>
      <c r="G847" s="3" t="s">
        <v>4913</v>
      </c>
      <c r="I847" t="str">
        <f t="shared" si="26"/>
        <v>30712122SPICA-GESSADA                                               000000000086,4800000086,4800</v>
      </c>
      <c r="J847" s="1">
        <f t="shared" si="27"/>
        <v>96</v>
      </c>
    </row>
    <row r="848" spans="1:10" x14ac:dyDescent="0.25">
      <c r="A848" s="3">
        <v>30712130</v>
      </c>
      <c r="B848" s="4" t="s">
        <v>851</v>
      </c>
      <c r="C848" s="3" t="s">
        <v>4586</v>
      </c>
      <c r="D848" s="3" t="s">
        <v>4586</v>
      </c>
      <c r="G848" s="3" t="s">
        <v>5086</v>
      </c>
      <c r="I848" t="str">
        <f t="shared" si="26"/>
        <v>30712130TIPO VELPEAU                                                000000000052,5100000052,5100</v>
      </c>
      <c r="J848" s="1">
        <f t="shared" si="27"/>
        <v>96</v>
      </c>
    </row>
    <row r="849" spans="1:10" x14ac:dyDescent="0.25">
      <c r="A849" s="3">
        <v>30712149</v>
      </c>
      <c r="B849" s="4" t="s">
        <v>852</v>
      </c>
      <c r="C849" s="3" t="s">
        <v>4586</v>
      </c>
      <c r="D849" s="3" t="s">
        <v>4586</v>
      </c>
      <c r="G849" s="3" t="s">
        <v>5087</v>
      </c>
      <c r="I849" t="str">
        <f t="shared" si="26"/>
        <v>30712149TORACO-BRAQUIAL                                             000000000097,6900000097,6900</v>
      </c>
      <c r="J849" s="1">
        <f t="shared" si="27"/>
        <v>96</v>
      </c>
    </row>
    <row r="850" spans="1:10" x14ac:dyDescent="0.25">
      <c r="A850" s="3">
        <v>30713021</v>
      </c>
      <c r="B850" s="4" t="s">
        <v>853</v>
      </c>
      <c r="C850" s="3">
        <v>2</v>
      </c>
      <c r="D850" s="3" t="s">
        <v>4586</v>
      </c>
      <c r="G850" s="3" t="s">
        <v>4913</v>
      </c>
      <c r="I850" t="str">
        <f t="shared" si="26"/>
        <v>30713021BIOPSIA OSSEA                                               002000000086,4800000086,4800</v>
      </c>
      <c r="J850" s="1">
        <f t="shared" si="27"/>
        <v>96</v>
      </c>
    </row>
    <row r="851" spans="1:10" ht="22.5" x14ac:dyDescent="0.25">
      <c r="A851" s="3">
        <v>30713030</v>
      </c>
      <c r="B851" s="4" t="s">
        <v>854</v>
      </c>
      <c r="C851" s="3">
        <v>2</v>
      </c>
      <c r="D851" s="3" t="s">
        <v>4586</v>
      </c>
      <c r="G851" s="3" t="s">
        <v>4760</v>
      </c>
      <c r="I851" t="str">
        <f t="shared" si="26"/>
        <v>30713030BIOPSIAS PERCUTANEA SINOVIAL OU DE TECIDOS MOLES            002000000076,2200000076,2200</v>
      </c>
      <c r="J851" s="1">
        <f t="shared" si="27"/>
        <v>96</v>
      </c>
    </row>
    <row r="852" spans="1:10" ht="22.5" x14ac:dyDescent="0.25">
      <c r="A852" s="3">
        <v>30713048</v>
      </c>
      <c r="B852" s="4" t="s">
        <v>855</v>
      </c>
      <c r="C852" s="3">
        <v>4</v>
      </c>
      <c r="D852" s="3">
        <v>2</v>
      </c>
      <c r="G852" s="3" t="s">
        <v>4831</v>
      </c>
      <c r="I852" t="str">
        <f t="shared" si="26"/>
        <v>30713048ENXERTOS EM OUTRAS PSEUDARTROSES                            004002000627,5000000627,5000</v>
      </c>
      <c r="J852" s="1">
        <f t="shared" si="27"/>
        <v>96</v>
      </c>
    </row>
    <row r="853" spans="1:10" ht="22.5" x14ac:dyDescent="0.25">
      <c r="A853" s="3">
        <v>30713064</v>
      </c>
      <c r="B853" s="4" t="s">
        <v>856</v>
      </c>
      <c r="C853" s="3">
        <v>1</v>
      </c>
      <c r="D853" s="3">
        <v>1</v>
      </c>
      <c r="G853" s="3" t="s">
        <v>4682</v>
      </c>
      <c r="I853" t="str">
        <f t="shared" si="26"/>
        <v>30713064MANIPULACAO ARTICULAR SOB ANESTESIA GERAL                   001001000169,0600000169,0600</v>
      </c>
      <c r="J853" s="1">
        <f t="shared" si="27"/>
        <v>96</v>
      </c>
    </row>
    <row r="854" spans="1:10" x14ac:dyDescent="0.25">
      <c r="A854" s="3">
        <v>30713072</v>
      </c>
      <c r="B854" s="4" t="s">
        <v>857</v>
      </c>
      <c r="C854" s="3">
        <v>1</v>
      </c>
      <c r="D854" s="3">
        <v>1</v>
      </c>
      <c r="G854" s="3" t="s">
        <v>5088</v>
      </c>
      <c r="I854" t="str">
        <f t="shared" si="26"/>
        <v>30713072RETIRADA DE ENXERTO OSSEO                                   001001000495,7600000495,7600</v>
      </c>
      <c r="J854" s="1">
        <f t="shared" si="27"/>
        <v>96</v>
      </c>
    </row>
    <row r="855" spans="1:10" ht="45" x14ac:dyDescent="0.25">
      <c r="A855" s="3">
        <v>30713137</v>
      </c>
      <c r="B855" s="4" t="s">
        <v>858</v>
      </c>
      <c r="C855" s="3">
        <v>3</v>
      </c>
      <c r="D855" s="3" t="s">
        <v>4586</v>
      </c>
      <c r="G855" s="3" t="s">
        <v>5089</v>
      </c>
      <c r="I855" t="str">
        <f t="shared" si="26"/>
        <v>30713137PUNCAO ARTICULAR DIAGNOSTICA OU TERAPEUTICA  INFILTRACAO  - 003000000058,6400000058,6400</v>
      </c>
      <c r="J855" s="1">
        <f t="shared" si="27"/>
        <v>96</v>
      </c>
    </row>
    <row r="856" spans="1:10" ht="56.25" x14ac:dyDescent="0.25">
      <c r="A856" s="3">
        <v>30713145</v>
      </c>
      <c r="B856" s="4" t="s">
        <v>859</v>
      </c>
      <c r="C856" s="3" t="s">
        <v>4586</v>
      </c>
      <c r="D856" s="3" t="s">
        <v>4586</v>
      </c>
      <c r="G856" s="3" t="s">
        <v>5090</v>
      </c>
      <c r="I856" t="str">
        <f t="shared" si="26"/>
        <v>30713145PUNCAO EXTRA-ARTICULAR DIAGNOSTICA OU TERAPEUTICA  INFILTRAC000000000093,3100000093,3100</v>
      </c>
      <c r="J856" s="1">
        <f t="shared" si="27"/>
        <v>96</v>
      </c>
    </row>
    <row r="857" spans="1:10" ht="33.75" x14ac:dyDescent="0.25">
      <c r="A857" s="3">
        <v>30713153</v>
      </c>
      <c r="B857" s="4" t="s">
        <v>860</v>
      </c>
      <c r="C857" s="3">
        <v>2</v>
      </c>
      <c r="D857" s="3">
        <v>1</v>
      </c>
      <c r="G857" s="3" t="s">
        <v>4873</v>
      </c>
      <c r="I857" t="str">
        <f t="shared" si="26"/>
        <v>30713153ARTROSCOPIA PARA DIAGNOSTICO COM OU SEM BIOPSIA SINOVIAL    002001000360,7100000360,7100</v>
      </c>
      <c r="J857" s="1">
        <f t="shared" si="27"/>
        <v>96</v>
      </c>
    </row>
    <row r="858" spans="1:10" ht="33.75" x14ac:dyDescent="0.25">
      <c r="A858" s="3">
        <v>30714010</v>
      </c>
      <c r="B858" s="4" t="s">
        <v>861</v>
      </c>
      <c r="C858" s="3">
        <v>2</v>
      </c>
      <c r="D858" s="3">
        <v>1</v>
      </c>
      <c r="G858" s="3" t="s">
        <v>4858</v>
      </c>
      <c r="I858" t="str">
        <f t="shared" si="26"/>
        <v>30714010CORPO ESTRANHO INTRA-ARTICULAR - TRATAMENTO CIRURGICO       002001000200,2700000200,2700</v>
      </c>
      <c r="J858" s="1">
        <f t="shared" si="27"/>
        <v>96</v>
      </c>
    </row>
    <row r="859" spans="1:10" ht="22.5" x14ac:dyDescent="0.25">
      <c r="A859" s="3">
        <v>30714028</v>
      </c>
      <c r="B859" s="4" t="s">
        <v>862</v>
      </c>
      <c r="C859" s="3">
        <v>2</v>
      </c>
      <c r="D859" s="3">
        <v>1</v>
      </c>
      <c r="G859" s="3" t="s">
        <v>5091</v>
      </c>
      <c r="I859" t="str">
        <f t="shared" si="26"/>
        <v>30714028CORPO ESTRANHO INTRA-OSSEO - TRATAMENTO CIRURGICO           002001000205,1600000205,1600</v>
      </c>
      <c r="J859" s="1">
        <f t="shared" si="27"/>
        <v>96</v>
      </c>
    </row>
    <row r="860" spans="1:10" ht="33.75" x14ac:dyDescent="0.25">
      <c r="A860" s="3">
        <v>30714036</v>
      </c>
      <c r="B860" s="4" t="s">
        <v>863</v>
      </c>
      <c r="C860" s="3">
        <v>2</v>
      </c>
      <c r="D860" s="3">
        <v>1</v>
      </c>
      <c r="G860" s="3" t="s">
        <v>4853</v>
      </c>
      <c r="I860" t="str">
        <f t="shared" si="26"/>
        <v>30714036CORPO ESTRANHO INTRAMUSCULAR - TRATAMENTO CIRURGICO         002001000199,3100000199,3100</v>
      </c>
      <c r="J860" s="1">
        <f t="shared" si="27"/>
        <v>96</v>
      </c>
    </row>
    <row r="861" spans="1:10" ht="22.5" x14ac:dyDescent="0.25">
      <c r="A861" s="3">
        <v>30715016</v>
      </c>
      <c r="B861" s="4" t="s">
        <v>864</v>
      </c>
      <c r="C861" s="3">
        <v>5</v>
      </c>
      <c r="D861" s="3">
        <v>2</v>
      </c>
      <c r="G861" s="3" t="s">
        <v>5092</v>
      </c>
      <c r="I861" t="str">
        <f t="shared" si="26"/>
        <v>30715016ARTRODESE DA COLUNA C/ INSTRUMENTACAO POR SEGMENTO          005002000938,2900000938,2900</v>
      </c>
      <c r="J861" s="1">
        <f t="shared" si="27"/>
        <v>96</v>
      </c>
    </row>
    <row r="862" spans="1:10" ht="33.75" x14ac:dyDescent="0.25">
      <c r="A862" s="3">
        <v>30715024</v>
      </c>
      <c r="B862" s="4" t="s">
        <v>865</v>
      </c>
      <c r="C862" s="3">
        <v>6</v>
      </c>
      <c r="D862" s="3">
        <v>2</v>
      </c>
      <c r="G862" s="3" t="s">
        <v>4832</v>
      </c>
      <c r="I862" t="str">
        <f t="shared" si="26"/>
        <v>30715024ARTRODESE DE COLUNA VIA ANTERIOR OU POSTERO LATERAL - TRATAM006002001100,8000001100,8000</v>
      </c>
      <c r="J862" s="1">
        <f t="shared" si="27"/>
        <v>96</v>
      </c>
    </row>
    <row r="863" spans="1:10" x14ac:dyDescent="0.25">
      <c r="A863" s="3">
        <v>30715032</v>
      </c>
      <c r="B863" s="4" t="s">
        <v>866</v>
      </c>
      <c r="C863" s="3">
        <v>2</v>
      </c>
      <c r="D863" s="3">
        <v>2</v>
      </c>
      <c r="G863" s="3" t="s">
        <v>4790</v>
      </c>
      <c r="I863" t="str">
        <f t="shared" si="26"/>
        <v>30715032BIOPSIA DA COLUNA                                           002002000344,1300000344,1300</v>
      </c>
      <c r="J863" s="1">
        <f t="shared" si="27"/>
        <v>96</v>
      </c>
    </row>
    <row r="864" spans="1:10" ht="22.5" x14ac:dyDescent="0.25">
      <c r="A864" s="3">
        <v>30715040</v>
      </c>
      <c r="B864" s="4" t="s">
        <v>867</v>
      </c>
      <c r="C864" s="3">
        <v>2</v>
      </c>
      <c r="D864" s="3">
        <v>1</v>
      </c>
      <c r="G864" s="3" t="s">
        <v>4761</v>
      </c>
      <c r="I864" t="str">
        <f t="shared" si="26"/>
        <v>30715040BIOPSIA DE CORPO VERTEBRAL COM AGULHA                       002001000163,1900000163,1900</v>
      </c>
      <c r="J864" s="1">
        <f t="shared" si="27"/>
        <v>96</v>
      </c>
    </row>
    <row r="865" spans="1:10" ht="22.5" x14ac:dyDescent="0.25">
      <c r="A865" s="3">
        <v>30715059</v>
      </c>
      <c r="B865" s="4" t="s">
        <v>868</v>
      </c>
      <c r="C865" s="3">
        <v>5</v>
      </c>
      <c r="D865" s="3">
        <v>2</v>
      </c>
      <c r="G865" s="3" t="s">
        <v>4848</v>
      </c>
      <c r="I865" t="str">
        <f t="shared" si="26"/>
        <v>30715059CIRURGIA DE COLUNA POR VIA ENDOSCOPICA                      005002000909,0100000909,0100</v>
      </c>
      <c r="J865" s="1">
        <f t="shared" si="27"/>
        <v>96</v>
      </c>
    </row>
    <row r="866" spans="1:10" x14ac:dyDescent="0.25">
      <c r="A866" s="3">
        <v>30715067</v>
      </c>
      <c r="B866" s="4" t="s">
        <v>869</v>
      </c>
      <c r="C866" s="3">
        <v>7</v>
      </c>
      <c r="D866" s="3">
        <v>2</v>
      </c>
      <c r="G866" s="3" t="s">
        <v>5093</v>
      </c>
      <c r="I866" t="str">
        <f t="shared" si="26"/>
        <v>30715067CORDOTOMIA - MIELOTOMIA                                     007002001021,5900001021,5900</v>
      </c>
      <c r="J866" s="1">
        <f t="shared" si="27"/>
        <v>96</v>
      </c>
    </row>
    <row r="867" spans="1:10" ht="22.5" x14ac:dyDescent="0.25">
      <c r="A867" s="3">
        <v>30715075</v>
      </c>
      <c r="B867" s="4" t="s">
        <v>870</v>
      </c>
      <c r="C867" s="3">
        <v>3</v>
      </c>
      <c r="D867" s="3">
        <v>2</v>
      </c>
      <c r="G867" s="3" t="s">
        <v>5094</v>
      </c>
      <c r="I867" t="str">
        <f t="shared" si="26"/>
        <v>30715075COSTELA CERVICAL - TRATAMENTO CIRURGICO                     003002000705,1500000705,1500</v>
      </c>
      <c r="J867" s="1">
        <f t="shared" si="27"/>
        <v>96</v>
      </c>
    </row>
    <row r="868" spans="1:10" x14ac:dyDescent="0.25">
      <c r="A868" s="3">
        <v>30715083</v>
      </c>
      <c r="B868" s="4" t="s">
        <v>871</v>
      </c>
      <c r="C868" s="3">
        <v>3</v>
      </c>
      <c r="D868" s="3">
        <v>1</v>
      </c>
      <c r="G868" s="3" t="s">
        <v>4899</v>
      </c>
      <c r="I868" t="str">
        <f t="shared" si="26"/>
        <v>30715083DERIVACAO LOMBAR EXTERNA                                    003001000378,7400000378,7400</v>
      </c>
      <c r="J868" s="1">
        <f t="shared" si="27"/>
        <v>96</v>
      </c>
    </row>
    <row r="869" spans="1:10" ht="22.5" x14ac:dyDescent="0.25">
      <c r="A869" s="3">
        <v>30715091</v>
      </c>
      <c r="B869" s="4" t="s">
        <v>872</v>
      </c>
      <c r="C869" s="3">
        <v>5</v>
      </c>
      <c r="D869" s="3">
        <v>2</v>
      </c>
      <c r="G869" s="3" t="s">
        <v>5095</v>
      </c>
      <c r="I869" t="str">
        <f t="shared" si="26"/>
        <v>30715091DESCOMPRESSAO MEDULAR E/OU CAUDA EQUINA                     005002000969,7900000969,7900</v>
      </c>
      <c r="J869" s="1">
        <f t="shared" si="27"/>
        <v>96</v>
      </c>
    </row>
    <row r="870" spans="1:10" ht="33.75" x14ac:dyDescent="0.25">
      <c r="A870" s="3">
        <v>30715105</v>
      </c>
      <c r="B870" s="4" t="s">
        <v>873</v>
      </c>
      <c r="C870" s="3">
        <v>6</v>
      </c>
      <c r="D870" s="3">
        <v>2</v>
      </c>
      <c r="G870" s="3" t="s">
        <v>4911</v>
      </c>
      <c r="I870" t="str">
        <f t="shared" si="26"/>
        <v>30715105DORSO CURVO / ESCOLIOSE / GIBA COSTAL - TRATAMENTO CIRURGICO006002001408,2300001408,2300</v>
      </c>
      <c r="J870" s="1">
        <f t="shared" si="27"/>
        <v>96</v>
      </c>
    </row>
    <row r="871" spans="1:10" ht="22.5" x14ac:dyDescent="0.25">
      <c r="A871" s="3">
        <v>30715113</v>
      </c>
      <c r="B871" s="4" t="s">
        <v>874</v>
      </c>
      <c r="C871" s="3">
        <v>5</v>
      </c>
      <c r="D871" s="3">
        <v>2</v>
      </c>
      <c r="G871" s="3" t="s">
        <v>5096</v>
      </c>
      <c r="I871" t="str">
        <f t="shared" si="26"/>
        <v>30715113ESPONDILOLISTESE - TRATAMENTO CIRURGICO                     005002001093,3400001093,3400</v>
      </c>
      <c r="J871" s="1">
        <f t="shared" si="27"/>
        <v>96</v>
      </c>
    </row>
    <row r="872" spans="1:10" ht="22.5" x14ac:dyDescent="0.25">
      <c r="A872" s="3">
        <v>30715121</v>
      </c>
      <c r="B872" s="4" t="s">
        <v>875</v>
      </c>
      <c r="C872" s="3" t="s">
        <v>4586</v>
      </c>
      <c r="D872" s="3" t="s">
        <v>4586</v>
      </c>
      <c r="G872" s="3" t="s">
        <v>4767</v>
      </c>
      <c r="I872" t="str">
        <f t="shared" si="26"/>
        <v>30715121FRATURA DE COLUNA SEM GESSO - TRATAMENTO CONSERVADOR        000000000106,0100000106,0100</v>
      </c>
      <c r="J872" s="1">
        <f t="shared" si="27"/>
        <v>96</v>
      </c>
    </row>
    <row r="873" spans="1:10" ht="22.5" x14ac:dyDescent="0.25">
      <c r="A873" s="3">
        <v>30715130</v>
      </c>
      <c r="B873" s="4" t="s">
        <v>876</v>
      </c>
      <c r="C873" s="3">
        <v>2</v>
      </c>
      <c r="D873" s="3" t="s">
        <v>4586</v>
      </c>
      <c r="G873" s="3" t="s">
        <v>4828</v>
      </c>
      <c r="I873" t="str">
        <f t="shared" si="26"/>
        <v>30715130FRATURA DO COCCIX - REDUCAO INCRUENTA                       002000000137,4000000137,4000</v>
      </c>
      <c r="J873" s="1">
        <f t="shared" si="27"/>
        <v>96</v>
      </c>
    </row>
    <row r="874" spans="1:10" ht="22.5" x14ac:dyDescent="0.25">
      <c r="A874" s="3">
        <v>30715148</v>
      </c>
      <c r="B874" s="4" t="s">
        <v>877</v>
      </c>
      <c r="C874" s="3">
        <v>2</v>
      </c>
      <c r="D874" s="3">
        <v>1</v>
      </c>
      <c r="G874" s="3" t="s">
        <v>4954</v>
      </c>
      <c r="I874" t="str">
        <f t="shared" si="26"/>
        <v>30715148FRATURA DO COCCIX - TRATAMENTO CIRURGICO                    002001000567,2900000567,2900</v>
      </c>
      <c r="J874" s="1">
        <f t="shared" si="27"/>
        <v>96</v>
      </c>
    </row>
    <row r="875" spans="1:10" ht="33.75" x14ac:dyDescent="0.25">
      <c r="A875" s="3">
        <v>30715156</v>
      </c>
      <c r="B875" s="4" t="s">
        <v>878</v>
      </c>
      <c r="C875" s="3">
        <v>2</v>
      </c>
      <c r="D875" s="3">
        <v>1</v>
      </c>
      <c r="G875" s="3" t="s">
        <v>4790</v>
      </c>
      <c r="I875" t="str">
        <f t="shared" si="26"/>
        <v>30715156FRATURA E/OU LUXACAO DE COLUNA VERTEBRAL - REDUCAO INCRUENTA002001000344,1300000344,1300</v>
      </c>
      <c r="J875" s="1">
        <f t="shared" si="27"/>
        <v>96</v>
      </c>
    </row>
    <row r="876" spans="1:10" ht="33.75" x14ac:dyDescent="0.25">
      <c r="A876" s="3">
        <v>30715164</v>
      </c>
      <c r="B876" s="4" t="s">
        <v>879</v>
      </c>
      <c r="C876" s="3">
        <v>5</v>
      </c>
      <c r="D876" s="3">
        <v>2</v>
      </c>
      <c r="G876" s="3" t="s">
        <v>5097</v>
      </c>
      <c r="I876" t="str">
        <f t="shared" si="26"/>
        <v>30715164FRATURAS OU FRATURA-LUXACAO DE COLUNA - TRATAMENTO CIRURGICO005002000873,8700000873,8700</v>
      </c>
      <c r="J876" s="1">
        <f t="shared" si="27"/>
        <v>96</v>
      </c>
    </row>
    <row r="877" spans="1:10" ht="33.75" x14ac:dyDescent="0.25">
      <c r="A877" s="3">
        <v>30715172</v>
      </c>
      <c r="B877" s="4" t="s">
        <v>880</v>
      </c>
      <c r="C877" s="3">
        <v>4</v>
      </c>
      <c r="D877" s="3">
        <v>2</v>
      </c>
      <c r="G877" s="3" t="s">
        <v>5098</v>
      </c>
      <c r="I877" t="str">
        <f t="shared" si="26"/>
        <v>30715172HEMIVERTEBRA - RESSECCAO VIA ANTERIOR OU POSTERIOR - TRATAME004002000811,9100000811,9100</v>
      </c>
      <c r="J877" s="1">
        <f t="shared" si="27"/>
        <v>96</v>
      </c>
    </row>
    <row r="878" spans="1:10" ht="33.75" x14ac:dyDescent="0.25">
      <c r="A878" s="3">
        <v>30715180</v>
      </c>
      <c r="B878" s="4" t="s">
        <v>881</v>
      </c>
      <c r="C878" s="3">
        <v>5</v>
      </c>
      <c r="D878" s="3">
        <v>2</v>
      </c>
      <c r="G878" s="3" t="s">
        <v>4848</v>
      </c>
      <c r="I878" t="str">
        <f t="shared" si="26"/>
        <v>30715180HERNIA DE DISCO TORACO-LOMBAR - TRATAMENTO CIRURGICO        005002000909,0100000909,0100</v>
      </c>
      <c r="J878" s="1">
        <f t="shared" si="27"/>
        <v>96</v>
      </c>
    </row>
    <row r="879" spans="1:10" x14ac:dyDescent="0.25">
      <c r="A879" s="3">
        <v>30715199</v>
      </c>
      <c r="B879" s="4" t="s">
        <v>882</v>
      </c>
      <c r="C879" s="3">
        <v>5</v>
      </c>
      <c r="D879" s="3">
        <v>2</v>
      </c>
      <c r="G879" s="3" t="s">
        <v>4842</v>
      </c>
      <c r="I879" t="str">
        <f t="shared" si="26"/>
        <v>30715199LAMINECTOMIA OU LAMINOTOMIA                                 005002000861,8400000861,8400</v>
      </c>
      <c r="J879" s="1">
        <f t="shared" si="27"/>
        <v>96</v>
      </c>
    </row>
    <row r="880" spans="1:10" ht="22.5" x14ac:dyDescent="0.25">
      <c r="A880" s="3">
        <v>30715202</v>
      </c>
      <c r="B880" s="4" t="s">
        <v>883</v>
      </c>
      <c r="C880" s="3">
        <v>7</v>
      </c>
      <c r="D880" s="3">
        <v>2</v>
      </c>
      <c r="G880" s="3" t="s">
        <v>5099</v>
      </c>
      <c r="I880" t="str">
        <f t="shared" si="26"/>
        <v>30715202MICROCIRURGIA PARA TUMORES EXTRA-INTRADURAIS                007002001497,8200001497,8200</v>
      </c>
      <c r="J880" s="1">
        <f t="shared" si="27"/>
        <v>96</v>
      </c>
    </row>
    <row r="881" spans="1:10" ht="22.5" x14ac:dyDescent="0.25">
      <c r="A881" s="3">
        <v>30715210</v>
      </c>
      <c r="B881" s="4" t="s">
        <v>884</v>
      </c>
      <c r="C881" s="3">
        <v>4</v>
      </c>
      <c r="D881" s="3">
        <v>2</v>
      </c>
      <c r="G881" s="3" t="s">
        <v>5061</v>
      </c>
      <c r="I881" t="str">
        <f t="shared" si="26"/>
        <v>30715210OSTEOMIELITE DE COLUNA - TRATAMENTO CIRURGICO               004002000731,1700000731,1700</v>
      </c>
      <c r="J881" s="1">
        <f t="shared" si="27"/>
        <v>96</v>
      </c>
    </row>
    <row r="882" spans="1:10" ht="33.75" x14ac:dyDescent="0.25">
      <c r="A882" s="3">
        <v>30715229</v>
      </c>
      <c r="B882" s="4" t="s">
        <v>885</v>
      </c>
      <c r="C882" s="3">
        <v>5</v>
      </c>
      <c r="D882" s="3">
        <v>2</v>
      </c>
      <c r="G882" s="3" t="s">
        <v>5100</v>
      </c>
      <c r="I882" t="str">
        <f t="shared" si="26"/>
        <v>30715229OSTEOTOMIA DE COLUNA VERTEBRAL - TRATAMENTO CIRURGICO       005002000782,1200000782,1200</v>
      </c>
      <c r="J882" s="1">
        <f t="shared" si="27"/>
        <v>96</v>
      </c>
    </row>
    <row r="883" spans="1:10" ht="22.5" x14ac:dyDescent="0.25">
      <c r="A883" s="3">
        <v>30715237</v>
      </c>
      <c r="B883" s="4" t="s">
        <v>886</v>
      </c>
      <c r="C883" s="3">
        <v>2</v>
      </c>
      <c r="D883" s="3" t="s">
        <v>4586</v>
      </c>
      <c r="G883" s="3" t="s">
        <v>5035</v>
      </c>
      <c r="I883" t="str">
        <f t="shared" si="26"/>
        <v>30715237OUTRAS AFECCOES DA COLUNA - TRATAMENTO INCRUENTO            002000000178,9500000178,9500</v>
      </c>
      <c r="J883" s="1">
        <f t="shared" si="27"/>
        <v>96</v>
      </c>
    </row>
    <row r="884" spans="1:10" ht="22.5" x14ac:dyDescent="0.25">
      <c r="A884" s="3">
        <v>30715245</v>
      </c>
      <c r="B884" s="4" t="s">
        <v>887</v>
      </c>
      <c r="C884" s="3">
        <v>6</v>
      </c>
      <c r="D884" s="3">
        <v>2</v>
      </c>
      <c r="G884" s="3" t="s">
        <v>4788</v>
      </c>
      <c r="I884" t="str">
        <f t="shared" si="26"/>
        <v>30715245PSEUDARTROSE DE COLUNA - TRATAMENTO CIRURGICO               006002000957,8500000957,8500</v>
      </c>
      <c r="J884" s="1">
        <f t="shared" si="27"/>
        <v>96</v>
      </c>
    </row>
    <row r="885" spans="1:10" x14ac:dyDescent="0.25">
      <c r="A885" s="3">
        <v>30715253</v>
      </c>
      <c r="B885" s="4" t="s">
        <v>888</v>
      </c>
      <c r="C885" s="3">
        <v>2</v>
      </c>
      <c r="D885" s="3" t="s">
        <v>4586</v>
      </c>
      <c r="G885" s="3" t="s">
        <v>5090</v>
      </c>
      <c r="I885" t="str">
        <f t="shared" si="26"/>
        <v>30715253PUNCAO LIQUORICA                                            002000000093,3100000093,3100</v>
      </c>
      <c r="J885" s="1">
        <f t="shared" si="27"/>
        <v>96</v>
      </c>
    </row>
    <row r="886" spans="1:10" ht="22.5" x14ac:dyDescent="0.25">
      <c r="A886" s="3">
        <v>30715261</v>
      </c>
      <c r="B886" s="4" t="s">
        <v>889</v>
      </c>
      <c r="C886" s="3">
        <v>4</v>
      </c>
      <c r="D886" s="3">
        <v>2</v>
      </c>
      <c r="G886" s="3" t="s">
        <v>4807</v>
      </c>
      <c r="I886" t="str">
        <f t="shared" si="26"/>
        <v>30715261RETIRADA DE CORPO ESTRANHO - TRATAMENTO CIRURGICO           004002000708,7000000708,7000</v>
      </c>
      <c r="J886" s="1">
        <f t="shared" si="27"/>
        <v>96</v>
      </c>
    </row>
    <row r="887" spans="1:10" ht="33.75" x14ac:dyDescent="0.25">
      <c r="A887" s="3">
        <v>30715270</v>
      </c>
      <c r="B887" s="4" t="s">
        <v>890</v>
      </c>
      <c r="C887" s="3">
        <v>3</v>
      </c>
      <c r="D887" s="3">
        <v>2</v>
      </c>
      <c r="G887" s="3" t="s">
        <v>4810</v>
      </c>
      <c r="I887" t="str">
        <f t="shared" si="26"/>
        <v>30715270RETIRADA DE MATERIAL DE SINTESE - TRATAMENTO CIRURGICO      003002000679,2100000679,2100</v>
      </c>
      <c r="J887" s="1">
        <f t="shared" si="27"/>
        <v>96</v>
      </c>
    </row>
    <row r="888" spans="1:10" ht="22.5" x14ac:dyDescent="0.25">
      <c r="A888" s="3">
        <v>30715288</v>
      </c>
      <c r="B888" s="4" t="s">
        <v>891</v>
      </c>
      <c r="C888" s="3">
        <v>6</v>
      </c>
      <c r="D888" s="3">
        <v>2</v>
      </c>
      <c r="G888" s="3" t="s">
        <v>4832</v>
      </c>
      <c r="I888" t="str">
        <f t="shared" si="26"/>
        <v>30715288SUBSTITUICAO DE CORPO VERTEBRAL                             006002001100,8000001100,8000</v>
      </c>
      <c r="J888" s="1">
        <f t="shared" si="27"/>
        <v>96</v>
      </c>
    </row>
    <row r="889" spans="1:10" ht="22.5" x14ac:dyDescent="0.25">
      <c r="A889" s="3">
        <v>30715296</v>
      </c>
      <c r="B889" s="4" t="s">
        <v>892</v>
      </c>
      <c r="C889" s="3">
        <v>2</v>
      </c>
      <c r="D889" s="3">
        <v>1</v>
      </c>
      <c r="G889" s="3" t="s">
        <v>5101</v>
      </c>
      <c r="I889" t="str">
        <f t="shared" si="26"/>
        <v>30715296TRACAO CERVICAL TRANSESQUELETICA                            002001000712,1000000712,1000</v>
      </c>
      <c r="J889" s="1">
        <f t="shared" si="27"/>
        <v>96</v>
      </c>
    </row>
    <row r="890" spans="1:10" ht="22.5" x14ac:dyDescent="0.25">
      <c r="A890" s="3">
        <v>30715300</v>
      </c>
      <c r="B890" s="4" t="s">
        <v>893</v>
      </c>
      <c r="C890" s="3">
        <v>7</v>
      </c>
      <c r="D890" s="3">
        <v>2</v>
      </c>
      <c r="G890" s="3" t="s">
        <v>4974</v>
      </c>
      <c r="I890" t="str">
        <f t="shared" si="26"/>
        <v>30715300TRATAMENTO CIRURGICO DA CIFOSE INFANTIL                     007002001421,9000001421,9000</v>
      </c>
      <c r="J890" s="1">
        <f t="shared" si="27"/>
        <v>96</v>
      </c>
    </row>
    <row r="891" spans="1:10" ht="33.75" x14ac:dyDescent="0.25">
      <c r="A891" s="3">
        <v>30715318</v>
      </c>
      <c r="B891" s="4" t="s">
        <v>894</v>
      </c>
      <c r="C891" s="3">
        <v>5</v>
      </c>
      <c r="D891" s="3">
        <v>2</v>
      </c>
      <c r="G891" s="3" t="s">
        <v>4974</v>
      </c>
      <c r="I891" t="str">
        <f t="shared" si="26"/>
        <v>30715318TRATAMENTO CIRURGICO DA LESAO TRAUMATICA RAQUIMEDULAR       005002001421,9000001421,9000</v>
      </c>
      <c r="J891" s="1">
        <f t="shared" si="27"/>
        <v>96</v>
      </c>
    </row>
    <row r="892" spans="1:10" ht="33.75" x14ac:dyDescent="0.25">
      <c r="A892" s="3">
        <v>30715326</v>
      </c>
      <c r="B892" s="4" t="s">
        <v>895</v>
      </c>
      <c r="C892" s="3">
        <v>6</v>
      </c>
      <c r="D892" s="3">
        <v>2</v>
      </c>
      <c r="G892" s="3" t="s">
        <v>4832</v>
      </c>
      <c r="I892" t="str">
        <f t="shared" si="26"/>
        <v>30715326TRATAMENTO CIRURGICO DAS MALFORMACOES CRANIOVERTEBRAIS      006002001100,8000001100,8000</v>
      </c>
      <c r="J892" s="1">
        <f t="shared" si="27"/>
        <v>96</v>
      </c>
    </row>
    <row r="893" spans="1:10" ht="22.5" x14ac:dyDescent="0.25">
      <c r="A893" s="3">
        <v>30715334</v>
      </c>
      <c r="B893" s="4" t="s">
        <v>896</v>
      </c>
      <c r="C893" s="3">
        <v>5</v>
      </c>
      <c r="D893" s="3">
        <v>1</v>
      </c>
      <c r="G893" s="3" t="s">
        <v>4832</v>
      </c>
      <c r="I893" t="str">
        <f t="shared" si="26"/>
        <v>30715334TRATAMENTO CIRURGICO DO DISRAFISMO - ESPINHAL               005001001100,8000001100,8000</v>
      </c>
      <c r="J893" s="1">
        <f t="shared" si="27"/>
        <v>96</v>
      </c>
    </row>
    <row r="894" spans="1:10" ht="33.75" x14ac:dyDescent="0.25">
      <c r="A894" s="3">
        <v>30715342</v>
      </c>
      <c r="B894" s="4" t="s">
        <v>897</v>
      </c>
      <c r="C894" s="3" t="s">
        <v>4586</v>
      </c>
      <c r="D894" s="3" t="s">
        <v>4586</v>
      </c>
      <c r="G894" s="3" t="s">
        <v>4904</v>
      </c>
      <c r="I894" t="str">
        <f t="shared" si="26"/>
        <v>30715342TRATAMENTO CONSERVADOR DO TRAUMATISMO RAQUIMEDULAR (POR DIA)000000000169,8700000169,8700</v>
      </c>
      <c r="J894" s="1">
        <f t="shared" si="27"/>
        <v>96</v>
      </c>
    </row>
    <row r="895" spans="1:10" ht="56.25" x14ac:dyDescent="0.25">
      <c r="A895" s="3">
        <v>30715350</v>
      </c>
      <c r="B895" s="4" t="s">
        <v>898</v>
      </c>
      <c r="C895" s="3">
        <v>7</v>
      </c>
      <c r="D895" s="3">
        <v>2</v>
      </c>
      <c r="G895" s="3" t="s">
        <v>5102</v>
      </c>
      <c r="I895" t="str">
        <f t="shared" si="26"/>
        <v>30715350TRATAMENTO MICROCIRURGICO DAS LESOES INTRAMEDULARES (TUMOR, 007002002323,3600002323,3600</v>
      </c>
      <c r="J895" s="1">
        <f t="shared" si="27"/>
        <v>96</v>
      </c>
    </row>
    <row r="896" spans="1:10" ht="33.75" x14ac:dyDescent="0.25">
      <c r="A896" s="3">
        <v>30715369</v>
      </c>
      <c r="B896" s="4" t="s">
        <v>899</v>
      </c>
      <c r="C896" s="3">
        <v>6</v>
      </c>
      <c r="D896" s="3">
        <v>2</v>
      </c>
      <c r="G896" s="3" t="s">
        <v>4788</v>
      </c>
      <c r="I896" t="str">
        <f t="shared" si="26"/>
        <v>30715369TRATAMENTO MICROCIRURGICO DO CANAL VERTEBRAL ESTREITO POR SE006002000957,8500000957,8500</v>
      </c>
      <c r="J896" s="1">
        <f t="shared" si="27"/>
        <v>96</v>
      </c>
    </row>
    <row r="897" spans="1:10" ht="45" x14ac:dyDescent="0.25">
      <c r="A897" s="3">
        <v>30715385</v>
      </c>
      <c r="B897" s="4" t="s">
        <v>900</v>
      </c>
      <c r="C897" s="3">
        <v>5</v>
      </c>
      <c r="D897" s="3">
        <v>2</v>
      </c>
      <c r="G897" s="3" t="s">
        <v>5103</v>
      </c>
      <c r="I897" t="str">
        <f t="shared" si="26"/>
        <v>30715385TUMOR OSSEO VERTEBRAL - RESSECCAO COM SUBSTITUICAO COM OU SE005002001122,1800001122,1800</v>
      </c>
      <c r="J897" s="1">
        <f t="shared" si="27"/>
        <v>96</v>
      </c>
    </row>
    <row r="898" spans="1:10" ht="22.5" x14ac:dyDescent="0.25">
      <c r="A898" s="3">
        <v>30715393</v>
      </c>
      <c r="B898" s="4" t="s">
        <v>901</v>
      </c>
      <c r="C898" s="3">
        <v>5</v>
      </c>
      <c r="D898" s="3">
        <v>2</v>
      </c>
      <c r="G898" s="3" t="s">
        <v>5104</v>
      </c>
      <c r="I898" t="str">
        <f t="shared" si="26"/>
        <v>30715393HERNIA DE DISCO CERVICAL - TRATAMENTO CIRURGICO             005002000965,6300000965,6300</v>
      </c>
      <c r="J898" s="1">
        <f t="shared" si="27"/>
        <v>96</v>
      </c>
    </row>
    <row r="899" spans="1:10" ht="22.5" x14ac:dyDescent="0.25">
      <c r="A899" s="3">
        <v>30715407</v>
      </c>
      <c r="B899" s="4" t="s">
        <v>902</v>
      </c>
      <c r="C899" s="3">
        <v>2</v>
      </c>
      <c r="D899" s="3" t="s">
        <v>4586</v>
      </c>
      <c r="G899" s="3" t="s">
        <v>4953</v>
      </c>
      <c r="I899" t="str">
        <f t="shared" si="26"/>
        <v>30715407FRATURA DE COLUNA COM GESSO - TRATAMENTO CONSERVADOR        002000000181,0600000181,0600</v>
      </c>
      <c r="J899" s="1">
        <f t="shared" si="27"/>
        <v>96</v>
      </c>
    </row>
    <row r="900" spans="1:10" x14ac:dyDescent="0.25">
      <c r="A900" s="3">
        <v>30715423</v>
      </c>
      <c r="B900" s="4" t="s">
        <v>903</v>
      </c>
      <c r="C900" s="3">
        <v>5</v>
      </c>
      <c r="D900" s="3">
        <v>1</v>
      </c>
      <c r="G900" s="3" t="s">
        <v>5105</v>
      </c>
      <c r="I900" t="str">
        <f t="shared" si="26"/>
        <v>30715423RADICULOTOMIA                                               005001000605,3700000605,3700</v>
      </c>
      <c r="J900" s="1">
        <f t="shared" si="27"/>
        <v>96</v>
      </c>
    </row>
    <row r="901" spans="1:10" ht="22.5" x14ac:dyDescent="0.25">
      <c r="A901" s="3">
        <v>30715598</v>
      </c>
      <c r="B901" s="4" t="s">
        <v>904</v>
      </c>
      <c r="C901" s="3">
        <v>6</v>
      </c>
      <c r="D901" s="3">
        <v>3</v>
      </c>
      <c r="G901" s="3" t="s">
        <v>5092</v>
      </c>
      <c r="I901" t="str">
        <f t="shared" ref="I901:I964" si="28">TEXT(A901,"00000000")&amp;LEFT(UPPER(B901)&amp;REPT(" ",60),60)&amp;TEXT(IF(C901="",0,C901),"000")&amp;TEXT(IF(D901="",0,D901),"000")&amp;TEXT(G901,"000000,0000")&amp;TEXT(G901,"000000,0000")</f>
        <v>30715598ARTROPLASTIA DISCAL DE COLUNA VERTEBRAL                     006003000938,2900000938,2900</v>
      </c>
      <c r="J901" s="1">
        <f t="shared" ref="J901:J964" si="29">LEN(I901)</f>
        <v>96</v>
      </c>
    </row>
    <row r="902" spans="1:10" ht="22.5" x14ac:dyDescent="0.25">
      <c r="A902" s="3">
        <v>30717019</v>
      </c>
      <c r="B902" s="4" t="s">
        <v>905</v>
      </c>
      <c r="C902" s="3">
        <v>4</v>
      </c>
      <c r="D902" s="3">
        <v>2</v>
      </c>
      <c r="G902" s="3" t="s">
        <v>5106</v>
      </c>
      <c r="I902" t="str">
        <f t="shared" si="28"/>
        <v>30717019ARTRODESE AO NIVEL DO OMBRO - TRATAMENTO CIRURGICO          004002000730,6500000730,6500</v>
      </c>
      <c r="J902" s="1">
        <f t="shared" si="29"/>
        <v>96</v>
      </c>
    </row>
    <row r="903" spans="1:10" ht="33.75" x14ac:dyDescent="0.25">
      <c r="A903" s="3">
        <v>30717027</v>
      </c>
      <c r="B903" s="4" t="s">
        <v>906</v>
      </c>
      <c r="C903" s="3">
        <v>5</v>
      </c>
      <c r="D903" s="3">
        <v>2</v>
      </c>
      <c r="G903" s="3" t="s">
        <v>5107</v>
      </c>
      <c r="I903" t="str">
        <f t="shared" si="28"/>
        <v>30717027ARTROPLASTIA ESCAPULO UMERAL COM IMPLANTE - TRATAMENTO CIRUR005002001235,7000001235,7000</v>
      </c>
      <c r="J903" s="1">
        <f t="shared" si="29"/>
        <v>96</v>
      </c>
    </row>
    <row r="904" spans="1:10" ht="22.5" x14ac:dyDescent="0.25">
      <c r="A904" s="3">
        <v>30717035</v>
      </c>
      <c r="B904" s="4" t="s">
        <v>907</v>
      </c>
      <c r="C904" s="3">
        <v>2</v>
      </c>
      <c r="D904" s="3">
        <v>1</v>
      </c>
      <c r="G904" s="3" t="s">
        <v>4899</v>
      </c>
      <c r="I904" t="str">
        <f t="shared" si="28"/>
        <v>30717035ARTROTOMIA GLENOUMERAL - TRATAMENTO CIRURGICO               002001000378,7400000378,7400</v>
      </c>
      <c r="J904" s="1">
        <f t="shared" si="29"/>
        <v>96</v>
      </c>
    </row>
    <row r="905" spans="1:10" ht="22.5" x14ac:dyDescent="0.25">
      <c r="A905" s="3">
        <v>30717043</v>
      </c>
      <c r="B905" s="4" t="s">
        <v>908</v>
      </c>
      <c r="C905" s="3">
        <v>1</v>
      </c>
      <c r="D905" s="3">
        <v>1</v>
      </c>
      <c r="G905" s="3" t="s">
        <v>4938</v>
      </c>
      <c r="I905" t="str">
        <f t="shared" si="28"/>
        <v>30717043BIOPSIA CIRURGICA DA CINTURA ESCAPULAR                      001001000192,3900000192,3900</v>
      </c>
      <c r="J905" s="1">
        <f t="shared" si="29"/>
        <v>96</v>
      </c>
    </row>
    <row r="906" spans="1:10" ht="33.75" x14ac:dyDescent="0.25">
      <c r="A906" s="3">
        <v>30717051</v>
      </c>
      <c r="B906" s="4" t="s">
        <v>909</v>
      </c>
      <c r="C906" s="3">
        <v>5</v>
      </c>
      <c r="D906" s="3">
        <v>2</v>
      </c>
      <c r="G906" s="3" t="s">
        <v>5108</v>
      </c>
      <c r="I906" t="str">
        <f t="shared" si="28"/>
        <v>30717051DEFORMIDADE (DOENCA) SPRENGEL - TRATAMENTO CIRURGICO        005002000783,2800000783,2800</v>
      </c>
      <c r="J906" s="1">
        <f t="shared" si="29"/>
        <v>96</v>
      </c>
    </row>
    <row r="907" spans="1:10" ht="22.5" x14ac:dyDescent="0.25">
      <c r="A907" s="3">
        <v>30717060</v>
      </c>
      <c r="B907" s="4" t="s">
        <v>910</v>
      </c>
      <c r="C907" s="3">
        <v>4</v>
      </c>
      <c r="D907" s="3">
        <v>2</v>
      </c>
      <c r="G907" s="3" t="s">
        <v>4800</v>
      </c>
      <c r="I907" t="str">
        <f t="shared" si="28"/>
        <v>30717060DESARTICULACAO AO NIVEL DO OMBRO - TRATAMENTO CIRURGICO     004002000808,5400000808,5400</v>
      </c>
      <c r="J907" s="1">
        <f t="shared" si="29"/>
        <v>96</v>
      </c>
    </row>
    <row r="908" spans="1:10" ht="22.5" x14ac:dyDescent="0.25">
      <c r="A908" s="3">
        <v>30717078</v>
      </c>
      <c r="B908" s="4" t="s">
        <v>911</v>
      </c>
      <c r="C908" s="3">
        <v>2</v>
      </c>
      <c r="D908" s="3">
        <v>1</v>
      </c>
      <c r="G908" s="3" t="s">
        <v>5109</v>
      </c>
      <c r="I908" t="str">
        <f t="shared" si="28"/>
        <v>30717078ESCAPULA EM RESSALTO - TRATAMENTO CIRURGICO                 002001000471,9200000471,9200</v>
      </c>
      <c r="J908" s="1">
        <f t="shared" si="29"/>
        <v>96</v>
      </c>
    </row>
    <row r="909" spans="1:10" ht="22.5" x14ac:dyDescent="0.25">
      <c r="A909" s="3">
        <v>30717086</v>
      </c>
      <c r="B909" s="4" t="s">
        <v>912</v>
      </c>
      <c r="C909" s="3" t="s">
        <v>4586</v>
      </c>
      <c r="D909" s="3" t="s">
        <v>4586</v>
      </c>
      <c r="G909" s="3" t="s">
        <v>5110</v>
      </c>
      <c r="I909" t="str">
        <f t="shared" si="28"/>
        <v>30717086FRATURA DE CINTURA ESCAPULAR - TRATAMENTO CONSERVADOR       000000000136,1100000136,1100</v>
      </c>
      <c r="J909" s="1">
        <f t="shared" si="29"/>
        <v>96</v>
      </c>
    </row>
    <row r="910" spans="1:10" ht="45" x14ac:dyDescent="0.25">
      <c r="A910" s="3">
        <v>30717094</v>
      </c>
      <c r="B910" s="4" t="s">
        <v>913</v>
      </c>
      <c r="C910" s="3">
        <v>1</v>
      </c>
      <c r="D910" s="3">
        <v>1</v>
      </c>
      <c r="G910" s="3" t="s">
        <v>5110</v>
      </c>
      <c r="I910" t="str">
        <f t="shared" si="28"/>
        <v>30717094FRATURAS E/OU LUXACOES E/OU AVULSOES - REDUCAO INCRUENTA - E001001000136,1100000136,1100</v>
      </c>
      <c r="J910" s="1">
        <f t="shared" si="29"/>
        <v>96</v>
      </c>
    </row>
    <row r="911" spans="1:10" ht="56.25" x14ac:dyDescent="0.25">
      <c r="A911" s="3">
        <v>30717108</v>
      </c>
      <c r="B911" s="4" t="s">
        <v>914</v>
      </c>
      <c r="C911" s="3">
        <v>3</v>
      </c>
      <c r="D911" s="3">
        <v>2</v>
      </c>
      <c r="G911" s="3" t="s">
        <v>5111</v>
      </c>
      <c r="I911" t="str">
        <f t="shared" si="28"/>
        <v>30717108FRATURAS E/OU LUXACOES E/OU AVULSOES - TRATAMENTO CIRURGICO 003002000511,7000000511,7000</v>
      </c>
      <c r="J911" s="1">
        <f t="shared" si="29"/>
        <v>96</v>
      </c>
    </row>
    <row r="912" spans="1:10" ht="56.25" x14ac:dyDescent="0.25">
      <c r="A912" s="3">
        <v>30717116</v>
      </c>
      <c r="B912" s="4" t="s">
        <v>915</v>
      </c>
      <c r="C912" s="3">
        <v>3</v>
      </c>
      <c r="D912" s="3">
        <v>2</v>
      </c>
      <c r="G912" s="3" t="s">
        <v>5112</v>
      </c>
      <c r="I912" t="str">
        <f t="shared" si="28"/>
        <v>30717116LUXACOES CRONICAS INVETERADAS E RECIDIVANTES - TRATAMENTO CI003002000644,3500000644,3500</v>
      </c>
      <c r="J912" s="1">
        <f t="shared" si="29"/>
        <v>96</v>
      </c>
    </row>
    <row r="913" spans="1:10" ht="33.75" x14ac:dyDescent="0.25">
      <c r="A913" s="3">
        <v>30717124</v>
      </c>
      <c r="B913" s="4" t="s">
        <v>916</v>
      </c>
      <c r="C913" s="3">
        <v>3</v>
      </c>
      <c r="D913" s="3">
        <v>1</v>
      </c>
      <c r="G913" s="3" t="s">
        <v>4843</v>
      </c>
      <c r="I913" t="str">
        <f t="shared" si="28"/>
        <v>30717124OSTEOMIELITE AO NIVEL DA CINTURA ESCAPULAR - TRATAMENTO CIRU003001000494,7500000494,7500</v>
      </c>
      <c r="J913" s="1">
        <f t="shared" si="29"/>
        <v>96</v>
      </c>
    </row>
    <row r="914" spans="1:10" ht="45" x14ac:dyDescent="0.25">
      <c r="A914" s="3">
        <v>30717132</v>
      </c>
      <c r="B914" s="4" t="s">
        <v>917</v>
      </c>
      <c r="C914" s="3">
        <v>4</v>
      </c>
      <c r="D914" s="3">
        <v>2</v>
      </c>
      <c r="G914" s="3" t="s">
        <v>4863</v>
      </c>
      <c r="I914" t="str">
        <f t="shared" si="28"/>
        <v>30717132PSEUDARTROSES E/OU OSTEOTOMIAS DA CINTURA ESCAPULAR - TRATAM004002000670,2000000670,2000</v>
      </c>
      <c r="J914" s="1">
        <f t="shared" si="29"/>
        <v>96</v>
      </c>
    </row>
    <row r="915" spans="1:10" ht="33.75" x14ac:dyDescent="0.25">
      <c r="A915" s="3">
        <v>30717140</v>
      </c>
      <c r="B915" s="4" t="s">
        <v>918</v>
      </c>
      <c r="C915" s="3">
        <v>2</v>
      </c>
      <c r="D915" s="3">
        <v>1</v>
      </c>
      <c r="G915" s="3" t="s">
        <v>4940</v>
      </c>
      <c r="I915" t="str">
        <f t="shared" si="28"/>
        <v>30717140RESSECCAO PARCIAL OU TOTAL DE CLAVICULA - TRATAMENTO CIRURGI002001000487,3200000487,3200</v>
      </c>
      <c r="J915" s="1">
        <f t="shared" si="29"/>
        <v>96</v>
      </c>
    </row>
    <row r="916" spans="1:10" ht="22.5" x14ac:dyDescent="0.25">
      <c r="A916" s="3">
        <v>30717159</v>
      </c>
      <c r="B916" s="4" t="s">
        <v>919</v>
      </c>
      <c r="C916" s="3">
        <v>5</v>
      </c>
      <c r="D916" s="3">
        <v>2</v>
      </c>
      <c r="G916" s="3" t="s">
        <v>4895</v>
      </c>
      <c r="I916" t="str">
        <f t="shared" si="28"/>
        <v>30717159REVISAO CIRURGICA DE PROTESE DE OMBRO                       005002001445,3800001445,3800</v>
      </c>
      <c r="J916" s="1">
        <f t="shared" si="29"/>
        <v>96</v>
      </c>
    </row>
    <row r="917" spans="1:10" ht="33.75" x14ac:dyDescent="0.25">
      <c r="A917" s="3">
        <v>30717167</v>
      </c>
      <c r="B917" s="4" t="s">
        <v>920</v>
      </c>
      <c r="C917" s="3">
        <v>3</v>
      </c>
      <c r="D917" s="3">
        <v>1</v>
      </c>
      <c r="G917" s="3" t="s">
        <v>4846</v>
      </c>
      <c r="I917" t="str">
        <f t="shared" si="28"/>
        <v>30717167TRANSFERENCIAS MUSCULARES AO NIVEL DO OMBRO - TRATAMENTO CIR003001000643,8600000643,8600</v>
      </c>
      <c r="J917" s="1">
        <f t="shared" si="29"/>
        <v>96</v>
      </c>
    </row>
    <row r="918" spans="1:10" ht="33.75" x14ac:dyDescent="0.25">
      <c r="A918" s="3">
        <v>30717175</v>
      </c>
      <c r="B918" s="4" t="s">
        <v>921</v>
      </c>
      <c r="C918" s="3" t="s">
        <v>4586</v>
      </c>
      <c r="D918" s="3" t="s">
        <v>4586</v>
      </c>
      <c r="G918" s="3" t="s">
        <v>4748</v>
      </c>
      <c r="I918" t="str">
        <f t="shared" si="28"/>
        <v>30717175FRATURA DE CLAVICULA OU ESCAPULA - TRATAMENTO CONSERVADOR   000000000120,6900000120,6900</v>
      </c>
      <c r="J918" s="1">
        <f t="shared" si="29"/>
        <v>96</v>
      </c>
    </row>
    <row r="919" spans="1:10" ht="22.5" x14ac:dyDescent="0.25">
      <c r="A919" s="3">
        <v>30718015</v>
      </c>
      <c r="B919" s="4" t="s">
        <v>922</v>
      </c>
      <c r="C919" s="3">
        <v>3</v>
      </c>
      <c r="D919" s="3">
        <v>2</v>
      </c>
      <c r="G919" s="3" t="s">
        <v>5113</v>
      </c>
      <c r="I919" t="str">
        <f t="shared" si="28"/>
        <v>30718015AMPUTACAO AO NIVEL DO BRACO - TRATAMENTO CIRURGICO          003002000662,9500000662,9500</v>
      </c>
      <c r="J919" s="1">
        <f t="shared" si="29"/>
        <v>96</v>
      </c>
    </row>
    <row r="920" spans="1:10" x14ac:dyDescent="0.25">
      <c r="A920" s="3">
        <v>30718023</v>
      </c>
      <c r="B920" s="4" t="s">
        <v>923</v>
      </c>
      <c r="C920" s="3">
        <v>1</v>
      </c>
      <c r="D920" s="3" t="s">
        <v>4586</v>
      </c>
      <c r="G920" s="3" t="s">
        <v>4789</v>
      </c>
      <c r="I920" t="str">
        <f t="shared" si="28"/>
        <v>30718023BIOPSIA CIRURGICA DO UMERO                                  001000000327,2700000327,2700</v>
      </c>
      <c r="J920" s="1">
        <f t="shared" si="29"/>
        <v>96</v>
      </c>
    </row>
    <row r="921" spans="1:10" ht="33.75" x14ac:dyDescent="0.25">
      <c r="A921" s="3">
        <v>30718031</v>
      </c>
      <c r="B921" s="4" t="s">
        <v>924</v>
      </c>
      <c r="C921" s="3">
        <v>4</v>
      </c>
      <c r="D921" s="3">
        <v>2</v>
      </c>
      <c r="G921" s="3" t="s">
        <v>5106</v>
      </c>
      <c r="I921" t="str">
        <f t="shared" si="28"/>
        <v>30718031FIXADOR EXTERNO DINAMICO COM OU SEM ALONGAMENTO - TRATAMENTO004002000730,6500000730,6500</v>
      </c>
      <c r="J921" s="1">
        <f t="shared" si="29"/>
        <v>96</v>
      </c>
    </row>
    <row r="922" spans="1:10" ht="33.75" x14ac:dyDescent="0.25">
      <c r="A922" s="3">
        <v>30718040</v>
      </c>
      <c r="B922" s="4" t="s">
        <v>925</v>
      </c>
      <c r="C922" s="3">
        <v>1</v>
      </c>
      <c r="D922" s="3" t="s">
        <v>4586</v>
      </c>
      <c r="G922" s="3" t="s">
        <v>5114</v>
      </c>
      <c r="I922" t="str">
        <f t="shared" si="28"/>
        <v>30718040FRATURA (INCLUINDO DESCOLAMENTO EPIFISARIO) - REDUCAO INCRUE001000000187,4400000187,4400</v>
      </c>
      <c r="J922" s="1">
        <f t="shared" si="29"/>
        <v>96</v>
      </c>
    </row>
    <row r="923" spans="1:10" ht="33.75" x14ac:dyDescent="0.25">
      <c r="A923" s="3">
        <v>30718058</v>
      </c>
      <c r="B923" s="4" t="s">
        <v>926</v>
      </c>
      <c r="C923" s="3">
        <v>3</v>
      </c>
      <c r="D923" s="3">
        <v>2</v>
      </c>
      <c r="G923" s="3" t="s">
        <v>5100</v>
      </c>
      <c r="I923" t="str">
        <f t="shared" si="28"/>
        <v>30718058FRATURA (INCLUINDO DESCOLAMENTO EPIFISARIO) - TRATAMENTO CIR003002000782,1200000782,1200</v>
      </c>
      <c r="J923" s="1">
        <f t="shared" si="29"/>
        <v>96</v>
      </c>
    </row>
    <row r="924" spans="1:10" ht="22.5" x14ac:dyDescent="0.25">
      <c r="A924" s="3">
        <v>30718066</v>
      </c>
      <c r="B924" s="4" t="s">
        <v>927</v>
      </c>
      <c r="C924" s="3" t="s">
        <v>4586</v>
      </c>
      <c r="D924" s="3" t="s">
        <v>4586</v>
      </c>
      <c r="G924" s="3" t="s">
        <v>4829</v>
      </c>
      <c r="I924" t="str">
        <f t="shared" si="28"/>
        <v>30718066FRATURA DE UMERO - TRATAMENTO CONSERVADOR                   000000000108,8400000108,8400</v>
      </c>
      <c r="J924" s="1">
        <f t="shared" si="29"/>
        <v>96</v>
      </c>
    </row>
    <row r="925" spans="1:10" ht="33.75" x14ac:dyDescent="0.25">
      <c r="A925" s="3">
        <v>30718074</v>
      </c>
      <c r="B925" s="4" t="s">
        <v>928</v>
      </c>
      <c r="C925" s="3">
        <v>4</v>
      </c>
      <c r="D925" s="3">
        <v>2</v>
      </c>
      <c r="G925" s="3" t="s">
        <v>5115</v>
      </c>
      <c r="I925" t="str">
        <f t="shared" si="28"/>
        <v>30718074FRATURAS E PSEUDARTROSES - FIXADOR EXTERNO - TRATAMENTO CIRU004002000505,0000000505,0000</v>
      </c>
      <c r="J925" s="1">
        <f t="shared" si="29"/>
        <v>96</v>
      </c>
    </row>
    <row r="926" spans="1:10" ht="22.5" x14ac:dyDescent="0.25">
      <c r="A926" s="3">
        <v>30718082</v>
      </c>
      <c r="B926" s="4" t="s">
        <v>929</v>
      </c>
      <c r="C926" s="3">
        <v>3</v>
      </c>
      <c r="D926" s="3">
        <v>2</v>
      </c>
      <c r="G926" s="3" t="s">
        <v>5002</v>
      </c>
      <c r="I926" t="str">
        <f t="shared" si="28"/>
        <v>30718082OSTEOMIELITE DE UMERO - TRATAMENTO CIRURGICO                003002000696,9100000696,9100</v>
      </c>
      <c r="J926" s="1">
        <f t="shared" si="29"/>
        <v>96</v>
      </c>
    </row>
    <row r="927" spans="1:10" ht="33.75" x14ac:dyDescent="0.25">
      <c r="A927" s="3">
        <v>30718090</v>
      </c>
      <c r="B927" s="4" t="s">
        <v>930</v>
      </c>
      <c r="C927" s="3">
        <v>4</v>
      </c>
      <c r="D927" s="3">
        <v>2</v>
      </c>
      <c r="G927" s="3" t="s">
        <v>4823</v>
      </c>
      <c r="I927" t="str">
        <f t="shared" si="28"/>
        <v>30718090PSEUDARTROSES, OSTEOTOMIAS, ALONGAMENTOS/ENCURTAMENTOS - TRA004002000703,7400000703,7400</v>
      </c>
      <c r="J927" s="1">
        <f t="shared" si="29"/>
        <v>96</v>
      </c>
    </row>
    <row r="928" spans="1:10" ht="22.5" x14ac:dyDescent="0.25">
      <c r="A928" s="3">
        <v>30718104</v>
      </c>
      <c r="B928" s="4" t="s">
        <v>931</v>
      </c>
      <c r="C928" s="3" t="s">
        <v>4586</v>
      </c>
      <c r="D928" s="3" t="s">
        <v>4586</v>
      </c>
      <c r="G928" s="3" t="s">
        <v>5116</v>
      </c>
      <c r="I928" t="str">
        <f t="shared" si="28"/>
        <v>30718104OSTEOMIELITE DE UMERO - TRATAMENTO INCRUENTO                000000000128,2900000128,2900</v>
      </c>
      <c r="J928" s="1">
        <f t="shared" si="29"/>
        <v>96</v>
      </c>
    </row>
    <row r="929" spans="1:10" ht="22.5" x14ac:dyDescent="0.25">
      <c r="A929" s="3">
        <v>30719011</v>
      </c>
      <c r="B929" s="4" t="s">
        <v>932</v>
      </c>
      <c r="C929" s="3">
        <v>4</v>
      </c>
      <c r="D929" s="3">
        <v>2</v>
      </c>
      <c r="G929" s="3" t="s">
        <v>5101</v>
      </c>
      <c r="I929" t="str">
        <f t="shared" si="28"/>
        <v>30719011ARTRODESE - TRATAMENTO CIRURGICO                            004002000712,1000000712,1000</v>
      </c>
      <c r="J929" s="1">
        <f t="shared" si="29"/>
        <v>96</v>
      </c>
    </row>
    <row r="930" spans="1:10" ht="22.5" x14ac:dyDescent="0.25">
      <c r="A930" s="3">
        <v>30719020</v>
      </c>
      <c r="B930" s="4" t="s">
        <v>933</v>
      </c>
      <c r="C930" s="3">
        <v>5</v>
      </c>
      <c r="D930" s="3">
        <v>2</v>
      </c>
      <c r="G930" s="3" t="s">
        <v>4867</v>
      </c>
      <c r="I930" t="str">
        <f t="shared" si="28"/>
        <v>30719020ARTROPLASTIA COM IMPLANTE - TRATAMENTO CIRURGICO            005002000868,1700000868,1700</v>
      </c>
      <c r="J930" s="1">
        <f t="shared" si="29"/>
        <v>96</v>
      </c>
    </row>
    <row r="931" spans="1:10" ht="22.5" x14ac:dyDescent="0.25">
      <c r="A931" s="3">
        <v>30719038</v>
      </c>
      <c r="B931" s="4" t="s">
        <v>934</v>
      </c>
      <c r="C931" s="3">
        <v>3</v>
      </c>
      <c r="D931" s="3">
        <v>2</v>
      </c>
      <c r="G931" s="3" t="s">
        <v>5117</v>
      </c>
      <c r="I931" t="str">
        <f t="shared" si="28"/>
        <v>30719038ARTROPLASTIAS SEM IMPLANTE - TRATAMENTO CIRURGICO           003002000594,3100000594,3100</v>
      </c>
      <c r="J931" s="1">
        <f t="shared" si="29"/>
        <v>96</v>
      </c>
    </row>
    <row r="932" spans="1:10" ht="22.5" x14ac:dyDescent="0.25">
      <c r="A932" s="3">
        <v>30719046</v>
      </c>
      <c r="B932" s="4" t="s">
        <v>935</v>
      </c>
      <c r="C932" s="3">
        <v>1</v>
      </c>
      <c r="D932" s="3">
        <v>1</v>
      </c>
      <c r="G932" s="3" t="s">
        <v>4778</v>
      </c>
      <c r="I932" t="str">
        <f t="shared" si="28"/>
        <v>30719046ARTROTOMIA DE COTOVELO - TRATAMENTO CIRURGICO               001001000325,7200000325,7200</v>
      </c>
      <c r="J932" s="1">
        <f t="shared" si="29"/>
        <v>96</v>
      </c>
    </row>
    <row r="933" spans="1:10" x14ac:dyDescent="0.25">
      <c r="A933" s="3">
        <v>30719054</v>
      </c>
      <c r="B933" s="4" t="s">
        <v>936</v>
      </c>
      <c r="C933" s="3">
        <v>1</v>
      </c>
      <c r="D933" s="3" t="s">
        <v>4586</v>
      </c>
      <c r="G933" s="3" t="s">
        <v>4825</v>
      </c>
      <c r="I933" t="str">
        <f t="shared" si="28"/>
        <v>30719054BIOPSIA CIRURGICA DE COTOVELO                               001000000172,4600000172,4600</v>
      </c>
      <c r="J933" s="1">
        <f t="shared" si="29"/>
        <v>96</v>
      </c>
    </row>
    <row r="934" spans="1:10" ht="33.75" x14ac:dyDescent="0.25">
      <c r="A934" s="3">
        <v>30719062</v>
      </c>
      <c r="B934" s="4" t="s">
        <v>937</v>
      </c>
      <c r="C934" s="3">
        <v>3</v>
      </c>
      <c r="D934" s="3">
        <v>2</v>
      </c>
      <c r="G934" s="3" t="s">
        <v>5101</v>
      </c>
      <c r="I934" t="str">
        <f t="shared" si="28"/>
        <v>30719062DESARTICULACAO AO NIVEL DO COTOVELO - TRATAMENTO CIRURGICO  003002000712,1000000712,1000</v>
      </c>
      <c r="J934" s="1">
        <f t="shared" si="29"/>
        <v>96</v>
      </c>
    </row>
    <row r="935" spans="1:10" ht="22.5" x14ac:dyDescent="0.25">
      <c r="A935" s="3">
        <v>30719070</v>
      </c>
      <c r="B935" s="4" t="s">
        <v>938</v>
      </c>
      <c r="C935" s="3" t="s">
        <v>4586</v>
      </c>
      <c r="D935" s="3" t="s">
        <v>4586</v>
      </c>
      <c r="G935" s="3" t="s">
        <v>5118</v>
      </c>
      <c r="I935" t="str">
        <f t="shared" si="28"/>
        <v>30719070FRATURA DE COTOVELO - TRATAMENTO CONSERVADOR                000000000108,3100000108,3100</v>
      </c>
      <c r="J935" s="1">
        <f t="shared" si="29"/>
        <v>96</v>
      </c>
    </row>
    <row r="936" spans="1:10" ht="45" x14ac:dyDescent="0.25">
      <c r="A936" s="3">
        <v>30719089</v>
      </c>
      <c r="B936" s="4" t="s">
        <v>939</v>
      </c>
      <c r="C936" s="3">
        <v>4</v>
      </c>
      <c r="D936" s="3">
        <v>1</v>
      </c>
      <c r="G936" s="3" t="s">
        <v>5119</v>
      </c>
      <c r="I936" t="str">
        <f t="shared" si="28"/>
        <v>30719089FRATURAS / PSEUDARTROSES / ARTROSES / COM FIXADOR EXTERNO DI004001000616,1800000616,1800</v>
      </c>
      <c r="J936" s="1">
        <f t="shared" si="29"/>
        <v>96</v>
      </c>
    </row>
    <row r="937" spans="1:10" ht="22.5" x14ac:dyDescent="0.25">
      <c r="A937" s="3">
        <v>30719097</v>
      </c>
      <c r="B937" s="4" t="s">
        <v>940</v>
      </c>
      <c r="C937" s="3">
        <v>1</v>
      </c>
      <c r="D937" s="3" t="s">
        <v>4586</v>
      </c>
      <c r="G937" s="3" t="s">
        <v>4853</v>
      </c>
      <c r="I937" t="str">
        <f t="shared" si="28"/>
        <v>30719097FRATURAS E OU LUXACOES - REDUCAO INCRUENTA                  001000000199,3100000199,3100</v>
      </c>
      <c r="J937" s="1">
        <f t="shared" si="29"/>
        <v>96</v>
      </c>
    </row>
    <row r="938" spans="1:10" ht="22.5" x14ac:dyDescent="0.25">
      <c r="A938" s="3">
        <v>30719100</v>
      </c>
      <c r="B938" s="4" t="s">
        <v>941</v>
      </c>
      <c r="C938" s="3">
        <v>3</v>
      </c>
      <c r="D938" s="3">
        <v>1</v>
      </c>
      <c r="G938" s="3" t="s">
        <v>4866</v>
      </c>
      <c r="I938" t="str">
        <f t="shared" si="28"/>
        <v>30719100FRATURAS E OU LUXACOES - TRATAMENTO CIRURGICO               003001000564,5900000564,5900</v>
      </c>
      <c r="J938" s="1">
        <f t="shared" si="29"/>
        <v>96</v>
      </c>
    </row>
    <row r="939" spans="1:10" ht="22.5" x14ac:dyDescent="0.25">
      <c r="A939" s="3">
        <v>30719119</v>
      </c>
      <c r="B939" s="4" t="s">
        <v>942</v>
      </c>
      <c r="C939" s="3">
        <v>2</v>
      </c>
      <c r="D939" s="3" t="s">
        <v>4586</v>
      </c>
      <c r="G939" s="3" t="s">
        <v>4828</v>
      </c>
      <c r="I939" t="str">
        <f t="shared" si="28"/>
        <v>30719119LESOES LIGAMENTARES - REDUCAO INCRUENTA                     002000000137,4000000137,4000</v>
      </c>
      <c r="J939" s="1">
        <f t="shared" si="29"/>
        <v>96</v>
      </c>
    </row>
    <row r="940" spans="1:10" ht="22.5" x14ac:dyDescent="0.25">
      <c r="A940" s="3">
        <v>30719127</v>
      </c>
      <c r="B940" s="4" t="s">
        <v>943</v>
      </c>
      <c r="C940" s="3">
        <v>2</v>
      </c>
      <c r="D940" s="3">
        <v>1</v>
      </c>
      <c r="G940" s="3" t="s">
        <v>4749</v>
      </c>
      <c r="I940" t="str">
        <f t="shared" si="28"/>
        <v>30719127TENDINITES, SINOVITES E ARTRITES - TRATAMENTO CIRURGICO     002001000259,2800000259,2800</v>
      </c>
      <c r="J940" s="1">
        <f t="shared" si="29"/>
        <v>96</v>
      </c>
    </row>
    <row r="941" spans="1:10" ht="33.75" x14ac:dyDescent="0.25">
      <c r="A941" s="3">
        <v>30719135</v>
      </c>
      <c r="B941" s="4" t="s">
        <v>944</v>
      </c>
      <c r="C941" s="3">
        <v>3</v>
      </c>
      <c r="D941" s="3">
        <v>1</v>
      </c>
      <c r="G941" s="3" t="s">
        <v>5120</v>
      </c>
      <c r="I941" t="str">
        <f t="shared" si="28"/>
        <v>30719135ARTRODIASTASE - TRATAMENTO CIRURGICO COM FIXADOR EXTERNO    003001000608,8900000608,8900</v>
      </c>
      <c r="J941" s="1">
        <f t="shared" si="29"/>
        <v>96</v>
      </c>
    </row>
    <row r="942" spans="1:10" ht="22.5" x14ac:dyDescent="0.25">
      <c r="A942" s="3">
        <v>30720010</v>
      </c>
      <c r="B942" s="4" t="s">
        <v>945</v>
      </c>
      <c r="C942" s="3">
        <v>3</v>
      </c>
      <c r="D942" s="3">
        <v>1</v>
      </c>
      <c r="G942" s="3" t="s">
        <v>5015</v>
      </c>
      <c r="I942" t="str">
        <f t="shared" si="28"/>
        <v>30720010ABAIXAMENTO MIOTENDINOSO NO ANTEBRACO                       003001000397,9900000397,9900</v>
      </c>
      <c r="J942" s="1">
        <f t="shared" si="29"/>
        <v>96</v>
      </c>
    </row>
    <row r="943" spans="1:10" ht="45" x14ac:dyDescent="0.25">
      <c r="A943" s="3">
        <v>30720028</v>
      </c>
      <c r="B943" s="4" t="s">
        <v>946</v>
      </c>
      <c r="C943" s="3">
        <v>4</v>
      </c>
      <c r="D943" s="3">
        <v>2</v>
      </c>
      <c r="G943" s="3" t="s">
        <v>5121</v>
      </c>
      <c r="I943" t="str">
        <f t="shared" si="28"/>
        <v>30720028ALONGAMENTO DOS OSSOS DO ANTEBRACO COM FIXADOR EXTERNO DINAM004002000659,0100000659,0100</v>
      </c>
      <c r="J943" s="1">
        <f t="shared" si="29"/>
        <v>96</v>
      </c>
    </row>
    <row r="944" spans="1:10" ht="33.75" x14ac:dyDescent="0.25">
      <c r="A944" s="3">
        <v>30720036</v>
      </c>
      <c r="B944" s="4" t="s">
        <v>947</v>
      </c>
      <c r="C944" s="3">
        <v>3</v>
      </c>
      <c r="D944" s="3">
        <v>2</v>
      </c>
      <c r="G944" s="3" t="s">
        <v>5101</v>
      </c>
      <c r="I944" t="str">
        <f t="shared" si="28"/>
        <v>30720036AMPUTACAO AO NIVEL DO ANTEBRACO - TRATAMENTO CIRURGICO      003002000712,1000000712,1000</v>
      </c>
      <c r="J944" s="1">
        <f t="shared" si="29"/>
        <v>96</v>
      </c>
    </row>
    <row r="945" spans="1:10" ht="22.5" x14ac:dyDescent="0.25">
      <c r="A945" s="3">
        <v>30720044</v>
      </c>
      <c r="B945" s="4" t="s">
        <v>948</v>
      </c>
      <c r="C945" s="3">
        <v>1</v>
      </c>
      <c r="D945" s="3">
        <v>1</v>
      </c>
      <c r="G945" s="3" t="s">
        <v>4761</v>
      </c>
      <c r="I945" t="str">
        <f t="shared" si="28"/>
        <v>30720044BIOPSIA CIRURGICA DO ANTEBRACO                              001001000163,1900000163,1900</v>
      </c>
      <c r="J945" s="1">
        <f t="shared" si="29"/>
        <v>96</v>
      </c>
    </row>
    <row r="946" spans="1:10" ht="33.75" x14ac:dyDescent="0.25">
      <c r="A946" s="3">
        <v>30720052</v>
      </c>
      <c r="B946" s="4" t="s">
        <v>949</v>
      </c>
      <c r="C946" s="3">
        <v>4</v>
      </c>
      <c r="D946" s="3">
        <v>2</v>
      </c>
      <c r="G946" s="3" t="s">
        <v>5122</v>
      </c>
      <c r="I946" t="str">
        <f t="shared" si="28"/>
        <v>30720052CONTRATURA ISQUEMICA DE VOLKMANN - TRATAMENTO CIRURGICO     004002000707,5100000707,5100</v>
      </c>
      <c r="J946" s="1">
        <f t="shared" si="29"/>
        <v>96</v>
      </c>
    </row>
    <row r="947" spans="1:10" ht="33.75" x14ac:dyDescent="0.25">
      <c r="A947" s="3">
        <v>30720060</v>
      </c>
      <c r="B947" s="4" t="s">
        <v>950</v>
      </c>
      <c r="C947" s="3">
        <v>4</v>
      </c>
      <c r="D947" s="3" t="s">
        <v>4586</v>
      </c>
      <c r="G947" s="3" t="s">
        <v>4883</v>
      </c>
      <c r="I947" t="str">
        <f t="shared" si="28"/>
        <v>30720060CORRECAO DE DEFORMIDADE ADQUIRIDA DE ANTEBRACO COM FIXADOR E004000000380,5500000380,5500</v>
      </c>
      <c r="J947" s="1">
        <f t="shared" si="29"/>
        <v>96</v>
      </c>
    </row>
    <row r="948" spans="1:10" ht="45" x14ac:dyDescent="0.25">
      <c r="A948" s="3">
        <v>30720079</v>
      </c>
      <c r="B948" s="4" t="s">
        <v>951</v>
      </c>
      <c r="C948" s="3">
        <v>3</v>
      </c>
      <c r="D948" s="3">
        <v>2</v>
      </c>
      <c r="G948" s="3" t="s">
        <v>4794</v>
      </c>
      <c r="I948" t="str">
        <f t="shared" si="28"/>
        <v>30720079ENCURTAMENTO SEGMENTAR DOS OSSOS DO ANTEBRACO COM OSTEOSSINT003002000387,6900000387,6900</v>
      </c>
      <c r="J948" s="1">
        <f t="shared" si="29"/>
        <v>96</v>
      </c>
    </row>
    <row r="949" spans="1:10" ht="22.5" x14ac:dyDescent="0.25">
      <c r="A949" s="3">
        <v>30720087</v>
      </c>
      <c r="B949" s="4" t="s">
        <v>952</v>
      </c>
      <c r="C949" s="3" t="s">
        <v>4586</v>
      </c>
      <c r="D949" s="3" t="s">
        <v>4586</v>
      </c>
      <c r="G949" s="3" t="s">
        <v>5123</v>
      </c>
      <c r="I949" t="str">
        <f t="shared" si="28"/>
        <v>30720087FRATURA DO ANTEBRACO - TRATAMENTO CONSERVADOR               000000000100,4600000100,4600</v>
      </c>
      <c r="J949" s="1">
        <f t="shared" si="29"/>
        <v>96</v>
      </c>
    </row>
    <row r="950" spans="1:10" ht="45" x14ac:dyDescent="0.25">
      <c r="A950" s="3">
        <v>30720095</v>
      </c>
      <c r="B950" s="4" t="s">
        <v>953</v>
      </c>
      <c r="C950" s="3">
        <v>3</v>
      </c>
      <c r="D950" s="3">
        <v>2</v>
      </c>
      <c r="G950" s="3" t="s">
        <v>5124</v>
      </c>
      <c r="I950" t="str">
        <f t="shared" si="28"/>
        <v>30720095FRATURA E/OU LUXACOES (INCLUINDO DESCOLAMENTO EPIFISARIO COT003002000479,8800000479,8800</v>
      </c>
      <c r="J950" s="1">
        <f t="shared" si="29"/>
        <v>96</v>
      </c>
    </row>
    <row r="951" spans="1:10" ht="45" x14ac:dyDescent="0.25">
      <c r="A951" s="3">
        <v>30720109</v>
      </c>
      <c r="B951" s="4" t="s">
        <v>954</v>
      </c>
      <c r="C951" s="3">
        <v>2</v>
      </c>
      <c r="D951" s="3" t="s">
        <v>4586</v>
      </c>
      <c r="G951" s="3" t="s">
        <v>4847</v>
      </c>
      <c r="I951" t="str">
        <f t="shared" si="28"/>
        <v>30720109FRATURA E/OU LUXACOES (INCLUINDO DESCOLAMENTO EPIFISARIO) - 002000000221,4700000221,4700</v>
      </c>
      <c r="J951" s="1">
        <f t="shared" si="29"/>
        <v>96</v>
      </c>
    </row>
    <row r="952" spans="1:10" ht="33.75" x14ac:dyDescent="0.25">
      <c r="A952" s="3">
        <v>30720117</v>
      </c>
      <c r="B952" s="4" t="s">
        <v>955</v>
      </c>
      <c r="C952" s="3">
        <v>3</v>
      </c>
      <c r="D952" s="3">
        <v>2</v>
      </c>
      <c r="G952" s="3" t="s">
        <v>4831</v>
      </c>
      <c r="I952" t="str">
        <f t="shared" si="28"/>
        <v>30720117FRATURA VICIOSAMENTE CONSOLIDADA DE ANTEBRACO - TRATAMENTO C003002000627,5000000627,5000</v>
      </c>
      <c r="J952" s="1">
        <f t="shared" si="29"/>
        <v>96</v>
      </c>
    </row>
    <row r="953" spans="1:10" ht="33.75" x14ac:dyDescent="0.25">
      <c r="A953" s="3">
        <v>30720125</v>
      </c>
      <c r="B953" s="4" t="s">
        <v>956</v>
      </c>
      <c r="C953" s="3">
        <v>2</v>
      </c>
      <c r="D953" s="3">
        <v>2</v>
      </c>
      <c r="G953" s="3" t="s">
        <v>4857</v>
      </c>
      <c r="I953" t="str">
        <f t="shared" si="28"/>
        <v>30720125OSTEOMIELITE DOS OSSOS DO ANTEBRACO - TRATAMENTO CIRURGICO  002002000356,5300000356,5300</v>
      </c>
      <c r="J953" s="1">
        <f t="shared" si="29"/>
        <v>96</v>
      </c>
    </row>
    <row r="954" spans="1:10" ht="33.75" x14ac:dyDescent="0.25">
      <c r="A954" s="3">
        <v>30720133</v>
      </c>
      <c r="B954" s="4" t="s">
        <v>957</v>
      </c>
      <c r="C954" s="3">
        <v>4</v>
      </c>
      <c r="D954" s="3">
        <v>2</v>
      </c>
      <c r="G954" s="3" t="s">
        <v>5121</v>
      </c>
      <c r="I954" t="str">
        <f t="shared" si="28"/>
        <v>30720133PSEUDARTROSES E OU OSTEOTOMIAS - TRATAMENTO CIRURGICO       004002000659,0100000659,0100</v>
      </c>
      <c r="J954" s="1">
        <f t="shared" si="29"/>
        <v>96</v>
      </c>
    </row>
    <row r="955" spans="1:10" ht="45" x14ac:dyDescent="0.25">
      <c r="A955" s="3">
        <v>30720141</v>
      </c>
      <c r="B955" s="4" t="s">
        <v>958</v>
      </c>
      <c r="C955" s="3">
        <v>2</v>
      </c>
      <c r="D955" s="3">
        <v>1</v>
      </c>
      <c r="G955" s="3" t="s">
        <v>5125</v>
      </c>
      <c r="I955" t="str">
        <f t="shared" si="28"/>
        <v>30720141RESSECCAO DA CABECA DO RADIO E/ OU DA EXTREMIDADE DISTAL ULN002001000279,9700000279,9700</v>
      </c>
      <c r="J955" s="1">
        <f t="shared" si="29"/>
        <v>96</v>
      </c>
    </row>
    <row r="956" spans="1:10" ht="33.75" x14ac:dyDescent="0.25">
      <c r="A956" s="3">
        <v>30720150</v>
      </c>
      <c r="B956" s="4" t="s">
        <v>959</v>
      </c>
      <c r="C956" s="3">
        <v>2</v>
      </c>
      <c r="D956" s="3">
        <v>1</v>
      </c>
      <c r="G956" s="3" t="s">
        <v>4956</v>
      </c>
      <c r="I956" t="str">
        <f t="shared" si="28"/>
        <v>30720150RESSECCAO DO PROCESSO ESTILOIDE DO RADIO - TRATAMENTO CIRURG002001000281,5700000281,5700</v>
      </c>
      <c r="J956" s="1">
        <f t="shared" si="29"/>
        <v>96</v>
      </c>
    </row>
    <row r="957" spans="1:10" ht="22.5" x14ac:dyDescent="0.25">
      <c r="A957" s="3">
        <v>30720168</v>
      </c>
      <c r="B957" s="4" t="s">
        <v>960</v>
      </c>
      <c r="C957" s="3">
        <v>2</v>
      </c>
      <c r="D957" s="3">
        <v>1</v>
      </c>
      <c r="G957" s="3" t="s">
        <v>4883</v>
      </c>
      <c r="I957" t="str">
        <f t="shared" si="28"/>
        <v>30720168SINOSTOSE RADIO-ULNAR - TRATAMENTO CIRURGICO                002001000380,5500000380,5500</v>
      </c>
      <c r="J957" s="1">
        <f t="shared" si="29"/>
        <v>96</v>
      </c>
    </row>
    <row r="958" spans="1:10" ht="33.75" x14ac:dyDescent="0.25">
      <c r="A958" s="3">
        <v>30720176</v>
      </c>
      <c r="B958" s="4" t="s">
        <v>961</v>
      </c>
      <c r="C958" s="3">
        <v>4</v>
      </c>
      <c r="D958" s="3" t="s">
        <v>4586</v>
      </c>
      <c r="G958" s="3" t="s">
        <v>4883</v>
      </c>
      <c r="I958" t="str">
        <f t="shared" si="28"/>
        <v>30720176TRATAMENTO CIRURGICO DE FRATURAS COM FIXADOR EXTERNO - ANTEB004000000380,5500000380,5500</v>
      </c>
      <c r="J958" s="1">
        <f t="shared" si="29"/>
        <v>96</v>
      </c>
    </row>
    <row r="959" spans="1:10" ht="33.75" x14ac:dyDescent="0.25">
      <c r="A959" s="3">
        <v>30721016</v>
      </c>
      <c r="B959" s="4" t="s">
        <v>962</v>
      </c>
      <c r="C959" s="3">
        <v>4</v>
      </c>
      <c r="D959" s="3">
        <v>2</v>
      </c>
      <c r="G959" s="3" t="s">
        <v>5126</v>
      </c>
      <c r="I959" t="str">
        <f t="shared" si="28"/>
        <v>30721016AGENESIA DE RADIO (CENTRALIZACAO DA ULNA NO CARPO)          004002000785,4400000785,4400</v>
      </c>
      <c r="J959" s="1">
        <f t="shared" si="29"/>
        <v>96</v>
      </c>
    </row>
    <row r="960" spans="1:10" ht="22.5" x14ac:dyDescent="0.25">
      <c r="A960" s="3">
        <v>30721024</v>
      </c>
      <c r="B960" s="4" t="s">
        <v>963</v>
      </c>
      <c r="C960" s="3">
        <v>3</v>
      </c>
      <c r="D960" s="3">
        <v>2</v>
      </c>
      <c r="G960" s="3" t="s">
        <v>5061</v>
      </c>
      <c r="I960" t="str">
        <f t="shared" si="28"/>
        <v>30721024ALONGAMENTO DO RADIO/ULNA - TRATAMENTO CIRURGICO            003002000731,1700000731,1700</v>
      </c>
      <c r="J960" s="1">
        <f t="shared" si="29"/>
        <v>96</v>
      </c>
    </row>
    <row r="961" spans="1:10" ht="22.5" x14ac:dyDescent="0.25">
      <c r="A961" s="3">
        <v>30721032</v>
      </c>
      <c r="B961" s="4" t="s">
        <v>964</v>
      </c>
      <c r="C961" s="3">
        <v>1</v>
      </c>
      <c r="D961" s="3">
        <v>1</v>
      </c>
      <c r="G961" s="3" t="s">
        <v>5127</v>
      </c>
      <c r="I961" t="str">
        <f t="shared" si="28"/>
        <v>30721032ARTRODESE ENTRE OS OSSOS DO CARPO                           001001000311,4000000311,4000</v>
      </c>
      <c r="J961" s="1">
        <f t="shared" si="29"/>
        <v>96</v>
      </c>
    </row>
    <row r="962" spans="1:10" x14ac:dyDescent="0.25">
      <c r="A962" s="3">
        <v>30721040</v>
      </c>
      <c r="B962" s="4" t="s">
        <v>965</v>
      </c>
      <c r="C962" s="3">
        <v>3</v>
      </c>
      <c r="D962" s="3" t="s">
        <v>4586</v>
      </c>
      <c r="G962" s="3" t="s">
        <v>5128</v>
      </c>
      <c r="I962" t="str">
        <f t="shared" si="28"/>
        <v>30721040ARTRODESE - FIXADOR EXTERNO                                 003000000366,5600000366,5600</v>
      </c>
      <c r="J962" s="1">
        <f t="shared" si="29"/>
        <v>96</v>
      </c>
    </row>
    <row r="963" spans="1:10" ht="22.5" x14ac:dyDescent="0.25">
      <c r="A963" s="3">
        <v>30721059</v>
      </c>
      <c r="B963" s="4" t="s">
        <v>966</v>
      </c>
      <c r="C963" s="3">
        <v>3</v>
      </c>
      <c r="D963" s="3">
        <v>1</v>
      </c>
      <c r="G963" s="3" t="s">
        <v>4902</v>
      </c>
      <c r="I963" t="str">
        <f t="shared" si="28"/>
        <v>30721059ARTRODESE RADIO-CARPICA OU DO PUNHO                         003001000556,4000000556,4000</v>
      </c>
      <c r="J963" s="1">
        <f t="shared" si="29"/>
        <v>96</v>
      </c>
    </row>
    <row r="964" spans="1:10" ht="33.75" x14ac:dyDescent="0.25">
      <c r="A964" s="3">
        <v>30721067</v>
      </c>
      <c r="B964" s="4" t="s">
        <v>967</v>
      </c>
      <c r="C964" s="3">
        <v>5</v>
      </c>
      <c r="D964" s="3">
        <v>2</v>
      </c>
      <c r="G964" s="3" t="s">
        <v>4975</v>
      </c>
      <c r="I964" t="str">
        <f t="shared" si="28"/>
        <v>30721067ARTROPLASTIA DO PUNHO (COM IMPLANTE) - TRATAMENTO CIRURGICO 005002000816,0000000816,0000</v>
      </c>
      <c r="J964" s="1">
        <f t="shared" si="29"/>
        <v>96</v>
      </c>
    </row>
    <row r="965" spans="1:10" ht="33.75" x14ac:dyDescent="0.25">
      <c r="A965" s="3">
        <v>30721075</v>
      </c>
      <c r="B965" s="4" t="s">
        <v>968</v>
      </c>
      <c r="C965" s="3">
        <v>3</v>
      </c>
      <c r="D965" s="3">
        <v>1</v>
      </c>
      <c r="G965" s="3" t="s">
        <v>5129</v>
      </c>
      <c r="I965" t="str">
        <f t="shared" ref="I965:I1028" si="30">TEXT(A965,"00000000")&amp;LEFT(UPPER(B965)&amp;REPT(" ",60),60)&amp;TEXT(IF(C965="",0,C965),"000")&amp;TEXT(IF(D965="",0,D965),"000")&amp;TEXT(G965,"000000,0000")&amp;TEXT(G965,"000000,0000")</f>
        <v>30721075ARTROPLASTIA PARA OSSOS DO CARPO (COM IMPLANTE) - TRATAMENTO003001000722,7100000722,7100</v>
      </c>
      <c r="J965" s="1">
        <f t="shared" ref="J965:J1028" si="31">LEN(I965)</f>
        <v>96</v>
      </c>
    </row>
    <row r="966" spans="1:10" ht="22.5" x14ac:dyDescent="0.25">
      <c r="A966" s="3">
        <v>30721083</v>
      </c>
      <c r="B966" s="4" t="s">
        <v>969</v>
      </c>
      <c r="C966" s="3">
        <v>1</v>
      </c>
      <c r="D966" s="3">
        <v>1</v>
      </c>
      <c r="G966" s="3" t="s">
        <v>4938</v>
      </c>
      <c r="I966" t="str">
        <f t="shared" si="30"/>
        <v>30721083ARTROTOMIA - TRATAMENTO CIRURGICO - PUNHO                   001001000192,3900000192,3900</v>
      </c>
      <c r="J966" s="1">
        <f t="shared" si="31"/>
        <v>96</v>
      </c>
    </row>
    <row r="967" spans="1:10" x14ac:dyDescent="0.25">
      <c r="A967" s="3">
        <v>30721091</v>
      </c>
      <c r="B967" s="4" t="s">
        <v>970</v>
      </c>
      <c r="C967" s="3">
        <v>1</v>
      </c>
      <c r="D967" s="3">
        <v>1</v>
      </c>
      <c r="G967" s="3" t="s">
        <v>4825</v>
      </c>
      <c r="I967" t="str">
        <f t="shared" si="30"/>
        <v>30721091BIOPSIA CIRURGICA DE PUNHO                                  001001000172,4600000172,4600</v>
      </c>
      <c r="J967" s="1">
        <f t="shared" si="31"/>
        <v>96</v>
      </c>
    </row>
    <row r="968" spans="1:10" ht="22.5" x14ac:dyDescent="0.25">
      <c r="A968" s="3">
        <v>30721105</v>
      </c>
      <c r="B968" s="4" t="s">
        <v>971</v>
      </c>
      <c r="C968" s="3">
        <v>1</v>
      </c>
      <c r="D968" s="3">
        <v>1</v>
      </c>
      <c r="G968" s="3" t="s">
        <v>5130</v>
      </c>
      <c r="I968" t="str">
        <f t="shared" si="30"/>
        <v>30721105COTO DE AMPUTACAO PUNHO E ANTEBRACO - REVISAO               001001000188,3000000188,3000</v>
      </c>
      <c r="J968" s="1">
        <f t="shared" si="31"/>
        <v>96</v>
      </c>
    </row>
    <row r="969" spans="1:10" ht="22.5" x14ac:dyDescent="0.25">
      <c r="A969" s="3">
        <v>30721113</v>
      </c>
      <c r="B969" s="4" t="s">
        <v>972</v>
      </c>
      <c r="C969" s="3">
        <v>3</v>
      </c>
      <c r="D969" s="3">
        <v>1</v>
      </c>
      <c r="G969" s="3" t="s">
        <v>5109</v>
      </c>
      <c r="I969" t="str">
        <f t="shared" si="30"/>
        <v>30721113DESARTICULACAO DO PUNHO - TRATAMENTO CIRURGICO              003001000471,9200000471,9200</v>
      </c>
      <c r="J969" s="1">
        <f t="shared" si="31"/>
        <v>96</v>
      </c>
    </row>
    <row r="970" spans="1:10" x14ac:dyDescent="0.25">
      <c r="A970" s="3">
        <v>30721121</v>
      </c>
      <c r="B970" s="4" t="s">
        <v>973</v>
      </c>
      <c r="C970" s="3">
        <v>3</v>
      </c>
      <c r="D970" s="3">
        <v>2</v>
      </c>
      <c r="G970" s="3" t="s">
        <v>5101</v>
      </c>
      <c r="I970" t="str">
        <f t="shared" si="30"/>
        <v>30721121ENCURTAMENTO RADIO/ULNAR                                    003002000712,1000000712,1000</v>
      </c>
      <c r="J970" s="1">
        <f t="shared" si="31"/>
        <v>96</v>
      </c>
    </row>
    <row r="971" spans="1:10" ht="22.5" x14ac:dyDescent="0.25">
      <c r="A971" s="3">
        <v>30721130</v>
      </c>
      <c r="B971" s="4" t="s">
        <v>974</v>
      </c>
      <c r="C971" s="3" t="s">
        <v>4586</v>
      </c>
      <c r="D971" s="3" t="s">
        <v>4586</v>
      </c>
      <c r="G971" s="3" t="s">
        <v>5118</v>
      </c>
      <c r="I971" t="str">
        <f t="shared" si="30"/>
        <v>30721130FRATURA DE PUNHO - TRATAMENTO CONSERVADOR                   000000000108,3100000108,3100</v>
      </c>
      <c r="J971" s="1">
        <f t="shared" si="31"/>
        <v>96</v>
      </c>
    </row>
    <row r="972" spans="1:10" ht="22.5" x14ac:dyDescent="0.25">
      <c r="A972" s="3">
        <v>30721148</v>
      </c>
      <c r="B972" s="4" t="s">
        <v>975</v>
      </c>
      <c r="C972" s="3">
        <v>2</v>
      </c>
      <c r="D972" s="3">
        <v>1</v>
      </c>
      <c r="G972" s="3" t="s">
        <v>4683</v>
      </c>
      <c r="I972" t="str">
        <f t="shared" si="30"/>
        <v>30721148FRATURA DE OSSO DO CARPO - REDUCAO CIRURGICA                002001000291,0200000291,0200</v>
      </c>
      <c r="J972" s="1">
        <f t="shared" si="31"/>
        <v>96</v>
      </c>
    </row>
    <row r="973" spans="1:10" ht="22.5" x14ac:dyDescent="0.25">
      <c r="A973" s="3">
        <v>30721156</v>
      </c>
      <c r="B973" s="4" t="s">
        <v>976</v>
      </c>
      <c r="C973" s="3">
        <v>1</v>
      </c>
      <c r="D973" s="3">
        <v>1</v>
      </c>
      <c r="G973" s="3" t="s">
        <v>5131</v>
      </c>
      <c r="I973" t="str">
        <f t="shared" si="30"/>
        <v>30721156FRATURA DO CARPO - REDUCAO INCRUENTA                        001001000169,5800000169,5800</v>
      </c>
      <c r="J973" s="1">
        <f t="shared" si="31"/>
        <v>96</v>
      </c>
    </row>
    <row r="974" spans="1:10" x14ac:dyDescent="0.25">
      <c r="A974" s="3">
        <v>30721164</v>
      </c>
      <c r="B974" s="4" t="s">
        <v>977</v>
      </c>
      <c r="C974" s="3">
        <v>3</v>
      </c>
      <c r="D974" s="3" t="s">
        <v>4586</v>
      </c>
      <c r="G974" s="3" t="s">
        <v>4883</v>
      </c>
      <c r="I974" t="str">
        <f t="shared" si="30"/>
        <v>30721164FRATURAS - FIXADOR EXTERNO                                  003000000380,5500000380,5500</v>
      </c>
      <c r="J974" s="1">
        <f t="shared" si="31"/>
        <v>96</v>
      </c>
    </row>
    <row r="975" spans="1:10" ht="22.5" x14ac:dyDescent="0.25">
      <c r="A975" s="3">
        <v>30721172</v>
      </c>
      <c r="B975" s="4" t="s">
        <v>978</v>
      </c>
      <c r="C975" s="3">
        <v>1</v>
      </c>
      <c r="D975" s="3">
        <v>1</v>
      </c>
      <c r="G975" s="3" t="s">
        <v>5132</v>
      </c>
      <c r="I975" t="str">
        <f t="shared" si="30"/>
        <v>30721172FRATURAS DO CARPO - TRATAMENTO CONSERVADOR                  001001000137,6600000137,6600</v>
      </c>
      <c r="J975" s="1">
        <f t="shared" si="31"/>
        <v>96</v>
      </c>
    </row>
    <row r="976" spans="1:10" ht="22.5" x14ac:dyDescent="0.25">
      <c r="A976" s="3">
        <v>30721180</v>
      </c>
      <c r="B976" s="4" t="s">
        <v>979</v>
      </c>
      <c r="C976" s="3">
        <v>2</v>
      </c>
      <c r="D976" s="3" t="s">
        <v>4586</v>
      </c>
      <c r="G976" s="3" t="s">
        <v>4847</v>
      </c>
      <c r="I976" t="str">
        <f t="shared" si="30"/>
        <v>30721180FRATURAS E/OU LUXACOES DO PUNHO - REDUCAO INCRUENTA         002000000221,4700000221,4700</v>
      </c>
      <c r="J976" s="1">
        <f t="shared" si="31"/>
        <v>96</v>
      </c>
    </row>
    <row r="977" spans="1:10" ht="22.5" x14ac:dyDescent="0.25">
      <c r="A977" s="3">
        <v>30721199</v>
      </c>
      <c r="B977" s="4" t="s">
        <v>980</v>
      </c>
      <c r="C977" s="3">
        <v>2</v>
      </c>
      <c r="D977" s="3">
        <v>1</v>
      </c>
      <c r="G977" s="3" t="s">
        <v>5124</v>
      </c>
      <c r="I977" t="str">
        <f t="shared" si="30"/>
        <v>30721199FRATURAS E/OU LUXACOES DO PUNHO - TRATAMENTO CIRURGICO      002001000479,8800000479,8800</v>
      </c>
      <c r="J977" s="1">
        <f t="shared" si="31"/>
        <v>96</v>
      </c>
    </row>
    <row r="978" spans="1:10" ht="22.5" x14ac:dyDescent="0.25">
      <c r="A978" s="3">
        <v>30721202</v>
      </c>
      <c r="B978" s="4" t="s">
        <v>981</v>
      </c>
      <c r="C978" s="3">
        <v>1</v>
      </c>
      <c r="D978" s="3">
        <v>1</v>
      </c>
      <c r="G978" s="3" t="s">
        <v>4829</v>
      </c>
      <c r="I978" t="str">
        <f t="shared" si="30"/>
        <v>30721202LUXACAO DO CARPO - REDUCAO INCRUENTA                        001001000108,8400000108,8400</v>
      </c>
      <c r="J978" s="1">
        <f t="shared" si="31"/>
        <v>96</v>
      </c>
    </row>
    <row r="979" spans="1:10" ht="22.5" x14ac:dyDescent="0.25">
      <c r="A979" s="3">
        <v>30721210</v>
      </c>
      <c r="B979" s="4" t="s">
        <v>982</v>
      </c>
      <c r="C979" s="3">
        <v>3</v>
      </c>
      <c r="D979" s="3">
        <v>1</v>
      </c>
      <c r="G979" s="3" t="s">
        <v>5133</v>
      </c>
      <c r="I979" t="str">
        <f t="shared" si="30"/>
        <v>30721210PSEUDARTROSES - TRATAMENTO CIRURGICO                        003001000532,7700000532,7700</v>
      </c>
      <c r="J979" s="1">
        <f t="shared" si="31"/>
        <v>96</v>
      </c>
    </row>
    <row r="980" spans="1:10" ht="22.5" x14ac:dyDescent="0.25">
      <c r="A980" s="3">
        <v>30721229</v>
      </c>
      <c r="B980" s="4" t="s">
        <v>983</v>
      </c>
      <c r="C980" s="3">
        <v>2</v>
      </c>
      <c r="D980" s="3">
        <v>1</v>
      </c>
      <c r="G980" s="3" t="s">
        <v>4789</v>
      </c>
      <c r="I980" t="str">
        <f t="shared" si="30"/>
        <v>30721229RESSECCAO DE OSSO DO CARPO - TRATAMENTO CIRURGICO           002001000327,2700000327,2700</v>
      </c>
      <c r="J980" s="1">
        <f t="shared" si="31"/>
        <v>96</v>
      </c>
    </row>
    <row r="981" spans="1:10" ht="22.5" x14ac:dyDescent="0.25">
      <c r="A981" s="3">
        <v>30721237</v>
      </c>
      <c r="B981" s="4" t="s">
        <v>984</v>
      </c>
      <c r="C981" s="3">
        <v>3</v>
      </c>
      <c r="D981" s="3">
        <v>1</v>
      </c>
      <c r="G981" s="3" t="s">
        <v>4821</v>
      </c>
      <c r="I981" t="str">
        <f t="shared" si="30"/>
        <v>30721237REPARACAO LIGAMENTAR DO CARPO                               003001000385,9200000385,9200</v>
      </c>
      <c r="J981" s="1">
        <f t="shared" si="31"/>
        <v>96</v>
      </c>
    </row>
    <row r="982" spans="1:10" ht="22.5" x14ac:dyDescent="0.25">
      <c r="A982" s="3">
        <v>30721245</v>
      </c>
      <c r="B982" s="4" t="s">
        <v>985</v>
      </c>
      <c r="C982" s="3">
        <v>2</v>
      </c>
      <c r="D982" s="3">
        <v>1</v>
      </c>
      <c r="G982" s="3" t="s">
        <v>4778</v>
      </c>
      <c r="I982" t="str">
        <f t="shared" si="30"/>
        <v>30721245SINOVECTOMIA DE PUNHO - TRATAMENTO CIRURGICO                002001000325,7200000325,7200</v>
      </c>
      <c r="J982" s="1">
        <f t="shared" si="31"/>
        <v>96</v>
      </c>
    </row>
    <row r="983" spans="1:10" ht="22.5" x14ac:dyDescent="0.25">
      <c r="A983" s="3">
        <v>30721253</v>
      </c>
      <c r="B983" s="4" t="s">
        <v>986</v>
      </c>
      <c r="C983" s="3">
        <v>4</v>
      </c>
      <c r="D983" s="3">
        <v>2</v>
      </c>
      <c r="G983" s="3" t="s">
        <v>5126</v>
      </c>
      <c r="I983" t="str">
        <f t="shared" si="30"/>
        <v>30721253TRANSPOSICAO DO RADIO PARA ULNA                             004002000785,4400000785,4400</v>
      </c>
      <c r="J983" s="1">
        <f t="shared" si="31"/>
        <v>96</v>
      </c>
    </row>
    <row r="984" spans="1:10" ht="56.25" x14ac:dyDescent="0.25">
      <c r="A984" s="3">
        <v>30722012</v>
      </c>
      <c r="B984" s="4" t="s">
        <v>987</v>
      </c>
      <c r="C984" s="3">
        <v>2</v>
      </c>
      <c r="D984" s="3">
        <v>1</v>
      </c>
      <c r="G984" s="3" t="s">
        <v>5134</v>
      </c>
      <c r="I984" t="str">
        <f t="shared" si="30"/>
        <v>30722012ABSCESSO DE MAO E DEDOS - TENOSSINOVITES / ESPACOS PALMARES 002001000181,2400000181,2400</v>
      </c>
      <c r="J984" s="1">
        <f t="shared" si="31"/>
        <v>96</v>
      </c>
    </row>
    <row r="985" spans="1:10" ht="33.75" x14ac:dyDescent="0.25">
      <c r="A985" s="3">
        <v>30722039</v>
      </c>
      <c r="B985" s="4" t="s">
        <v>988</v>
      </c>
      <c r="C985" s="3">
        <v>1</v>
      </c>
      <c r="D985" s="3">
        <v>1</v>
      </c>
      <c r="G985" s="3" t="s">
        <v>4811</v>
      </c>
      <c r="I985" t="str">
        <f t="shared" si="30"/>
        <v>30722039ABSCESSOS DE DEDO (DRENAGEM) - TRATAMENTO CIRURGICO         001001000128,9200000128,9200</v>
      </c>
      <c r="J985" s="1">
        <f t="shared" si="31"/>
        <v>96</v>
      </c>
    </row>
    <row r="986" spans="1:10" ht="22.5" x14ac:dyDescent="0.25">
      <c r="A986" s="3">
        <v>30722047</v>
      </c>
      <c r="B986" s="4" t="s">
        <v>989</v>
      </c>
      <c r="C986" s="3">
        <v>3</v>
      </c>
      <c r="D986" s="3" t="s">
        <v>4586</v>
      </c>
      <c r="G986" s="3" t="s">
        <v>4945</v>
      </c>
      <c r="I986" t="str">
        <f t="shared" si="30"/>
        <v>30722047ALONGAMENTO/TRANSPORTE OSSEO COM FIXADOR EXTERNO            003000000304,4700000304,4700</v>
      </c>
      <c r="J986" s="1">
        <f t="shared" si="31"/>
        <v>96</v>
      </c>
    </row>
    <row r="987" spans="1:10" ht="22.5" x14ac:dyDescent="0.25">
      <c r="A987" s="3">
        <v>30722055</v>
      </c>
      <c r="B987" s="4" t="s">
        <v>990</v>
      </c>
      <c r="C987" s="3">
        <v>2</v>
      </c>
      <c r="D987" s="3">
        <v>1</v>
      </c>
      <c r="G987" s="3" t="s">
        <v>4956</v>
      </c>
      <c r="I987" t="str">
        <f t="shared" si="30"/>
        <v>30722055ALONGAMENTOS TENDINOSOS DE MAO                              002001000281,5700000281,5700</v>
      </c>
      <c r="J987" s="1">
        <f t="shared" si="31"/>
        <v>96</v>
      </c>
    </row>
    <row r="988" spans="1:10" ht="33.75" x14ac:dyDescent="0.25">
      <c r="A988" s="3">
        <v>30722063</v>
      </c>
      <c r="B988" s="4" t="s">
        <v>991</v>
      </c>
      <c r="C988" s="3">
        <v>2</v>
      </c>
      <c r="D988" s="3">
        <v>1</v>
      </c>
      <c r="G988" s="3" t="s">
        <v>4977</v>
      </c>
      <c r="I988" t="str">
        <f t="shared" si="30"/>
        <v>30722063AMPUTACAO AO NIVEL DOS METACARPIANOS - TRATAMENTO CIRURGICO 002001000284,3300000284,3300</v>
      </c>
      <c r="J988" s="1">
        <f t="shared" si="31"/>
        <v>96</v>
      </c>
    </row>
    <row r="989" spans="1:10" ht="22.5" x14ac:dyDescent="0.25">
      <c r="A989" s="3">
        <v>30722071</v>
      </c>
      <c r="B989" s="4" t="s">
        <v>992</v>
      </c>
      <c r="C989" s="3">
        <v>1</v>
      </c>
      <c r="D989" s="3">
        <v>1</v>
      </c>
      <c r="G989" s="3" t="s">
        <v>4904</v>
      </c>
      <c r="I989" t="str">
        <f t="shared" si="30"/>
        <v>30722071AMPUTACAO DE DEDO (CADA) - TRATAMENTO CIRURGICO             001001000169,8700000169,8700</v>
      </c>
      <c r="J989" s="1">
        <f t="shared" si="31"/>
        <v>96</v>
      </c>
    </row>
    <row r="990" spans="1:10" ht="22.5" x14ac:dyDescent="0.25">
      <c r="A990" s="3">
        <v>30722080</v>
      </c>
      <c r="B990" s="4" t="s">
        <v>993</v>
      </c>
      <c r="C990" s="3">
        <v>3</v>
      </c>
      <c r="D990" s="3">
        <v>1</v>
      </c>
      <c r="G990" s="3" t="s">
        <v>4977</v>
      </c>
      <c r="I990" t="str">
        <f t="shared" si="30"/>
        <v>30722080AMPUTACAO TRANSMETACARPIANA                                 003001000284,3300000284,3300</v>
      </c>
      <c r="J990" s="1">
        <f t="shared" si="31"/>
        <v>96</v>
      </c>
    </row>
    <row r="991" spans="1:10" ht="33.75" x14ac:dyDescent="0.25">
      <c r="A991" s="3">
        <v>30722098</v>
      </c>
      <c r="B991" s="4" t="s">
        <v>994</v>
      </c>
      <c r="C991" s="3">
        <v>4</v>
      </c>
      <c r="D991" s="3">
        <v>1</v>
      </c>
      <c r="G991" s="3" t="s">
        <v>5135</v>
      </c>
      <c r="I991" t="str">
        <f t="shared" si="30"/>
        <v>30722098AMPUTACAO TRANSMETACARPIANA COM TRANSPOSICAO DE DEDO        004001000440,8900000440,8900</v>
      </c>
      <c r="J991" s="1">
        <f t="shared" si="31"/>
        <v>96</v>
      </c>
    </row>
    <row r="992" spans="1:10" ht="33.75" x14ac:dyDescent="0.25">
      <c r="A992" s="3">
        <v>30722101</v>
      </c>
      <c r="B992" s="4" t="s">
        <v>995</v>
      </c>
      <c r="C992" s="3">
        <v>3</v>
      </c>
      <c r="D992" s="3">
        <v>1</v>
      </c>
      <c r="G992" s="3" t="s">
        <v>4821</v>
      </c>
      <c r="I992" t="str">
        <f t="shared" si="30"/>
        <v>30722101APONEVROSE PALMAR (RESSECCAO) - TRATAMENTO CIRURGICO        003001000385,9200000385,9200</v>
      </c>
      <c r="J992" s="1">
        <f t="shared" si="31"/>
        <v>96</v>
      </c>
    </row>
    <row r="993" spans="1:10" ht="33.75" x14ac:dyDescent="0.25">
      <c r="A993" s="3">
        <v>30722110</v>
      </c>
      <c r="B993" s="4" t="s">
        <v>996</v>
      </c>
      <c r="C993" s="3">
        <v>1</v>
      </c>
      <c r="D993" s="3">
        <v>1</v>
      </c>
      <c r="G993" s="3" t="s">
        <v>4956</v>
      </c>
      <c r="I993" t="str">
        <f t="shared" si="30"/>
        <v>30722110ARTRODESE INTERFALANGEANA / METACARPOFALANGEANA -  TRATAMENT001001000281,5700000281,5700</v>
      </c>
      <c r="J993" s="1">
        <f t="shared" si="31"/>
        <v>96</v>
      </c>
    </row>
    <row r="994" spans="1:10" ht="22.5" x14ac:dyDescent="0.25">
      <c r="A994" s="3">
        <v>30722128</v>
      </c>
      <c r="B994" s="4" t="s">
        <v>997</v>
      </c>
      <c r="C994" s="3">
        <v>4</v>
      </c>
      <c r="D994" s="3">
        <v>1</v>
      </c>
      <c r="G994" s="3" t="s">
        <v>4782</v>
      </c>
      <c r="I994" t="str">
        <f t="shared" si="30"/>
        <v>30722128ARTROPLASTIA COM IMPLANTE NA MAO (MF E IF) MULTIPLA         004001000870,1000000870,1000</v>
      </c>
      <c r="J994" s="1">
        <f t="shared" si="31"/>
        <v>96</v>
      </c>
    </row>
    <row r="995" spans="1:10" ht="22.5" x14ac:dyDescent="0.25">
      <c r="A995" s="3">
        <v>30722136</v>
      </c>
      <c r="B995" s="4" t="s">
        <v>998</v>
      </c>
      <c r="C995" s="3">
        <v>3</v>
      </c>
      <c r="D995" s="3">
        <v>1</v>
      </c>
      <c r="G995" s="3" t="s">
        <v>4782</v>
      </c>
      <c r="I995" t="str">
        <f t="shared" si="30"/>
        <v>30722136ARTROPLASTIA COM IMPLANTE NA MAO (MF OU IF)                 003001000870,1000000870,1000</v>
      </c>
      <c r="J995" s="1">
        <f t="shared" si="31"/>
        <v>96</v>
      </c>
    </row>
    <row r="996" spans="1:10" ht="45" x14ac:dyDescent="0.25">
      <c r="A996" s="3">
        <v>30722144</v>
      </c>
      <c r="B996" s="4" t="s">
        <v>999</v>
      </c>
      <c r="C996" s="3">
        <v>3</v>
      </c>
      <c r="D996" s="3">
        <v>1</v>
      </c>
      <c r="G996" s="3" t="s">
        <v>4912</v>
      </c>
      <c r="I996" t="str">
        <f t="shared" si="30"/>
        <v>30722144ARTROPLASTIA INTERFALANGEANA / METACARPOFALANGEANA - TRATAME003001000630,5100000630,5100</v>
      </c>
      <c r="J996" s="1">
        <f t="shared" si="31"/>
        <v>96</v>
      </c>
    </row>
    <row r="997" spans="1:10" ht="22.5" x14ac:dyDescent="0.25">
      <c r="A997" s="3">
        <v>30722152</v>
      </c>
      <c r="B997" s="4" t="s">
        <v>1000</v>
      </c>
      <c r="C997" s="3">
        <v>2</v>
      </c>
      <c r="D997" s="3">
        <v>1</v>
      </c>
      <c r="G997" s="3" t="s">
        <v>4828</v>
      </c>
      <c r="I997" t="str">
        <f t="shared" si="30"/>
        <v>30722152ARTROTOMIA AO NIVEL DA MAO -  TRATAMENTO CIRURGICO          002001000137,4000000137,4000</v>
      </c>
      <c r="J997" s="1">
        <f t="shared" si="31"/>
        <v>96</v>
      </c>
    </row>
    <row r="998" spans="1:10" ht="22.5" x14ac:dyDescent="0.25">
      <c r="A998" s="3">
        <v>30722160</v>
      </c>
      <c r="B998" s="4" t="s">
        <v>1001</v>
      </c>
      <c r="C998" s="3">
        <v>1</v>
      </c>
      <c r="D998" s="3">
        <v>1</v>
      </c>
      <c r="G998" s="3" t="s">
        <v>4761</v>
      </c>
      <c r="I998" t="str">
        <f t="shared" si="30"/>
        <v>30722160BIOPSIA CIRURGICA DOS OSSOS DA MAO                          001001000163,1900000163,1900</v>
      </c>
      <c r="J998" s="1">
        <f t="shared" si="31"/>
        <v>96</v>
      </c>
    </row>
    <row r="999" spans="1:10" ht="22.5" x14ac:dyDescent="0.25">
      <c r="A999" s="3">
        <v>30722179</v>
      </c>
      <c r="B999" s="4" t="s">
        <v>1002</v>
      </c>
      <c r="C999" s="3">
        <v>3</v>
      </c>
      <c r="D999" s="3">
        <v>1</v>
      </c>
      <c r="G999" s="3" t="s">
        <v>4802</v>
      </c>
      <c r="I999" t="str">
        <f t="shared" si="30"/>
        <v>30722179BRIDAS CONGENITAS - TRATAMENTO CIRURGICO                    003001000358,2200000358,2200</v>
      </c>
      <c r="J999" s="1">
        <f t="shared" si="31"/>
        <v>96</v>
      </c>
    </row>
    <row r="1000" spans="1:10" ht="22.5" x14ac:dyDescent="0.25">
      <c r="A1000" s="3">
        <v>30722209</v>
      </c>
      <c r="B1000" s="4" t="s">
        <v>1003</v>
      </c>
      <c r="C1000" s="3">
        <v>2</v>
      </c>
      <c r="D1000" s="3">
        <v>1</v>
      </c>
      <c r="G1000" s="3" t="s">
        <v>4789</v>
      </c>
      <c r="I1000" t="str">
        <f t="shared" si="30"/>
        <v>30722209CAPSULECTOMIAS MULTIPLAS MF OU IF                           002001000327,2700000327,2700</v>
      </c>
      <c r="J1000" s="1">
        <f t="shared" si="31"/>
        <v>96</v>
      </c>
    </row>
    <row r="1001" spans="1:10" x14ac:dyDescent="0.25">
      <c r="A1001" s="3">
        <v>30722217</v>
      </c>
      <c r="B1001" s="4" t="s">
        <v>1004</v>
      </c>
      <c r="C1001" s="3">
        <v>1</v>
      </c>
      <c r="D1001" s="3">
        <v>1</v>
      </c>
      <c r="G1001" s="3" t="s">
        <v>4858</v>
      </c>
      <c r="I1001" t="str">
        <f t="shared" si="30"/>
        <v>30722217CAPSULECTOMIAS UNICA MF E IF                                001001000200,2700000200,2700</v>
      </c>
      <c r="J1001" s="1">
        <f t="shared" si="31"/>
        <v>96</v>
      </c>
    </row>
    <row r="1002" spans="1:10" ht="33.75" x14ac:dyDescent="0.25">
      <c r="A1002" s="3">
        <v>30722225</v>
      </c>
      <c r="B1002" s="4" t="s">
        <v>1005</v>
      </c>
      <c r="C1002" s="3">
        <v>4</v>
      </c>
      <c r="D1002" s="3">
        <v>2</v>
      </c>
      <c r="G1002" s="3" t="s">
        <v>5136</v>
      </c>
      <c r="I1002" t="str">
        <f t="shared" si="30"/>
        <v>30722225CENTRALIZACAO DA ULNA (TRATAMENTO DA MAO TORTA RADIAL)      004002000725,9900000725,9900</v>
      </c>
      <c r="J1002" s="1">
        <f t="shared" si="31"/>
        <v>96</v>
      </c>
    </row>
    <row r="1003" spans="1:10" ht="22.5" x14ac:dyDescent="0.25">
      <c r="A1003" s="3">
        <v>30722233</v>
      </c>
      <c r="B1003" s="4" t="s">
        <v>1006</v>
      </c>
      <c r="C1003" s="3">
        <v>3</v>
      </c>
      <c r="D1003" s="3">
        <v>2</v>
      </c>
      <c r="G1003" s="3" t="s">
        <v>5137</v>
      </c>
      <c r="I1003" t="str">
        <f t="shared" si="30"/>
        <v>30722233CONTRATURA ISQUEMICA DE MAO - TRATAMENTO CIRURGICO          003002000489,9200000489,9200</v>
      </c>
      <c r="J1003" s="1">
        <f t="shared" si="31"/>
        <v>96</v>
      </c>
    </row>
    <row r="1004" spans="1:10" ht="22.5" x14ac:dyDescent="0.25">
      <c r="A1004" s="3">
        <v>30722241</v>
      </c>
      <c r="B1004" s="4" t="s">
        <v>1007</v>
      </c>
      <c r="C1004" s="3">
        <v>1</v>
      </c>
      <c r="D1004" s="3">
        <v>1</v>
      </c>
      <c r="G1004" s="3" t="s">
        <v>4904</v>
      </c>
      <c r="I1004" t="str">
        <f t="shared" si="30"/>
        <v>30722241COTO DE AMPUTACAO DIGITAL - REVISAO                         001001000169,8700000169,8700</v>
      </c>
      <c r="J1004" s="1">
        <f t="shared" si="31"/>
        <v>96</v>
      </c>
    </row>
    <row r="1005" spans="1:10" ht="22.5" x14ac:dyDescent="0.25">
      <c r="A1005" s="3">
        <v>30722250</v>
      </c>
      <c r="B1005" s="4" t="s">
        <v>1008</v>
      </c>
      <c r="C1005" s="3">
        <v>2</v>
      </c>
      <c r="D1005" s="3">
        <v>2</v>
      </c>
      <c r="G1005" s="3" t="s">
        <v>4802</v>
      </c>
      <c r="I1005" t="str">
        <f t="shared" si="30"/>
        <v>30722250DEDO COLO DE CISNE - TRATAMENTO CIRURGICO                   002002000358,2200000358,2200</v>
      </c>
      <c r="J1005" s="1">
        <f t="shared" si="31"/>
        <v>96</v>
      </c>
    </row>
    <row r="1006" spans="1:10" ht="22.5" x14ac:dyDescent="0.25">
      <c r="A1006" s="3">
        <v>30722268</v>
      </c>
      <c r="B1006" s="4" t="s">
        <v>1009</v>
      </c>
      <c r="C1006" s="3">
        <v>2</v>
      </c>
      <c r="D1006" s="3">
        <v>2</v>
      </c>
      <c r="G1006" s="3" t="s">
        <v>4802</v>
      </c>
      <c r="I1006" t="str">
        <f t="shared" si="30"/>
        <v>30722268DEDO EM BOTOEIRA - TRATAMENTO CIRURGICO                     002002000358,2200000358,2200</v>
      </c>
      <c r="J1006" s="1">
        <f t="shared" si="31"/>
        <v>96</v>
      </c>
    </row>
    <row r="1007" spans="1:10" ht="33.75" x14ac:dyDescent="0.25">
      <c r="A1007" s="3">
        <v>30722276</v>
      </c>
      <c r="B1007" s="4" t="s">
        <v>1010</v>
      </c>
      <c r="C1007" s="3">
        <v>1</v>
      </c>
      <c r="D1007" s="3">
        <v>1</v>
      </c>
      <c r="G1007" s="3" t="s">
        <v>4904</v>
      </c>
      <c r="I1007" t="str">
        <f t="shared" si="30"/>
        <v>30722276DEDO EM GATILHO, CAPSULOTOMIA / FASCIOTOMIA - TRATAMENTO CIR001001000169,8700000169,8700</v>
      </c>
      <c r="J1007" s="1">
        <f t="shared" si="31"/>
        <v>96</v>
      </c>
    </row>
    <row r="1008" spans="1:10" ht="22.5" x14ac:dyDescent="0.25">
      <c r="A1008" s="3">
        <v>30722284</v>
      </c>
      <c r="B1008" s="4" t="s">
        <v>1011</v>
      </c>
      <c r="C1008" s="3">
        <v>2</v>
      </c>
      <c r="D1008" s="3">
        <v>1</v>
      </c>
      <c r="G1008" s="3" t="s">
        <v>4956</v>
      </c>
      <c r="I1008" t="str">
        <f t="shared" si="30"/>
        <v>30722284DEDO EM MARTELO - TRATAMENTO CIRURGICO                      002001000281,5700000281,5700</v>
      </c>
      <c r="J1008" s="1">
        <f t="shared" si="31"/>
        <v>96</v>
      </c>
    </row>
    <row r="1009" spans="1:10" ht="22.5" x14ac:dyDescent="0.25">
      <c r="A1009" s="3">
        <v>30722292</v>
      </c>
      <c r="B1009" s="4" t="s">
        <v>1012</v>
      </c>
      <c r="C1009" s="3">
        <v>1</v>
      </c>
      <c r="D1009" s="3">
        <v>1</v>
      </c>
      <c r="G1009" s="3" t="s">
        <v>4761</v>
      </c>
      <c r="I1009" t="str">
        <f t="shared" si="30"/>
        <v>30722292DEDO EM MARTELO - TRATAMENTO CONSERVADOR                    001001000163,1900000163,1900</v>
      </c>
      <c r="J1009" s="1">
        <f t="shared" si="31"/>
        <v>96</v>
      </c>
    </row>
    <row r="1010" spans="1:10" ht="33.75" x14ac:dyDescent="0.25">
      <c r="A1010" s="3">
        <v>30722306</v>
      </c>
      <c r="B1010" s="4" t="s">
        <v>1013</v>
      </c>
      <c r="C1010" s="3">
        <v>3</v>
      </c>
      <c r="D1010" s="3">
        <v>2</v>
      </c>
      <c r="G1010" s="3" t="s">
        <v>5138</v>
      </c>
      <c r="I1010" t="str">
        <f t="shared" si="30"/>
        <v>30722306ENXERTO OSSEO (PERDA DE SUBSTANCIA) - TRATAMENTO CIRURGICO  003002000445,2800000445,2800</v>
      </c>
      <c r="J1010" s="1">
        <f t="shared" si="31"/>
        <v>96</v>
      </c>
    </row>
    <row r="1011" spans="1:10" ht="22.5" x14ac:dyDescent="0.25">
      <c r="A1011" s="3">
        <v>30722314</v>
      </c>
      <c r="B1011" s="4" t="s">
        <v>1014</v>
      </c>
      <c r="C1011" s="3">
        <v>1</v>
      </c>
      <c r="D1011" s="3">
        <v>1</v>
      </c>
      <c r="G1011" s="3" t="s">
        <v>5085</v>
      </c>
      <c r="I1011" t="str">
        <f t="shared" si="30"/>
        <v>30722314EXPLORACAO CIRURGICA DE TENDAO DE MAO                       001001000122,1200000122,1200</v>
      </c>
      <c r="J1011" s="1">
        <f t="shared" si="31"/>
        <v>96</v>
      </c>
    </row>
    <row r="1012" spans="1:10" x14ac:dyDescent="0.25">
      <c r="A1012" s="3">
        <v>30722322</v>
      </c>
      <c r="B1012" s="4" t="s">
        <v>1015</v>
      </c>
      <c r="C1012" s="3">
        <v>3</v>
      </c>
      <c r="D1012" s="3">
        <v>1</v>
      </c>
      <c r="G1012" s="3" t="s">
        <v>4800</v>
      </c>
      <c r="I1012" t="str">
        <f t="shared" si="30"/>
        <v>30722322FALANGIZACAO                                                003001000808,5400000808,5400</v>
      </c>
      <c r="J1012" s="1">
        <f t="shared" si="31"/>
        <v>96</v>
      </c>
    </row>
    <row r="1013" spans="1:10" ht="22.5" x14ac:dyDescent="0.25">
      <c r="A1013" s="3">
        <v>30722330</v>
      </c>
      <c r="B1013" s="4" t="s">
        <v>1016</v>
      </c>
      <c r="C1013" s="3">
        <v>2</v>
      </c>
      <c r="D1013" s="3" t="s">
        <v>4586</v>
      </c>
      <c r="G1013" s="3" t="s">
        <v>4956</v>
      </c>
      <c r="I1013" t="str">
        <f t="shared" si="30"/>
        <v>30722330FIXADOR EXTERNO EM CIRURGIA DA MAO                          002000000281,5700000281,5700</v>
      </c>
      <c r="J1013" s="1">
        <f t="shared" si="31"/>
        <v>96</v>
      </c>
    </row>
    <row r="1014" spans="1:10" ht="22.5" x14ac:dyDescent="0.25">
      <c r="A1014" s="3">
        <v>30722349</v>
      </c>
      <c r="B1014" s="4" t="s">
        <v>1017</v>
      </c>
      <c r="C1014" s="3">
        <v>1</v>
      </c>
      <c r="D1014" s="3" t="s">
        <v>4586</v>
      </c>
      <c r="G1014" s="3" t="s">
        <v>4805</v>
      </c>
      <c r="I1014" t="str">
        <f t="shared" si="30"/>
        <v>30722349FRATURA DE FALANGES - TRATAMENTO CONSERVADOR                001000000092,9600000092,9600</v>
      </c>
      <c r="J1014" s="1">
        <f t="shared" si="31"/>
        <v>96</v>
      </c>
    </row>
    <row r="1015" spans="1:10" ht="22.5" x14ac:dyDescent="0.25">
      <c r="A1015" s="3">
        <v>30722357</v>
      </c>
      <c r="B1015" s="4" t="s">
        <v>1018</v>
      </c>
      <c r="C1015" s="3">
        <v>1</v>
      </c>
      <c r="D1015" s="3">
        <v>1</v>
      </c>
      <c r="G1015" s="3" t="s">
        <v>5116</v>
      </c>
      <c r="I1015" t="str">
        <f t="shared" si="30"/>
        <v>30722357FRATURA DE BENNETT - REDUCAO INCRUENTA                      001001000128,2900000128,2900</v>
      </c>
      <c r="J1015" s="1">
        <f t="shared" si="31"/>
        <v>96</v>
      </c>
    </row>
    <row r="1016" spans="1:10" ht="22.5" x14ac:dyDescent="0.25">
      <c r="A1016" s="3">
        <v>30722365</v>
      </c>
      <c r="B1016" s="4" t="s">
        <v>1019</v>
      </c>
      <c r="C1016" s="3">
        <v>2</v>
      </c>
      <c r="D1016" s="3">
        <v>1</v>
      </c>
      <c r="G1016" s="3" t="s">
        <v>4956</v>
      </c>
      <c r="I1016" t="str">
        <f t="shared" si="30"/>
        <v>30722365FRATURA DE BENNETT - TRATAMENTO CIRURGICO                   002001000281,5700000281,5700</v>
      </c>
      <c r="J1016" s="1">
        <f t="shared" si="31"/>
        <v>96</v>
      </c>
    </row>
    <row r="1017" spans="1:10" ht="22.5" x14ac:dyDescent="0.25">
      <c r="A1017" s="3">
        <v>30722373</v>
      </c>
      <c r="B1017" s="4" t="s">
        <v>1020</v>
      </c>
      <c r="C1017" s="3">
        <v>1</v>
      </c>
      <c r="D1017" s="3">
        <v>1</v>
      </c>
      <c r="G1017" s="3" t="s">
        <v>5139</v>
      </c>
      <c r="I1017" t="str">
        <f t="shared" si="30"/>
        <v>30722373FRATURA DE OSSO DA MAO - TRATAMENTO CONSERVADOR             001001000136,3300000136,3300</v>
      </c>
      <c r="J1017" s="1">
        <f t="shared" si="31"/>
        <v>96</v>
      </c>
    </row>
    <row r="1018" spans="1:10" ht="22.5" x14ac:dyDescent="0.25">
      <c r="A1018" s="3">
        <v>30722381</v>
      </c>
      <c r="B1018" s="4" t="s">
        <v>1021</v>
      </c>
      <c r="C1018" s="3" t="s">
        <v>4586</v>
      </c>
      <c r="D1018" s="3" t="s">
        <v>4586</v>
      </c>
      <c r="G1018" s="3" t="s">
        <v>5140</v>
      </c>
      <c r="I1018" t="str">
        <f t="shared" si="30"/>
        <v>30722381FRATURA DE METACARPIANO - TRATAMENTO CONSERVADOR            000000000091,4200000091,4200</v>
      </c>
      <c r="J1018" s="1">
        <f t="shared" si="31"/>
        <v>96</v>
      </c>
    </row>
    <row r="1019" spans="1:10" ht="22.5" x14ac:dyDescent="0.25">
      <c r="A1019" s="3">
        <v>30722390</v>
      </c>
      <c r="B1019" s="4" t="s">
        <v>1022</v>
      </c>
      <c r="C1019" s="3">
        <v>3</v>
      </c>
      <c r="D1019" s="3" t="s">
        <v>4586</v>
      </c>
      <c r="G1019" s="3" t="s">
        <v>4772</v>
      </c>
      <c r="I1019" t="str">
        <f t="shared" si="30"/>
        <v>30722390FRATURA/ARTRODESE COM FIXADOR EXTERNO                       003000000185,4400000185,4400</v>
      </c>
      <c r="J1019" s="1">
        <f t="shared" si="31"/>
        <v>96</v>
      </c>
    </row>
    <row r="1020" spans="1:10" ht="33.75" x14ac:dyDescent="0.25">
      <c r="A1020" s="3">
        <v>30722403</v>
      </c>
      <c r="B1020" s="4" t="s">
        <v>1023</v>
      </c>
      <c r="C1020" s="3">
        <v>1</v>
      </c>
      <c r="D1020" s="3" t="s">
        <v>4586</v>
      </c>
      <c r="G1020" s="3" t="s">
        <v>5116</v>
      </c>
      <c r="I1020" t="str">
        <f t="shared" si="30"/>
        <v>30722403FRATURAS DE FALANGES OU METACARPIANOS - REDUCAO INCRUENTA   001000000128,2900000128,2900</v>
      </c>
      <c r="J1020" s="1">
        <f t="shared" si="31"/>
        <v>96</v>
      </c>
    </row>
    <row r="1021" spans="1:10" ht="33.75" x14ac:dyDescent="0.25">
      <c r="A1021" s="3">
        <v>30722411</v>
      </c>
      <c r="B1021" s="4" t="s">
        <v>1024</v>
      </c>
      <c r="C1021" s="3">
        <v>1</v>
      </c>
      <c r="D1021" s="3">
        <v>1</v>
      </c>
      <c r="G1021" s="3" t="s">
        <v>4844</v>
      </c>
      <c r="I1021" t="str">
        <f t="shared" si="30"/>
        <v>30722411FRATURAS DE FALANGES OU METACARPIANOS - TRATAMENTO CIRURGICO001001000280,2300000280,2300</v>
      </c>
      <c r="J1021" s="1">
        <f t="shared" si="31"/>
        <v>96</v>
      </c>
    </row>
    <row r="1022" spans="1:10" ht="33.75" x14ac:dyDescent="0.25">
      <c r="A1022" s="3">
        <v>30722420</v>
      </c>
      <c r="B1022" s="4" t="s">
        <v>1025</v>
      </c>
      <c r="C1022" s="3">
        <v>1</v>
      </c>
      <c r="D1022" s="3" t="s">
        <v>4586</v>
      </c>
      <c r="G1022" s="3" t="s">
        <v>4670</v>
      </c>
      <c r="I1022" t="str">
        <f t="shared" si="30"/>
        <v>30722420FRATURAS E/OU LUXACOES DE FALANGES (INTERFALANGEANAS) - REDU001000000097,2300000097,2300</v>
      </c>
      <c r="J1022" s="1">
        <f t="shared" si="31"/>
        <v>96</v>
      </c>
    </row>
    <row r="1023" spans="1:10" ht="33.75" x14ac:dyDescent="0.25">
      <c r="A1023" s="3">
        <v>30722438</v>
      </c>
      <c r="B1023" s="4" t="s">
        <v>1026</v>
      </c>
      <c r="C1023" s="3">
        <v>2</v>
      </c>
      <c r="D1023" s="3">
        <v>1</v>
      </c>
      <c r="G1023" s="3" t="s">
        <v>5141</v>
      </c>
      <c r="I1023" t="str">
        <f t="shared" si="30"/>
        <v>30722438FRATURAS E/OU LUXACOES DE FALANGES (INTERFALANGEANAS) - TRAT002001000297,1800000297,1800</v>
      </c>
      <c r="J1023" s="1">
        <f t="shared" si="31"/>
        <v>96</v>
      </c>
    </row>
    <row r="1024" spans="1:10" ht="33.75" x14ac:dyDescent="0.25">
      <c r="A1024" s="3">
        <v>30722446</v>
      </c>
      <c r="B1024" s="4" t="s">
        <v>1027</v>
      </c>
      <c r="C1024" s="3">
        <v>1</v>
      </c>
      <c r="D1024" s="3" t="s">
        <v>4586</v>
      </c>
      <c r="G1024" s="3" t="s">
        <v>5142</v>
      </c>
      <c r="I1024" t="str">
        <f t="shared" si="30"/>
        <v>30722446FRATURAS E/OU LUXACOES DE METACARPIANOS - REDUCAO INCRUENTA 001000000144,6900000144,6900</v>
      </c>
      <c r="J1024" s="1">
        <f t="shared" si="31"/>
        <v>96</v>
      </c>
    </row>
    <row r="1025" spans="1:10" ht="22.5" x14ac:dyDescent="0.25">
      <c r="A1025" s="3">
        <v>30722454</v>
      </c>
      <c r="B1025" s="4" t="s">
        <v>1028</v>
      </c>
      <c r="C1025" s="3">
        <v>3</v>
      </c>
      <c r="D1025" s="3">
        <v>2</v>
      </c>
      <c r="G1025" s="3" t="s">
        <v>5143</v>
      </c>
      <c r="I1025" t="str">
        <f t="shared" si="30"/>
        <v>30722454GIGANTISMO AO NIVEL DA MAO - TRATAMENTO CIRURGICO           003002000777,7800000777,7800</v>
      </c>
      <c r="J1025" s="1">
        <f t="shared" si="31"/>
        <v>96</v>
      </c>
    </row>
    <row r="1026" spans="1:10" ht="22.5" x14ac:dyDescent="0.25">
      <c r="A1026" s="3">
        <v>30722462</v>
      </c>
      <c r="B1026" s="4" t="s">
        <v>1029</v>
      </c>
      <c r="C1026" s="3">
        <v>1</v>
      </c>
      <c r="D1026" s="3">
        <v>1</v>
      </c>
      <c r="G1026" s="3" t="s">
        <v>4778</v>
      </c>
      <c r="I1026" t="str">
        <f t="shared" si="30"/>
        <v>30722462LESOES LIGAMENTARES AGUDAS DA MAO - REPARACAO CIRURGICA     001001000325,7200000325,7200</v>
      </c>
      <c r="J1026" s="1">
        <f t="shared" si="31"/>
        <v>96</v>
      </c>
    </row>
    <row r="1027" spans="1:10" ht="33.75" x14ac:dyDescent="0.25">
      <c r="A1027" s="3">
        <v>30722470</v>
      </c>
      <c r="B1027" s="4" t="s">
        <v>1030</v>
      </c>
      <c r="C1027" s="3">
        <v>2</v>
      </c>
      <c r="D1027" s="3">
        <v>1</v>
      </c>
      <c r="G1027" s="3" t="s">
        <v>4778</v>
      </c>
      <c r="I1027" t="str">
        <f t="shared" si="30"/>
        <v>30722470LESOES LIGAMENTARES CRONICAS DA MAO - REPARACAO CIRURGICA   002001000325,7200000325,7200</v>
      </c>
      <c r="J1027" s="1">
        <f t="shared" si="31"/>
        <v>96</v>
      </c>
    </row>
    <row r="1028" spans="1:10" x14ac:dyDescent="0.25">
      <c r="A1028" s="3">
        <v>30722489</v>
      </c>
      <c r="B1028" s="4" t="s">
        <v>1031</v>
      </c>
      <c r="C1028" s="3">
        <v>4</v>
      </c>
      <c r="D1028" s="3" t="s">
        <v>4586</v>
      </c>
      <c r="G1028" s="3" t="s">
        <v>4899</v>
      </c>
      <c r="I1028" t="str">
        <f t="shared" si="30"/>
        <v>30722489LIGAMENTOPLASTIA COM ANCORA                                 004000000378,7400000378,7400</v>
      </c>
      <c r="J1028" s="1">
        <f t="shared" si="31"/>
        <v>96</v>
      </c>
    </row>
    <row r="1029" spans="1:10" ht="33.75" x14ac:dyDescent="0.25">
      <c r="A1029" s="3">
        <v>30722497</v>
      </c>
      <c r="B1029" s="4" t="s">
        <v>1032</v>
      </c>
      <c r="C1029" s="3">
        <v>1</v>
      </c>
      <c r="D1029" s="3" t="s">
        <v>4586</v>
      </c>
      <c r="G1029" s="3" t="s">
        <v>5144</v>
      </c>
      <c r="I1029" t="str">
        <f t="shared" ref="I1029:I1092" si="32">TEXT(A1029,"00000000")&amp;LEFT(UPPER(B1029)&amp;REPT(" ",60),60)&amp;TEXT(IF(C1029="",0,C1029),"000")&amp;TEXT(IF(D1029="",0,D1029),"000")&amp;TEXT(G1029,"000000,0000")&amp;TEXT(G1029,"000000,0000")</f>
        <v>30722497LUXACAO METACARPOFALANGEANA - REDUCAO INCRUENTA             001000000129,5600000129,5600</v>
      </c>
      <c r="J1029" s="1">
        <f t="shared" ref="J1029:J1092" si="33">LEN(I1029)</f>
        <v>96</v>
      </c>
    </row>
    <row r="1030" spans="1:10" ht="33.75" x14ac:dyDescent="0.25">
      <c r="A1030" s="3">
        <v>30722500</v>
      </c>
      <c r="B1030" s="4" t="s">
        <v>1033</v>
      </c>
      <c r="C1030" s="3">
        <v>1</v>
      </c>
      <c r="D1030" s="3">
        <v>1</v>
      </c>
      <c r="G1030" s="3" t="s">
        <v>4858</v>
      </c>
      <c r="I1030" t="str">
        <f t="shared" si="32"/>
        <v>30722500LUXACAO METACARPOFALANGEANA - TRATAMENTO CIRURGICO          001001000200,2700000200,2700</v>
      </c>
      <c r="J1030" s="1">
        <f t="shared" si="33"/>
        <v>96</v>
      </c>
    </row>
    <row r="1031" spans="1:10" ht="22.5" x14ac:dyDescent="0.25">
      <c r="A1031" s="3">
        <v>30722519</v>
      </c>
      <c r="B1031" s="4" t="s">
        <v>1034</v>
      </c>
      <c r="C1031" s="3">
        <v>2</v>
      </c>
      <c r="D1031" s="3">
        <v>1</v>
      </c>
      <c r="G1031" s="3" t="s">
        <v>5134</v>
      </c>
      <c r="I1031" t="str">
        <f t="shared" si="32"/>
        <v>30722519OSTEOMIELITE AO NIVEL DA MAO - TRATAMENTO CIRURGICO         002001000181,2400000181,2400</v>
      </c>
      <c r="J1031" s="1">
        <f t="shared" si="33"/>
        <v>96</v>
      </c>
    </row>
    <row r="1032" spans="1:10" ht="33.75" x14ac:dyDescent="0.25">
      <c r="A1032" s="3">
        <v>30722527</v>
      </c>
      <c r="B1032" s="4" t="s">
        <v>1035</v>
      </c>
      <c r="C1032" s="3">
        <v>3</v>
      </c>
      <c r="D1032" s="3">
        <v>1</v>
      </c>
      <c r="G1032" s="3" t="s">
        <v>5145</v>
      </c>
      <c r="I1032" t="str">
        <f t="shared" si="32"/>
        <v>30722527OSTEOSSINTESE DE FRATURA DE FALANGE E METACARPEANA COM FIXAC003001000288,7000000288,7000</v>
      </c>
      <c r="J1032" s="1">
        <f t="shared" si="33"/>
        <v>96</v>
      </c>
    </row>
    <row r="1033" spans="1:10" ht="33.75" x14ac:dyDescent="0.25">
      <c r="A1033" s="3">
        <v>30722535</v>
      </c>
      <c r="B1033" s="4" t="s">
        <v>1036</v>
      </c>
      <c r="C1033" s="3">
        <v>3</v>
      </c>
      <c r="D1033" s="3">
        <v>1</v>
      </c>
      <c r="G1033" s="3" t="s">
        <v>5145</v>
      </c>
      <c r="I1033" t="str">
        <f t="shared" si="32"/>
        <v>30722535OSTEOSSINTESE DE FRATURA DE FALANGE E METACARPEANA COM USO D003001000288,7000000288,7000</v>
      </c>
      <c r="J1033" s="1">
        <f t="shared" si="33"/>
        <v>96</v>
      </c>
    </row>
    <row r="1034" spans="1:10" ht="33.75" x14ac:dyDescent="0.25">
      <c r="A1034" s="3">
        <v>30722543</v>
      </c>
      <c r="B1034" s="4" t="s">
        <v>1037</v>
      </c>
      <c r="C1034" s="3">
        <v>2</v>
      </c>
      <c r="D1034" s="3">
        <v>1</v>
      </c>
      <c r="G1034" s="3" t="s">
        <v>4883</v>
      </c>
      <c r="I1034" t="str">
        <f t="shared" si="32"/>
        <v>30722543PERDA DE SUBSTANCIA DA MAO (REPARACAO) - TRATAMENTO CIRURGIC002001000380,5500000380,5500</v>
      </c>
      <c r="J1034" s="1">
        <f t="shared" si="33"/>
        <v>96</v>
      </c>
    </row>
    <row r="1035" spans="1:10" x14ac:dyDescent="0.25">
      <c r="A1035" s="3">
        <v>30722551</v>
      </c>
      <c r="B1035" s="4" t="s">
        <v>1038</v>
      </c>
      <c r="C1035" s="3">
        <v>2</v>
      </c>
      <c r="D1035" s="3" t="s">
        <v>4586</v>
      </c>
      <c r="G1035" s="3" t="s">
        <v>4869</v>
      </c>
      <c r="I1035" t="str">
        <f t="shared" si="32"/>
        <v>30722551PLASTICA UNGUEAL                                            002000000260,5200000260,5200</v>
      </c>
      <c r="J1035" s="1">
        <f t="shared" si="33"/>
        <v>96</v>
      </c>
    </row>
    <row r="1036" spans="1:10" ht="22.5" x14ac:dyDescent="0.25">
      <c r="A1036" s="3">
        <v>30722560</v>
      </c>
      <c r="B1036" s="4" t="s">
        <v>1039</v>
      </c>
      <c r="C1036" s="3">
        <v>5</v>
      </c>
      <c r="D1036" s="3">
        <v>2</v>
      </c>
      <c r="G1036" s="3" t="s">
        <v>4906</v>
      </c>
      <c r="I1036" t="str">
        <f t="shared" si="32"/>
        <v>30722560POLICIZACAO OU TRANSFERENCIA DIGITAL                        005002000823,8300000823,8300</v>
      </c>
      <c r="J1036" s="1">
        <f t="shared" si="33"/>
        <v>96</v>
      </c>
    </row>
    <row r="1037" spans="1:10" ht="22.5" x14ac:dyDescent="0.25">
      <c r="A1037" s="3">
        <v>30722578</v>
      </c>
      <c r="B1037" s="4" t="s">
        <v>1040</v>
      </c>
      <c r="C1037" s="3">
        <v>2</v>
      </c>
      <c r="D1037" s="3">
        <v>1</v>
      </c>
      <c r="G1037" s="3" t="s">
        <v>5019</v>
      </c>
      <c r="I1037" t="str">
        <f t="shared" si="32"/>
        <v>30722578POLIDACTILIA ARTICULADA - TRATAMENTO CIRURGICO              002001000298,5900000298,5900</v>
      </c>
      <c r="J1037" s="1">
        <f t="shared" si="33"/>
        <v>96</v>
      </c>
    </row>
    <row r="1038" spans="1:10" ht="22.5" x14ac:dyDescent="0.25">
      <c r="A1038" s="3">
        <v>30722586</v>
      </c>
      <c r="B1038" s="4" t="s">
        <v>1041</v>
      </c>
      <c r="C1038" s="3">
        <v>1</v>
      </c>
      <c r="D1038" s="3" t="s">
        <v>4586</v>
      </c>
      <c r="G1038" s="3" t="s">
        <v>5146</v>
      </c>
      <c r="I1038" t="str">
        <f t="shared" si="32"/>
        <v>30722586POLIDACTILIA NAO ARTICULADA - TRATAMENTO CIRURGICO          001000000136,7500000136,7500</v>
      </c>
      <c r="J1038" s="1">
        <f t="shared" si="33"/>
        <v>96</v>
      </c>
    </row>
    <row r="1039" spans="1:10" ht="22.5" x14ac:dyDescent="0.25">
      <c r="A1039" s="3">
        <v>30722594</v>
      </c>
      <c r="B1039" s="4" t="s">
        <v>1042</v>
      </c>
      <c r="C1039" s="3">
        <v>3</v>
      </c>
      <c r="D1039" s="3">
        <v>2</v>
      </c>
      <c r="G1039" s="3" t="s">
        <v>5147</v>
      </c>
      <c r="I1039" t="str">
        <f t="shared" si="32"/>
        <v>30722594PROTESE (IMPLANTE) PARA OSSOS DO CARPO                      003002000556,1500000556,1500</v>
      </c>
      <c r="J1039" s="1">
        <f t="shared" si="33"/>
        <v>96</v>
      </c>
    </row>
    <row r="1040" spans="1:10" ht="33.75" x14ac:dyDescent="0.25">
      <c r="A1040" s="3">
        <v>30722608</v>
      </c>
      <c r="B1040" s="4" t="s">
        <v>1043</v>
      </c>
      <c r="C1040" s="3">
        <v>3</v>
      </c>
      <c r="D1040" s="3">
        <v>2</v>
      </c>
      <c r="G1040" s="3" t="s">
        <v>4981</v>
      </c>
      <c r="I1040" t="str">
        <f t="shared" si="32"/>
        <v>30722608PSEUDARTROSE COM PERDA DE SUBSTANCIAS DE METACARPIANO E FALA003002000410,3300000410,3300</v>
      </c>
      <c r="J1040" s="1">
        <f t="shared" si="33"/>
        <v>96</v>
      </c>
    </row>
    <row r="1041" spans="1:10" ht="22.5" x14ac:dyDescent="0.25">
      <c r="A1041" s="3">
        <v>30722616</v>
      </c>
      <c r="B1041" s="4" t="s">
        <v>1044</v>
      </c>
      <c r="C1041" s="3">
        <v>3</v>
      </c>
      <c r="D1041" s="3">
        <v>1</v>
      </c>
      <c r="G1041" s="3" t="s">
        <v>4810</v>
      </c>
      <c r="I1041" t="str">
        <f t="shared" si="32"/>
        <v>30722616PSEUDARTROSE DO ESCAFOIDE - TRATAMENTO CIRURGICO            003001000679,2100000679,2100</v>
      </c>
      <c r="J1041" s="1">
        <f t="shared" si="33"/>
        <v>96</v>
      </c>
    </row>
    <row r="1042" spans="1:10" ht="22.5" x14ac:dyDescent="0.25">
      <c r="A1042" s="3">
        <v>30722624</v>
      </c>
      <c r="B1042" s="4" t="s">
        <v>1045</v>
      </c>
      <c r="C1042" s="3">
        <v>3</v>
      </c>
      <c r="D1042" s="3">
        <v>1</v>
      </c>
      <c r="G1042" s="3" t="s">
        <v>4802</v>
      </c>
      <c r="I1042" t="str">
        <f t="shared" si="32"/>
        <v>30722624PSEUDARTROSE DOS OSSOS DA MAO - TRATAMENTO CIRURGICO        003001000358,2200000358,2200</v>
      </c>
      <c r="J1042" s="1">
        <f t="shared" si="33"/>
        <v>96</v>
      </c>
    </row>
    <row r="1043" spans="1:10" ht="22.5" x14ac:dyDescent="0.25">
      <c r="A1043" s="3">
        <v>30722632</v>
      </c>
      <c r="B1043" s="4" t="s">
        <v>1046</v>
      </c>
      <c r="C1043" s="3">
        <v>3</v>
      </c>
      <c r="D1043" s="3">
        <v>1</v>
      </c>
      <c r="G1043" s="3" t="s">
        <v>4808</v>
      </c>
      <c r="I1043" t="str">
        <f t="shared" si="32"/>
        <v>30722632RECONSTRUCAO DA FALANGE COM RETALHO HOMODIGITAL             003001000780,2300000780,2300</v>
      </c>
      <c r="J1043" s="1">
        <f t="shared" si="33"/>
        <v>96</v>
      </c>
    </row>
    <row r="1044" spans="1:10" ht="22.5" x14ac:dyDescent="0.25">
      <c r="A1044" s="3">
        <v>30722640</v>
      </c>
      <c r="B1044" s="4" t="s">
        <v>1047</v>
      </c>
      <c r="C1044" s="3">
        <v>1</v>
      </c>
      <c r="D1044" s="3">
        <v>1</v>
      </c>
      <c r="G1044" s="3" t="s">
        <v>4999</v>
      </c>
      <c r="I1044" t="str">
        <f t="shared" si="32"/>
        <v>30722640RECONSTRUCAO DE LEITO UNGUEAL                               001001000282,9800000282,9800</v>
      </c>
      <c r="J1044" s="1">
        <f t="shared" si="33"/>
        <v>96</v>
      </c>
    </row>
    <row r="1045" spans="1:10" ht="33.75" x14ac:dyDescent="0.25">
      <c r="A1045" s="3">
        <v>30722659</v>
      </c>
      <c r="B1045" s="4" t="s">
        <v>1048</v>
      </c>
      <c r="C1045" s="3">
        <v>4</v>
      </c>
      <c r="D1045" s="3">
        <v>1</v>
      </c>
      <c r="G1045" s="3" t="s">
        <v>4841</v>
      </c>
      <c r="I1045" t="str">
        <f t="shared" si="32"/>
        <v>30722659RECONSTRUCAO DO POLEGAR COM RETALHO ILHADO OSTEOCUTANEO ANTE004001000910,2400000910,2400</v>
      </c>
      <c r="J1045" s="1">
        <f t="shared" si="33"/>
        <v>96</v>
      </c>
    </row>
    <row r="1046" spans="1:10" ht="22.5" x14ac:dyDescent="0.25">
      <c r="A1046" s="3">
        <v>30722667</v>
      </c>
      <c r="B1046" s="4" t="s">
        <v>1049</v>
      </c>
      <c r="C1046" s="3">
        <v>6</v>
      </c>
      <c r="D1046" s="3">
        <v>3</v>
      </c>
      <c r="G1046" s="3" t="s">
        <v>5069</v>
      </c>
      <c r="I1046" t="str">
        <f t="shared" si="32"/>
        <v>30722667REIMPLANTE DE DOIS DEDOS DA MAO                             006003002301,0200002301,0200</v>
      </c>
      <c r="J1046" s="1">
        <f t="shared" si="33"/>
        <v>96</v>
      </c>
    </row>
    <row r="1047" spans="1:10" ht="45" x14ac:dyDescent="0.25">
      <c r="A1047" s="3">
        <v>30722675</v>
      </c>
      <c r="B1047" s="4" t="s">
        <v>1050</v>
      </c>
      <c r="C1047" s="3">
        <v>6</v>
      </c>
      <c r="D1047" s="3">
        <v>3</v>
      </c>
      <c r="G1047" s="3" t="s">
        <v>5068</v>
      </c>
      <c r="I1047" t="str">
        <f t="shared" si="32"/>
        <v>30722675REIMPLANTE DO MEMBRO SUPERIOR NIVEL TRANSMETACARPIANO ATE O 006003002245,4400002245,4400</v>
      </c>
      <c r="J1047" s="1">
        <f t="shared" si="33"/>
        <v>96</v>
      </c>
    </row>
    <row r="1048" spans="1:10" x14ac:dyDescent="0.25">
      <c r="A1048" s="3">
        <v>30722683</v>
      </c>
      <c r="B1048" s="4" t="s">
        <v>1051</v>
      </c>
      <c r="C1048" s="3">
        <v>6</v>
      </c>
      <c r="D1048" s="3">
        <v>3</v>
      </c>
      <c r="G1048" s="3" t="s">
        <v>5069</v>
      </c>
      <c r="I1048" t="str">
        <f t="shared" si="32"/>
        <v>30722683REIMPLANTE DO POLEGAR                                       006003002301,0200002301,0200</v>
      </c>
      <c r="J1048" s="1">
        <f t="shared" si="33"/>
        <v>96</v>
      </c>
    </row>
    <row r="1049" spans="1:10" ht="33.75" x14ac:dyDescent="0.25">
      <c r="A1049" s="3">
        <v>30722691</v>
      </c>
      <c r="B1049" s="4" t="s">
        <v>1052</v>
      </c>
      <c r="C1049" s="3">
        <v>3</v>
      </c>
      <c r="D1049" s="3">
        <v>2</v>
      </c>
      <c r="G1049" s="3" t="s">
        <v>4808</v>
      </c>
      <c r="I1049" t="str">
        <f t="shared" si="32"/>
        <v>30722691REPARACOES CUTANEAS COM RETALHO ILHADO ANTEBRAQUIAL INVERTID003002000780,2300000780,2300</v>
      </c>
      <c r="J1049" s="1">
        <f t="shared" si="33"/>
        <v>96</v>
      </c>
    </row>
    <row r="1050" spans="1:10" ht="22.5" x14ac:dyDescent="0.25">
      <c r="A1050" s="3">
        <v>30722705</v>
      </c>
      <c r="B1050" s="4" t="s">
        <v>1053</v>
      </c>
      <c r="C1050" s="3">
        <v>1</v>
      </c>
      <c r="D1050" s="3">
        <v>1</v>
      </c>
      <c r="G1050" s="3" t="s">
        <v>4883</v>
      </c>
      <c r="I1050" t="str">
        <f t="shared" si="32"/>
        <v>30722705RESSECCAO 1A FILEIRA DOS OSSOS DO CARPO                     001001000380,5500000380,5500</v>
      </c>
      <c r="J1050" s="1">
        <f t="shared" si="33"/>
        <v>96</v>
      </c>
    </row>
    <row r="1051" spans="1:10" x14ac:dyDescent="0.25">
      <c r="A1051" s="3">
        <v>30722713</v>
      </c>
      <c r="B1051" s="4" t="s">
        <v>1054</v>
      </c>
      <c r="C1051" s="3">
        <v>1</v>
      </c>
      <c r="D1051" s="3">
        <v>1</v>
      </c>
      <c r="G1051" s="3" t="s">
        <v>4682</v>
      </c>
      <c r="I1051" t="str">
        <f t="shared" si="32"/>
        <v>30722713RESSECCAO DE CISTO SINOVIAL                                 001001000169,0600000169,0600</v>
      </c>
      <c r="J1051" s="1">
        <f t="shared" si="33"/>
        <v>96</v>
      </c>
    </row>
    <row r="1052" spans="1:10" ht="45" x14ac:dyDescent="0.25">
      <c r="A1052" s="3">
        <v>30722721</v>
      </c>
      <c r="B1052" s="4" t="s">
        <v>1055</v>
      </c>
      <c r="C1052" s="3">
        <v>2</v>
      </c>
      <c r="D1052" s="3">
        <v>1</v>
      </c>
      <c r="G1052" s="3" t="s">
        <v>5148</v>
      </c>
      <c r="I1052" t="str">
        <f t="shared" si="32"/>
        <v>30722721RETRACAO CICATRICIAL DE MAIS DE UM DEDO, SEM COMPROMETIMENTO002001000309,8500000309,8500</v>
      </c>
      <c r="J1052" s="1">
        <f t="shared" si="33"/>
        <v>96</v>
      </c>
    </row>
    <row r="1053" spans="1:10" ht="45" x14ac:dyDescent="0.25">
      <c r="A1053" s="3">
        <v>30722730</v>
      </c>
      <c r="B1053" s="4" t="s">
        <v>1056</v>
      </c>
      <c r="C1053" s="3">
        <v>2</v>
      </c>
      <c r="D1053" s="3">
        <v>1</v>
      </c>
      <c r="G1053" s="3" t="s">
        <v>5130</v>
      </c>
      <c r="I1053" t="str">
        <f t="shared" si="32"/>
        <v>30722730RETRACAO CICATRICIAL DE UM DEDO SEM COMPROMETIMENTO TENDINOS002001000188,3000000188,3000</v>
      </c>
      <c r="J1053" s="1">
        <f t="shared" si="33"/>
        <v>96</v>
      </c>
    </row>
    <row r="1054" spans="1:10" ht="33.75" x14ac:dyDescent="0.25">
      <c r="A1054" s="3">
        <v>30722748</v>
      </c>
      <c r="B1054" s="4" t="s">
        <v>1057</v>
      </c>
      <c r="C1054" s="3">
        <v>3</v>
      </c>
      <c r="D1054" s="3">
        <v>1</v>
      </c>
      <c r="G1054" s="3" t="s">
        <v>4802</v>
      </c>
      <c r="I1054" t="str">
        <f t="shared" si="32"/>
        <v>30722748RETRACAO CICATRICIAL DOS DEDOS COM LESAO TENDINEA - TRATAMEN003001000358,2200000358,2200</v>
      </c>
      <c r="J1054" s="1">
        <f t="shared" si="33"/>
        <v>96</v>
      </c>
    </row>
    <row r="1055" spans="1:10" ht="22.5" x14ac:dyDescent="0.25">
      <c r="A1055" s="3">
        <v>30722756</v>
      </c>
      <c r="B1055" s="4" t="s">
        <v>1058</v>
      </c>
      <c r="C1055" s="3">
        <v>6</v>
      </c>
      <c r="D1055" s="3">
        <v>2</v>
      </c>
      <c r="G1055" s="3" t="s">
        <v>5069</v>
      </c>
      <c r="I1055" t="str">
        <f t="shared" si="32"/>
        <v>30722756REVASCULARIZACAO  DO  POLEGAR  OU  OUTRO  DEDO              006002002301,0200002301,0200</v>
      </c>
      <c r="J1055" s="1">
        <f t="shared" si="33"/>
        <v>96</v>
      </c>
    </row>
    <row r="1056" spans="1:10" ht="33.75" x14ac:dyDescent="0.25">
      <c r="A1056" s="3">
        <v>30722764</v>
      </c>
      <c r="B1056" s="4" t="s">
        <v>1059</v>
      </c>
      <c r="C1056" s="3">
        <v>1</v>
      </c>
      <c r="D1056" s="3" t="s">
        <v>4586</v>
      </c>
      <c r="G1056" s="3" t="s">
        <v>5149</v>
      </c>
      <c r="I1056" t="str">
        <f t="shared" si="32"/>
        <v>30722764ROTURAS DO APARELHO EXTENSOR DE DEDO - REDUCAO INCRUENTA    001000000039,5600000039,5600</v>
      </c>
      <c r="J1056" s="1">
        <f t="shared" si="33"/>
        <v>96</v>
      </c>
    </row>
    <row r="1057" spans="1:10" ht="33.75" x14ac:dyDescent="0.25">
      <c r="A1057" s="3">
        <v>30722772</v>
      </c>
      <c r="B1057" s="4" t="s">
        <v>1060</v>
      </c>
      <c r="C1057" s="3">
        <v>1</v>
      </c>
      <c r="D1057" s="3">
        <v>1</v>
      </c>
      <c r="G1057" s="3" t="s">
        <v>4938</v>
      </c>
      <c r="I1057" t="str">
        <f t="shared" si="32"/>
        <v>30722772ROTURAS TENDINO-LIGAMENTARES DA MAO (MAIS QUE 1) - TRATAMENT001001000192,3900000192,3900</v>
      </c>
      <c r="J1057" s="1">
        <f t="shared" si="33"/>
        <v>96</v>
      </c>
    </row>
    <row r="1058" spans="1:10" x14ac:dyDescent="0.25">
      <c r="A1058" s="3">
        <v>30722780</v>
      </c>
      <c r="B1058" s="4" t="s">
        <v>1061</v>
      </c>
      <c r="C1058" s="3">
        <v>2</v>
      </c>
      <c r="D1058" s="3">
        <v>1</v>
      </c>
      <c r="G1058" s="3" t="s">
        <v>4858</v>
      </c>
      <c r="I1058" t="str">
        <f t="shared" si="32"/>
        <v>30722780SEQUESTRECTOMIAS                                            002001000200,2700000200,2700</v>
      </c>
      <c r="J1058" s="1">
        <f t="shared" si="33"/>
        <v>96</v>
      </c>
    </row>
    <row r="1059" spans="1:10" ht="22.5" x14ac:dyDescent="0.25">
      <c r="A1059" s="3">
        <v>30722799</v>
      </c>
      <c r="B1059" s="4" t="s">
        <v>1062</v>
      </c>
      <c r="C1059" s="3">
        <v>3</v>
      </c>
      <c r="D1059" s="3">
        <v>2</v>
      </c>
      <c r="G1059" s="3" t="s">
        <v>4908</v>
      </c>
      <c r="I1059" t="str">
        <f t="shared" si="32"/>
        <v>30722799SINDACTILIA DE 2 DIGITOS - TRATAMENTO CIRURGICO             003002000333,4300000333,4300</v>
      </c>
      <c r="J1059" s="1">
        <f t="shared" si="33"/>
        <v>96</v>
      </c>
    </row>
    <row r="1060" spans="1:10" ht="22.5" x14ac:dyDescent="0.25">
      <c r="A1060" s="3">
        <v>30722802</v>
      </c>
      <c r="B1060" s="4" t="s">
        <v>1063</v>
      </c>
      <c r="C1060" s="3">
        <v>4</v>
      </c>
      <c r="D1060" s="3">
        <v>2</v>
      </c>
      <c r="G1060" s="3" t="s">
        <v>5101</v>
      </c>
      <c r="I1060" t="str">
        <f t="shared" si="32"/>
        <v>30722802SINDACTILIA MULTIPLA - TRATAMENTO CIRURGICO                 004002000712,1000000712,1000</v>
      </c>
      <c r="J1060" s="1">
        <f t="shared" si="33"/>
        <v>96</v>
      </c>
    </row>
    <row r="1061" spans="1:10" ht="22.5" x14ac:dyDescent="0.25">
      <c r="A1061" s="3">
        <v>30722810</v>
      </c>
      <c r="B1061" s="4" t="s">
        <v>1064</v>
      </c>
      <c r="C1061" s="3">
        <v>1</v>
      </c>
      <c r="D1061" s="3">
        <v>1</v>
      </c>
      <c r="G1061" s="3" t="s">
        <v>4682</v>
      </c>
      <c r="I1061" t="str">
        <f t="shared" si="32"/>
        <v>30722810SINOVECTOMIA DA MAO (1 ARTICULACAO)                         001001000169,0600000169,0600</v>
      </c>
      <c r="J1061" s="1">
        <f t="shared" si="33"/>
        <v>96</v>
      </c>
    </row>
    <row r="1062" spans="1:10" ht="22.5" x14ac:dyDescent="0.25">
      <c r="A1062" s="3">
        <v>30722829</v>
      </c>
      <c r="B1062" s="4" t="s">
        <v>1065</v>
      </c>
      <c r="C1062" s="3">
        <v>3</v>
      </c>
      <c r="D1062" s="3">
        <v>1</v>
      </c>
      <c r="G1062" s="3" t="s">
        <v>4790</v>
      </c>
      <c r="I1062" t="str">
        <f t="shared" si="32"/>
        <v>30722829SINOVECTOMIA DA MAO (MULTIPLAS)                             003001000344,1300000344,1300</v>
      </c>
      <c r="J1062" s="1">
        <f t="shared" si="33"/>
        <v>96</v>
      </c>
    </row>
    <row r="1063" spans="1:10" ht="22.5" x14ac:dyDescent="0.25">
      <c r="A1063" s="3">
        <v>30722845</v>
      </c>
      <c r="B1063" s="4" t="s">
        <v>1066</v>
      </c>
      <c r="C1063" s="3">
        <v>4</v>
      </c>
      <c r="D1063" s="3">
        <v>2</v>
      </c>
      <c r="G1063" s="3" t="s">
        <v>5150</v>
      </c>
      <c r="I1063" t="str">
        <f t="shared" si="32"/>
        <v>30722845TRANSPOSICAO DE DEDO - TRATAMENTO CIRURGICO                 004002000815,8000000815,8000</v>
      </c>
      <c r="J1063" s="1">
        <f t="shared" si="33"/>
        <v>96</v>
      </c>
    </row>
    <row r="1064" spans="1:10" ht="33.75" x14ac:dyDescent="0.25">
      <c r="A1064" s="3">
        <v>30722853</v>
      </c>
      <c r="B1064" s="4" t="s">
        <v>1067</v>
      </c>
      <c r="C1064" s="3">
        <v>4</v>
      </c>
      <c r="D1064" s="3">
        <v>1</v>
      </c>
      <c r="G1064" s="3" t="s">
        <v>4782</v>
      </c>
      <c r="I1064" t="str">
        <f t="shared" si="32"/>
        <v>30722853TRATAMENTO CIRURGICO DA POLIDACTILIA MULTIPLA E/OU COMPLEXA 004001000870,1000000870,1000</v>
      </c>
      <c r="J1064" s="1">
        <f t="shared" si="33"/>
        <v>96</v>
      </c>
    </row>
    <row r="1065" spans="1:10" ht="45" x14ac:dyDescent="0.25">
      <c r="A1065" s="3">
        <v>30722861</v>
      </c>
      <c r="B1065" s="4" t="s">
        <v>1068</v>
      </c>
      <c r="C1065" s="3">
        <v>4</v>
      </c>
      <c r="D1065" s="3">
        <v>1</v>
      </c>
      <c r="G1065" s="3" t="s">
        <v>5151</v>
      </c>
      <c r="I1065" t="str">
        <f t="shared" si="32"/>
        <v>30722861TRATAMENTO CIRURGICO DA SINDACTILIA MULTIPLA COM EMPREGO DE 004001000700,2000000700,2000</v>
      </c>
      <c r="J1065" s="1">
        <f t="shared" si="33"/>
        <v>96</v>
      </c>
    </row>
    <row r="1066" spans="1:10" ht="33.75" x14ac:dyDescent="0.25">
      <c r="A1066" s="3">
        <v>30722870</v>
      </c>
      <c r="B1066" s="4" t="s">
        <v>1069</v>
      </c>
      <c r="C1066" s="3">
        <v>5</v>
      </c>
      <c r="D1066" s="3">
        <v>2</v>
      </c>
      <c r="G1066" s="3" t="s">
        <v>5152</v>
      </c>
      <c r="I1066" t="str">
        <f t="shared" si="32"/>
        <v>30722870TRATAMENTO DA DOENCA DE KIEMBUCK COM TRANSPLANTE VASCULARIZA005002000273,5200000273,5200</v>
      </c>
      <c r="J1066" s="1">
        <f t="shared" si="33"/>
        <v>96</v>
      </c>
    </row>
    <row r="1067" spans="1:10" ht="56.25" x14ac:dyDescent="0.25">
      <c r="A1067" s="3">
        <v>30722888</v>
      </c>
      <c r="B1067" s="4" t="s">
        <v>1070</v>
      </c>
      <c r="C1067" s="3">
        <v>5</v>
      </c>
      <c r="D1067" s="3">
        <v>2</v>
      </c>
      <c r="G1067" s="3" t="s">
        <v>4841</v>
      </c>
      <c r="I1067" t="str">
        <f t="shared" si="32"/>
        <v>30722888TRATAMENTO DA PSEUDOARTROSE DO ESCAFOIDE COM TRANSPLANTE OSS005002000910,2400000910,2400</v>
      </c>
      <c r="J1067" s="1">
        <f t="shared" si="33"/>
        <v>96</v>
      </c>
    </row>
    <row r="1068" spans="1:10" ht="33.75" x14ac:dyDescent="0.25">
      <c r="A1068" s="3">
        <v>30722900</v>
      </c>
      <c r="B1068" s="4" t="s">
        <v>1071</v>
      </c>
      <c r="C1068" s="3">
        <v>1</v>
      </c>
      <c r="D1068" s="3" t="s">
        <v>4586</v>
      </c>
      <c r="G1068" s="3" t="s">
        <v>4630</v>
      </c>
      <c r="I1068" t="str">
        <f t="shared" si="32"/>
        <v>30722900ROTURAS DO APARELHO EXTENSOR DE DEDO - TRATAMENTO CONSERVADO001000000082,7500000082,7500</v>
      </c>
      <c r="J1068" s="1">
        <f t="shared" si="33"/>
        <v>96</v>
      </c>
    </row>
    <row r="1069" spans="1:10" ht="33.75" x14ac:dyDescent="0.25">
      <c r="A1069" s="3">
        <v>30722918</v>
      </c>
      <c r="B1069" s="4" t="s">
        <v>1072</v>
      </c>
      <c r="C1069" s="3">
        <v>2</v>
      </c>
      <c r="D1069" s="3">
        <v>1</v>
      </c>
      <c r="G1069" s="3" t="s">
        <v>5153</v>
      </c>
      <c r="I1069" t="str">
        <f t="shared" si="32"/>
        <v>30722918ROTURA DO APARELHO EXTENSOR DO DEDO - TRATAMENTO CIRURGICO  002001000167,9200000167,9200</v>
      </c>
      <c r="J1069" s="1">
        <f t="shared" si="33"/>
        <v>96</v>
      </c>
    </row>
    <row r="1070" spans="1:10" ht="22.5" x14ac:dyDescent="0.25">
      <c r="A1070" s="3">
        <v>30723019</v>
      </c>
      <c r="B1070" s="4" t="s">
        <v>1073</v>
      </c>
      <c r="C1070" s="3">
        <v>1</v>
      </c>
      <c r="D1070" s="3">
        <v>1</v>
      </c>
      <c r="G1070" s="3" t="s">
        <v>4825</v>
      </c>
      <c r="I1070" t="str">
        <f t="shared" si="32"/>
        <v>30723019BIOPSIA CIRURGICA DE CINTURA PELVICA                        001001000172,4600000172,4600</v>
      </c>
      <c r="J1070" s="1">
        <f t="shared" si="33"/>
        <v>96</v>
      </c>
    </row>
    <row r="1071" spans="1:10" ht="33.75" x14ac:dyDescent="0.25">
      <c r="A1071" s="3">
        <v>30723027</v>
      </c>
      <c r="B1071" s="4" t="s">
        <v>1074</v>
      </c>
      <c r="C1071" s="3">
        <v>4</v>
      </c>
      <c r="D1071" s="3">
        <v>2</v>
      </c>
      <c r="G1071" s="3" t="s">
        <v>5154</v>
      </c>
      <c r="I1071" t="str">
        <f t="shared" si="32"/>
        <v>30723027DESARTICULACAO INTERILIO ABDOMINAL - TRATAMENTO CIRURGICO   004002001288,7800001288,7800</v>
      </c>
      <c r="J1071" s="1">
        <f t="shared" si="33"/>
        <v>96</v>
      </c>
    </row>
    <row r="1072" spans="1:10" ht="22.5" x14ac:dyDescent="0.25">
      <c r="A1072" s="3">
        <v>30723035</v>
      </c>
      <c r="B1072" s="4" t="s">
        <v>1075</v>
      </c>
      <c r="C1072" s="3" t="s">
        <v>4586</v>
      </c>
      <c r="D1072" s="3" t="s">
        <v>4586</v>
      </c>
      <c r="G1072" s="3" t="s">
        <v>5123</v>
      </c>
      <c r="I1072" t="str">
        <f t="shared" si="32"/>
        <v>30723035FRATURA DA CINTURA PELVICA - TRATAMENTO CONSERVADOR         000000000100,4600000100,4600</v>
      </c>
      <c r="J1072" s="1">
        <f t="shared" si="33"/>
        <v>96</v>
      </c>
    </row>
    <row r="1073" spans="1:10" ht="33.75" x14ac:dyDescent="0.25">
      <c r="A1073" s="3">
        <v>30723043</v>
      </c>
      <c r="B1073" s="4" t="s">
        <v>1076</v>
      </c>
      <c r="C1073" s="3">
        <v>4</v>
      </c>
      <c r="D1073" s="3">
        <v>2</v>
      </c>
      <c r="G1073" s="3" t="s">
        <v>5155</v>
      </c>
      <c r="I1073" t="str">
        <f t="shared" si="32"/>
        <v>30723043FRATURA/LUXACAO COM FIXADOR EXTERNO - TRATAMENTO CIRURGICO  004002000614,8700000614,8700</v>
      </c>
      <c r="J1073" s="1">
        <f t="shared" si="33"/>
        <v>96</v>
      </c>
    </row>
    <row r="1074" spans="1:10" ht="45" x14ac:dyDescent="0.25">
      <c r="A1074" s="3">
        <v>30723051</v>
      </c>
      <c r="B1074" s="4" t="s">
        <v>1077</v>
      </c>
      <c r="C1074" s="3">
        <v>5</v>
      </c>
      <c r="D1074" s="3">
        <v>2</v>
      </c>
      <c r="G1074" s="3" t="s">
        <v>4867</v>
      </c>
      <c r="I1074" t="str">
        <f t="shared" si="32"/>
        <v>30723051FRATURAS E/OU LUXACOES DO ANEL PELVICO (COM UMA OU MAIS ABOR005002000868,1700000868,1700</v>
      </c>
      <c r="J1074" s="1">
        <f t="shared" si="33"/>
        <v>96</v>
      </c>
    </row>
    <row r="1075" spans="1:10" ht="33.75" x14ac:dyDescent="0.25">
      <c r="A1075" s="3">
        <v>30723060</v>
      </c>
      <c r="B1075" s="4" t="s">
        <v>1078</v>
      </c>
      <c r="C1075" s="3">
        <v>3</v>
      </c>
      <c r="D1075" s="3">
        <v>1</v>
      </c>
      <c r="G1075" s="3" t="s">
        <v>5156</v>
      </c>
      <c r="I1075" t="str">
        <f t="shared" si="32"/>
        <v>30723060FRATURAS E/OU LUXACOES DO ANEL PELVICO - REDUCAO INCRUENTA  003001000202,4900000202,4900</v>
      </c>
      <c r="J1075" s="1">
        <f t="shared" si="33"/>
        <v>96</v>
      </c>
    </row>
    <row r="1076" spans="1:10" ht="22.5" x14ac:dyDescent="0.25">
      <c r="A1076" s="3">
        <v>30723078</v>
      </c>
      <c r="B1076" s="4" t="s">
        <v>1079</v>
      </c>
      <c r="C1076" s="3">
        <v>3</v>
      </c>
      <c r="D1076" s="3">
        <v>1</v>
      </c>
      <c r="G1076" s="3" t="s">
        <v>5002</v>
      </c>
      <c r="I1076" t="str">
        <f t="shared" si="32"/>
        <v>30723078OSTEOMIELITE  AO NIVEL DA PELVE - TRATAMENTO CIRURGICO      003001000696,9100000696,9100</v>
      </c>
      <c r="J1076" s="1">
        <f t="shared" si="33"/>
        <v>96</v>
      </c>
    </row>
    <row r="1077" spans="1:10" ht="22.5" x14ac:dyDescent="0.25">
      <c r="A1077" s="3">
        <v>30723086</v>
      </c>
      <c r="B1077" s="4" t="s">
        <v>1080</v>
      </c>
      <c r="C1077" s="3">
        <v>4</v>
      </c>
      <c r="D1077" s="3">
        <v>2</v>
      </c>
      <c r="G1077" s="3" t="s">
        <v>4809</v>
      </c>
      <c r="I1077" t="str">
        <f t="shared" si="32"/>
        <v>30723086OSTEOTOMIAS / ARTRODESES - TRATAMENTO CIRURGICO             004002000804,6900000804,6900</v>
      </c>
      <c r="J1077" s="1">
        <f t="shared" si="33"/>
        <v>96</v>
      </c>
    </row>
    <row r="1078" spans="1:10" ht="33.75" x14ac:dyDescent="0.25">
      <c r="A1078" s="3">
        <v>30723094</v>
      </c>
      <c r="B1078" s="4" t="s">
        <v>1081</v>
      </c>
      <c r="C1078" s="3" t="s">
        <v>4586</v>
      </c>
      <c r="D1078" s="3" t="s">
        <v>4586</v>
      </c>
      <c r="G1078" s="3" t="s">
        <v>5157</v>
      </c>
      <c r="I1078" t="str">
        <f t="shared" si="32"/>
        <v>30723094FRATURA DE PELVE SEM APARELHO PELVE-PODALICO - TRATAMENTO CO000000000099,9700000099,9700</v>
      </c>
      <c r="J1078" s="1">
        <f t="shared" si="33"/>
        <v>96</v>
      </c>
    </row>
    <row r="1079" spans="1:10" ht="33.75" x14ac:dyDescent="0.25">
      <c r="A1079" s="3">
        <v>30723108</v>
      </c>
      <c r="B1079" s="4" t="s">
        <v>1082</v>
      </c>
      <c r="C1079" s="3">
        <v>3</v>
      </c>
      <c r="D1079" s="3" t="s">
        <v>4586</v>
      </c>
      <c r="G1079" s="3" t="s">
        <v>5158</v>
      </c>
      <c r="I1079" t="str">
        <f t="shared" si="32"/>
        <v>30723108FRATURA E/OU LUXACAO DE ANEL PELVICO - TRATAMENTO CONSERVADO003000000159,9500000159,9500</v>
      </c>
      <c r="J1079" s="1">
        <f t="shared" si="33"/>
        <v>96</v>
      </c>
    </row>
    <row r="1080" spans="1:10" ht="33.75" x14ac:dyDescent="0.25">
      <c r="A1080" s="3">
        <v>30723116</v>
      </c>
      <c r="B1080" s="4" t="s">
        <v>1083</v>
      </c>
      <c r="C1080" s="3">
        <v>3</v>
      </c>
      <c r="D1080" s="3" t="s">
        <v>4586</v>
      </c>
      <c r="G1080" s="3" t="s">
        <v>5158</v>
      </c>
      <c r="I1080" t="str">
        <f t="shared" si="32"/>
        <v>30723116FRATURA OU DISJUNCAO AO NIVEL DA PELVE - TRATAMENTO CONSERVA003000000159,9500000159,9500</v>
      </c>
      <c r="J1080" s="1">
        <f t="shared" si="33"/>
        <v>96</v>
      </c>
    </row>
    <row r="1081" spans="1:10" ht="33.75" x14ac:dyDescent="0.25">
      <c r="A1081" s="3">
        <v>30723124</v>
      </c>
      <c r="B1081" s="4" t="s">
        <v>1084</v>
      </c>
      <c r="C1081" s="3" t="s">
        <v>4586</v>
      </c>
      <c r="D1081" s="3" t="s">
        <v>4586</v>
      </c>
      <c r="G1081" s="3" t="s">
        <v>5157</v>
      </c>
      <c r="I1081" t="str">
        <f t="shared" si="32"/>
        <v>30723124FRATURA OU DISJUNCAO AO NIVEL DA PELVE - TRATAMENTO CONSERVA000000000099,9700000099,9700</v>
      </c>
      <c r="J1081" s="1">
        <f t="shared" si="33"/>
        <v>96</v>
      </c>
    </row>
    <row r="1082" spans="1:10" ht="33.75" x14ac:dyDescent="0.25">
      <c r="A1082" s="3">
        <v>30724015</v>
      </c>
      <c r="B1082" s="4" t="s">
        <v>1085</v>
      </c>
      <c r="C1082" s="3">
        <v>4</v>
      </c>
      <c r="D1082" s="3">
        <v>2</v>
      </c>
      <c r="G1082" s="3" t="s">
        <v>5115</v>
      </c>
      <c r="I1082" t="str">
        <f t="shared" si="32"/>
        <v>30724015ARTRITE SEPTICA - TRATAMENTO CIRURGICO - ARTICULACAO COXO-FE004002000505,0000000505,0000</v>
      </c>
      <c r="J1082" s="1">
        <f t="shared" si="33"/>
        <v>96</v>
      </c>
    </row>
    <row r="1083" spans="1:10" ht="33.75" x14ac:dyDescent="0.25">
      <c r="A1083" s="3">
        <v>30724023</v>
      </c>
      <c r="B1083" s="4" t="s">
        <v>1086</v>
      </c>
      <c r="C1083" s="3">
        <v>5</v>
      </c>
      <c r="D1083" s="3">
        <v>1</v>
      </c>
      <c r="G1083" s="3" t="s">
        <v>5007</v>
      </c>
      <c r="I1083" t="str">
        <f t="shared" si="32"/>
        <v>30724023ARTRODESE / FRATURA DE ACETABULO (LIGAMENTOTAXIA) COM FIXADO005001000641,1500000641,1500</v>
      </c>
      <c r="J1083" s="1">
        <f t="shared" si="33"/>
        <v>96</v>
      </c>
    </row>
    <row r="1084" spans="1:10" ht="22.5" x14ac:dyDescent="0.25">
      <c r="A1084" s="3">
        <v>30724031</v>
      </c>
      <c r="B1084" s="4" t="s">
        <v>1087</v>
      </c>
      <c r="C1084" s="3">
        <v>5</v>
      </c>
      <c r="D1084" s="3">
        <v>2</v>
      </c>
      <c r="G1084" s="3" t="s">
        <v>5159</v>
      </c>
      <c r="I1084" t="str">
        <f t="shared" si="32"/>
        <v>30724031ARTRODESE COXO-FEMORAL EM GERAL - TRATAMENTO CIRURGICO      005002000890,5600000890,5600</v>
      </c>
      <c r="J1084" s="1">
        <f t="shared" si="33"/>
        <v>96</v>
      </c>
    </row>
    <row r="1085" spans="1:10" x14ac:dyDescent="0.25">
      <c r="A1085" s="3">
        <v>30724040</v>
      </c>
      <c r="B1085" s="4" t="s">
        <v>1088</v>
      </c>
      <c r="C1085" s="3">
        <v>5</v>
      </c>
      <c r="D1085" s="3">
        <v>1</v>
      </c>
      <c r="G1085" s="3" t="s">
        <v>4962</v>
      </c>
      <c r="I1085" t="str">
        <f t="shared" si="32"/>
        <v>30724040ARTRODIASTASE DE QUADRIL                                    005001000559,0600000559,0600</v>
      </c>
      <c r="J1085" s="1">
        <f t="shared" si="33"/>
        <v>96</v>
      </c>
    </row>
    <row r="1086" spans="1:10" ht="33.75" x14ac:dyDescent="0.25">
      <c r="A1086" s="3">
        <v>30724058</v>
      </c>
      <c r="B1086" s="4" t="s">
        <v>1089</v>
      </c>
      <c r="C1086" s="3">
        <v>6</v>
      </c>
      <c r="D1086" s="3">
        <v>3</v>
      </c>
      <c r="G1086" s="3" t="s">
        <v>5160</v>
      </c>
      <c r="I1086" t="str">
        <f t="shared" si="32"/>
        <v>30724058ARTROPLASTIA (QUALQUER TECNICA OU VERSAO DE QUADRIL) - TRATA006003001709,7600001709,7600</v>
      </c>
      <c r="J1086" s="1">
        <f t="shared" si="33"/>
        <v>96</v>
      </c>
    </row>
    <row r="1087" spans="1:10" ht="45" x14ac:dyDescent="0.25">
      <c r="A1087" s="3">
        <v>30724066</v>
      </c>
      <c r="B1087" s="4" t="s">
        <v>1090</v>
      </c>
      <c r="C1087" s="3">
        <v>4</v>
      </c>
      <c r="D1087" s="3">
        <v>2</v>
      </c>
      <c r="G1087" s="3" t="s">
        <v>4932</v>
      </c>
      <c r="I1087" t="str">
        <f t="shared" si="32"/>
        <v>30724066ARTROPLASTIA DE QUADRIL INFECTADA (RETIRADA DOS COMPONENTES)004002000942,2900000942,2900</v>
      </c>
      <c r="J1087" s="1">
        <f t="shared" si="33"/>
        <v>96</v>
      </c>
    </row>
    <row r="1088" spans="1:10" ht="33.75" x14ac:dyDescent="0.25">
      <c r="A1088" s="3">
        <v>30724074</v>
      </c>
      <c r="B1088" s="4" t="s">
        <v>1091</v>
      </c>
      <c r="C1088" s="3">
        <v>4</v>
      </c>
      <c r="D1088" s="3">
        <v>2</v>
      </c>
      <c r="G1088" s="3" t="s">
        <v>4884</v>
      </c>
      <c r="I1088" t="str">
        <f t="shared" si="32"/>
        <v>30724074ARTROPLASTIA DE RESSECCAO DO QUADRIL (GIRDLESTONE) - TRATAME004002000756,6200000756,6200</v>
      </c>
      <c r="J1088" s="1">
        <f t="shared" si="33"/>
        <v>96</v>
      </c>
    </row>
    <row r="1089" spans="1:10" ht="45" x14ac:dyDescent="0.25">
      <c r="A1089" s="3">
        <v>30724082</v>
      </c>
      <c r="B1089" s="4" t="s">
        <v>1092</v>
      </c>
      <c r="C1089" s="3">
        <v>5</v>
      </c>
      <c r="D1089" s="3">
        <v>2</v>
      </c>
      <c r="G1089" s="3" t="s">
        <v>5161</v>
      </c>
      <c r="I1089" t="str">
        <f t="shared" si="32"/>
        <v>30724082ARTROPLASTIA PARCIAL DO QUADRIL (TIPO THOMPSON OU QUALQUER T005002000859,0200000859,0200</v>
      </c>
      <c r="J1089" s="1">
        <f t="shared" si="33"/>
        <v>96</v>
      </c>
    </row>
    <row r="1090" spans="1:10" ht="56.25" x14ac:dyDescent="0.25">
      <c r="A1090" s="3">
        <v>30724090</v>
      </c>
      <c r="B1090" s="4" t="s">
        <v>1093</v>
      </c>
      <c r="C1090" s="3">
        <v>3</v>
      </c>
      <c r="D1090" s="3">
        <v>1</v>
      </c>
      <c r="G1090" s="3" t="s">
        <v>4846</v>
      </c>
      <c r="I1090" t="str">
        <f t="shared" si="32"/>
        <v>30724090ARTROTOMIA DE QUADRIL INFECTADA (INCISAO E DRENAGEM DE ARTRI003001000643,8600000643,8600</v>
      </c>
      <c r="J1090" s="1">
        <f t="shared" si="33"/>
        <v>96</v>
      </c>
    </row>
    <row r="1091" spans="1:10" ht="22.5" x14ac:dyDescent="0.25">
      <c r="A1091" s="3">
        <v>30724104</v>
      </c>
      <c r="B1091" s="4" t="s">
        <v>1094</v>
      </c>
      <c r="C1091" s="3">
        <v>2</v>
      </c>
      <c r="D1091" s="3">
        <v>2</v>
      </c>
      <c r="G1091" s="3" t="s">
        <v>5038</v>
      </c>
      <c r="I1091" t="str">
        <f t="shared" si="32"/>
        <v>30724104ARTROTOMIA COXO-FEMORAL - TRATAMENTO CIRURGICO              002002000530,2300000530,2300</v>
      </c>
      <c r="J1091" s="1">
        <f t="shared" si="33"/>
        <v>96</v>
      </c>
    </row>
    <row r="1092" spans="1:10" ht="22.5" x14ac:dyDescent="0.25">
      <c r="A1092" s="3">
        <v>30724112</v>
      </c>
      <c r="B1092" s="4" t="s">
        <v>1095</v>
      </c>
      <c r="C1092" s="3">
        <v>2</v>
      </c>
      <c r="D1092" s="3">
        <v>1</v>
      </c>
      <c r="G1092" s="3" t="s">
        <v>4921</v>
      </c>
      <c r="I1092" t="str">
        <f t="shared" si="32"/>
        <v>30724112BIOPSIA CIRURGICA COXO-FEMORAL                              002001000492,3900000492,3900</v>
      </c>
      <c r="J1092" s="1">
        <f t="shared" si="33"/>
        <v>96</v>
      </c>
    </row>
    <row r="1093" spans="1:10" ht="33.75" x14ac:dyDescent="0.25">
      <c r="A1093" s="3">
        <v>30724120</v>
      </c>
      <c r="B1093" s="4" t="s">
        <v>1096</v>
      </c>
      <c r="C1093" s="3">
        <v>5</v>
      </c>
      <c r="D1093" s="3">
        <v>2</v>
      </c>
      <c r="G1093" s="3" t="s">
        <v>4906</v>
      </c>
      <c r="I1093" t="str">
        <f t="shared" ref="I1093:I1156" si="34">TEXT(A1093,"00000000")&amp;LEFT(UPPER(B1093)&amp;REPT(" ",60),60)&amp;TEXT(IF(C1093="",0,C1093),"000")&amp;TEXT(IF(D1093="",0,D1093),"000")&amp;TEXT(G1093,"000000,0000")&amp;TEXT(G1093,"000000,0000")</f>
        <v>30724120DESARTICULACAO COXO-FEMORAL - TRATAMENTO CIRURGICO          005002000823,8300000823,8300</v>
      </c>
      <c r="J1093" s="1">
        <f t="shared" ref="J1093:J1156" si="35">LEN(I1093)</f>
        <v>96</v>
      </c>
    </row>
    <row r="1094" spans="1:10" ht="33.75" x14ac:dyDescent="0.25">
      <c r="A1094" s="3">
        <v>30724139</v>
      </c>
      <c r="B1094" s="4" t="s">
        <v>1097</v>
      </c>
      <c r="C1094" s="3">
        <v>3</v>
      </c>
      <c r="D1094" s="3">
        <v>1</v>
      </c>
      <c r="G1094" s="3" t="s">
        <v>4882</v>
      </c>
      <c r="I1094" t="str">
        <f t="shared" si="34"/>
        <v>30724139EPIFISIODESE C/ ABAIXAMENTO DO GRANDE TROCANTER - TRATAMENTO003001000523,1300000523,1300</v>
      </c>
      <c r="J1094" s="1">
        <f t="shared" si="35"/>
        <v>96</v>
      </c>
    </row>
    <row r="1095" spans="1:10" ht="33.75" x14ac:dyDescent="0.25">
      <c r="A1095" s="3">
        <v>30724147</v>
      </c>
      <c r="B1095" s="4" t="s">
        <v>1098</v>
      </c>
      <c r="C1095" s="3">
        <v>3</v>
      </c>
      <c r="D1095" s="3">
        <v>1</v>
      </c>
      <c r="G1095" s="3" t="s">
        <v>5022</v>
      </c>
      <c r="I1095" t="str">
        <f t="shared" si="34"/>
        <v>30724147EPIFISIOLISTESE PROXIMAL DE FEMUR (FIXACAO "IN SITU") - TRAT003001000700,2400000700,2400</v>
      </c>
      <c r="J1095" s="1">
        <f t="shared" si="35"/>
        <v>96</v>
      </c>
    </row>
    <row r="1096" spans="1:10" ht="33.75" x14ac:dyDescent="0.25">
      <c r="A1096" s="3">
        <v>30724155</v>
      </c>
      <c r="B1096" s="4" t="s">
        <v>1099</v>
      </c>
      <c r="C1096" s="3">
        <v>5</v>
      </c>
      <c r="D1096" s="3">
        <v>2</v>
      </c>
      <c r="G1096" s="3" t="s">
        <v>5044</v>
      </c>
      <c r="I1096" t="str">
        <f t="shared" si="34"/>
        <v>30724155FRATURA DE ACETABULO (COM UMA OU MAIS ABORDAGENS) - TRATAMEN005002001122,1300001122,1300</v>
      </c>
      <c r="J1096" s="1">
        <f t="shared" si="35"/>
        <v>96</v>
      </c>
    </row>
    <row r="1097" spans="1:10" ht="22.5" x14ac:dyDescent="0.25">
      <c r="A1097" s="3">
        <v>30724163</v>
      </c>
      <c r="B1097" s="4" t="s">
        <v>1100</v>
      </c>
      <c r="C1097" s="3">
        <v>2</v>
      </c>
      <c r="D1097" s="3">
        <v>1</v>
      </c>
      <c r="G1097" s="3" t="s">
        <v>5127</v>
      </c>
      <c r="I1097" t="str">
        <f t="shared" si="34"/>
        <v>30724163FRATURA DE ACETABULO - REDUCAO INCRUENTA                    002001000311,4000000311,4000</v>
      </c>
      <c r="J1097" s="1">
        <f t="shared" si="35"/>
        <v>96</v>
      </c>
    </row>
    <row r="1098" spans="1:10" ht="33.75" x14ac:dyDescent="0.25">
      <c r="A1098" s="3">
        <v>30724171</v>
      </c>
      <c r="B1098" s="4" t="s">
        <v>1101</v>
      </c>
      <c r="C1098" s="3">
        <v>2</v>
      </c>
      <c r="D1098" s="3">
        <v>1</v>
      </c>
      <c r="G1098" s="3" t="s">
        <v>4948</v>
      </c>
      <c r="I1098" t="str">
        <f t="shared" si="34"/>
        <v>30724171FRATURA E/OU LUXACAO E/OU AVULSAO COXO-FEMORAL - REDUCAO INC002001000266,1100000266,1100</v>
      </c>
      <c r="J1098" s="1">
        <f t="shared" si="35"/>
        <v>96</v>
      </c>
    </row>
    <row r="1099" spans="1:10" ht="33.75" x14ac:dyDescent="0.25">
      <c r="A1099" s="3">
        <v>30724180</v>
      </c>
      <c r="B1099" s="4" t="s">
        <v>1102</v>
      </c>
      <c r="C1099" s="3">
        <v>5</v>
      </c>
      <c r="D1099" s="3">
        <v>2</v>
      </c>
      <c r="G1099" s="3" t="s">
        <v>4850</v>
      </c>
      <c r="I1099" t="str">
        <f t="shared" si="34"/>
        <v>30724180FRATURA E/OU LUXACAO E/OU AVULSAO COXO-FEMORAL - TRATAMENTO 005002000884,8200000884,8200</v>
      </c>
      <c r="J1099" s="1">
        <f t="shared" si="35"/>
        <v>96</v>
      </c>
    </row>
    <row r="1100" spans="1:10" ht="45" x14ac:dyDescent="0.25">
      <c r="A1100" s="3">
        <v>30724198</v>
      </c>
      <c r="B1100" s="4" t="s">
        <v>1103</v>
      </c>
      <c r="C1100" s="3">
        <v>5</v>
      </c>
      <c r="D1100" s="3">
        <v>2</v>
      </c>
      <c r="G1100" s="3" t="s">
        <v>5162</v>
      </c>
      <c r="I1100" t="str">
        <f t="shared" si="34"/>
        <v>30724198LUXACAO CONGENITA DE QUADRIL (REDUCAO CIRURGICA E OSTEOTOMIA005002000929,1900000929,1900</v>
      </c>
      <c r="J1100" s="1">
        <f t="shared" si="35"/>
        <v>96</v>
      </c>
    </row>
    <row r="1101" spans="1:10" ht="33.75" x14ac:dyDescent="0.25">
      <c r="A1101" s="3">
        <v>30724201</v>
      </c>
      <c r="B1101" s="4" t="s">
        <v>1104</v>
      </c>
      <c r="C1101" s="3">
        <v>4</v>
      </c>
      <c r="D1101" s="3">
        <v>2</v>
      </c>
      <c r="G1101" s="3" t="s">
        <v>5163</v>
      </c>
      <c r="I1101" t="str">
        <f t="shared" si="34"/>
        <v>30724201LUXACAO CONGENITA DE QUADRIL (REDUCAO CIRURGICA SIMPLES) - T004002000761,1000000761,1000</v>
      </c>
      <c r="J1101" s="1">
        <f t="shared" si="35"/>
        <v>96</v>
      </c>
    </row>
    <row r="1102" spans="1:10" ht="33.75" x14ac:dyDescent="0.25">
      <c r="A1102" s="3">
        <v>30724210</v>
      </c>
      <c r="B1102" s="4" t="s">
        <v>1105</v>
      </c>
      <c r="C1102" s="3">
        <v>2</v>
      </c>
      <c r="D1102" s="3">
        <v>1</v>
      </c>
      <c r="G1102" s="3" t="s">
        <v>4602</v>
      </c>
      <c r="I1102" t="str">
        <f t="shared" si="34"/>
        <v>30724210LUXACAO CONGENITA DE QUADRIL (REDUCAO INCRUENTA COM OU SEM T002001000646,9400000646,9400</v>
      </c>
      <c r="J1102" s="1">
        <f t="shared" si="35"/>
        <v>96</v>
      </c>
    </row>
    <row r="1103" spans="1:10" x14ac:dyDescent="0.25">
      <c r="A1103" s="3">
        <v>30724228</v>
      </c>
      <c r="B1103" s="4" t="s">
        <v>1106</v>
      </c>
      <c r="C1103" s="3">
        <v>5</v>
      </c>
      <c r="D1103" s="3" t="s">
        <v>4586</v>
      </c>
      <c r="G1103" s="3" t="s">
        <v>4912</v>
      </c>
      <c r="I1103" t="str">
        <f t="shared" si="34"/>
        <v>30724228OSTEOTOMIA - FIXADOR EXTERNO                                005000000630,5100000630,5100</v>
      </c>
      <c r="J1103" s="1">
        <f t="shared" si="35"/>
        <v>96</v>
      </c>
    </row>
    <row r="1104" spans="1:10" ht="56.25" x14ac:dyDescent="0.25">
      <c r="A1104" s="3">
        <v>30724236</v>
      </c>
      <c r="B1104" s="4" t="s">
        <v>1107</v>
      </c>
      <c r="C1104" s="3">
        <v>5</v>
      </c>
      <c r="D1104" s="3">
        <v>2</v>
      </c>
      <c r="G1104" s="3" t="s">
        <v>4850</v>
      </c>
      <c r="I1104" t="str">
        <f t="shared" si="34"/>
        <v>30724236OSTEOTOMIAS  AO  NIVEL  DO  COLO OU  REGIAO TROCANTERIANA (S005002000884,8200000884,8200</v>
      </c>
      <c r="J1104" s="1">
        <f t="shared" si="35"/>
        <v>96</v>
      </c>
    </row>
    <row r="1105" spans="1:10" ht="45" x14ac:dyDescent="0.25">
      <c r="A1105" s="3">
        <v>30724244</v>
      </c>
      <c r="B1105" s="4" t="s">
        <v>1108</v>
      </c>
      <c r="C1105" s="3">
        <v>5</v>
      </c>
      <c r="D1105" s="3">
        <v>2</v>
      </c>
      <c r="G1105" s="3" t="s">
        <v>5164</v>
      </c>
      <c r="I1105" t="str">
        <f t="shared" si="34"/>
        <v>30724244OSTEOTOMIAS SUPRA-ACETABULARES (CHIARI, PEMBERTON, "DIAL", E005002000889,0600000889,0600</v>
      </c>
      <c r="J1105" s="1">
        <f t="shared" si="35"/>
        <v>96</v>
      </c>
    </row>
    <row r="1106" spans="1:10" ht="22.5" x14ac:dyDescent="0.25">
      <c r="A1106" s="3">
        <v>30724252</v>
      </c>
      <c r="B1106" s="4" t="s">
        <v>1109</v>
      </c>
      <c r="C1106" s="3" t="s">
        <v>4586</v>
      </c>
      <c r="D1106" s="3" t="s">
        <v>4586</v>
      </c>
      <c r="G1106" s="3" t="s">
        <v>4682</v>
      </c>
      <c r="I1106" t="str">
        <f t="shared" si="34"/>
        <v>30724252PUNCAO-BIOPSIA COXO-FEMORAL-ARTROCENTESE                    000000000169,0600000169,0600</v>
      </c>
      <c r="J1106" s="1">
        <f t="shared" si="35"/>
        <v>96</v>
      </c>
    </row>
    <row r="1107" spans="1:10" ht="22.5" x14ac:dyDescent="0.25">
      <c r="A1107" s="3">
        <v>30724260</v>
      </c>
      <c r="B1107" s="4" t="s">
        <v>1110</v>
      </c>
      <c r="C1107" s="3">
        <v>6</v>
      </c>
      <c r="D1107" s="3">
        <v>2</v>
      </c>
      <c r="G1107" s="3" t="s">
        <v>5165</v>
      </c>
      <c r="I1107" t="str">
        <f t="shared" si="34"/>
        <v>30724260RECONSTRUCAO DE QUADRIL COM FIXADOR EXTERNO                 006002000537,7800000537,7800</v>
      </c>
      <c r="J1107" s="1">
        <f t="shared" si="35"/>
        <v>96</v>
      </c>
    </row>
    <row r="1108" spans="1:10" ht="45" x14ac:dyDescent="0.25">
      <c r="A1108" s="3">
        <v>30724279</v>
      </c>
      <c r="B1108" s="4" t="s">
        <v>1111</v>
      </c>
      <c r="C1108" s="3">
        <v>7</v>
      </c>
      <c r="D1108" s="3">
        <v>2</v>
      </c>
      <c r="G1108" s="3" t="s">
        <v>5166</v>
      </c>
      <c r="I1108" t="str">
        <f t="shared" si="34"/>
        <v>30724279REVISAO DE ARTROPLASTIAS DE QUADRIL COM RETIRADA DE COMPONEN007002001666,4700001666,4700</v>
      </c>
      <c r="J1108" s="1">
        <f t="shared" si="35"/>
        <v>96</v>
      </c>
    </row>
    <row r="1109" spans="1:10" ht="67.5" x14ac:dyDescent="0.25">
      <c r="A1109" s="3">
        <v>30724287</v>
      </c>
      <c r="B1109" s="4" t="s">
        <v>1112</v>
      </c>
      <c r="C1109" s="3">
        <v>4</v>
      </c>
      <c r="D1109" s="3">
        <v>2</v>
      </c>
      <c r="G1109" s="3" t="s">
        <v>4937</v>
      </c>
      <c r="I1109" t="str">
        <f t="shared" si="34"/>
        <v>30724287TRATAMENTO  DE NECROSE  AVASCULAR  POR FORAGEM DE ESTAQUEAME004002000638,0900000638,0900</v>
      </c>
      <c r="J1109" s="1">
        <f t="shared" si="35"/>
        <v>96</v>
      </c>
    </row>
    <row r="1110" spans="1:10" ht="33.75" x14ac:dyDescent="0.25">
      <c r="A1110" s="3">
        <v>30725011</v>
      </c>
      <c r="B1110" s="4" t="s">
        <v>1113</v>
      </c>
      <c r="C1110" s="3">
        <v>5</v>
      </c>
      <c r="D1110" s="3">
        <v>2</v>
      </c>
      <c r="G1110" s="3" t="s">
        <v>4807</v>
      </c>
      <c r="I1110" t="str">
        <f t="shared" si="34"/>
        <v>30725011ALONGAMENTO / TRANSPORTE OSSEO / PSEUDOARTROSE COM FIXADOR E005002000708,7000000708,7000</v>
      </c>
      <c r="J1110" s="1">
        <f t="shared" si="35"/>
        <v>96</v>
      </c>
    </row>
    <row r="1111" spans="1:10" ht="22.5" x14ac:dyDescent="0.25">
      <c r="A1111" s="3">
        <v>30725020</v>
      </c>
      <c r="B1111" s="4" t="s">
        <v>1114</v>
      </c>
      <c r="C1111" s="3">
        <v>4</v>
      </c>
      <c r="D1111" s="3">
        <v>2</v>
      </c>
      <c r="G1111" s="3" t="s">
        <v>4983</v>
      </c>
      <c r="I1111" t="str">
        <f t="shared" si="34"/>
        <v>30725020ALONGAMENTO DE FEMUR - TRATAMENTO CIRURGICO                 004002000723,0300000723,0300</v>
      </c>
      <c r="J1111" s="1">
        <f t="shared" si="35"/>
        <v>96</v>
      </c>
    </row>
    <row r="1112" spans="1:10" ht="22.5" x14ac:dyDescent="0.25">
      <c r="A1112" s="3">
        <v>30725038</v>
      </c>
      <c r="B1112" s="4" t="s">
        <v>1115</v>
      </c>
      <c r="C1112" s="3">
        <v>3</v>
      </c>
      <c r="D1112" s="3">
        <v>2</v>
      </c>
      <c r="G1112" s="3" t="s">
        <v>4818</v>
      </c>
      <c r="I1112" t="str">
        <f t="shared" si="34"/>
        <v>30725038AMPUTACAO AO NIVEL DA COXA - TRATAMENTO CIRURGICO           003002000727,1800000727,1800</v>
      </c>
      <c r="J1112" s="1">
        <f t="shared" si="35"/>
        <v>96</v>
      </c>
    </row>
    <row r="1113" spans="1:10" x14ac:dyDescent="0.25">
      <c r="A1113" s="3">
        <v>30725046</v>
      </c>
      <c r="B1113" s="4" t="s">
        <v>1116</v>
      </c>
      <c r="C1113" s="3">
        <v>1</v>
      </c>
      <c r="D1113" s="3">
        <v>1</v>
      </c>
      <c r="G1113" s="3" t="s">
        <v>4758</v>
      </c>
      <c r="I1113" t="str">
        <f t="shared" si="34"/>
        <v>30725046BIOPSIA CIRURGICA DE FEMUR                                  001001000217,7300000217,7300</v>
      </c>
      <c r="J1113" s="1">
        <f t="shared" si="35"/>
        <v>96</v>
      </c>
    </row>
    <row r="1114" spans="1:10" ht="33.75" x14ac:dyDescent="0.25">
      <c r="A1114" s="3">
        <v>30725054</v>
      </c>
      <c r="B1114" s="4" t="s">
        <v>1117</v>
      </c>
      <c r="C1114" s="3">
        <v>4</v>
      </c>
      <c r="D1114" s="3">
        <v>1</v>
      </c>
      <c r="G1114" s="3" t="s">
        <v>5007</v>
      </c>
      <c r="I1114" t="str">
        <f t="shared" si="34"/>
        <v>30725054CORRECAO DE DEFORMIDADE ADQUIRIDA DE FEMUR COM FIXADOR EXTER004001000641,1500000641,1500</v>
      </c>
      <c r="J1114" s="1">
        <f t="shared" si="35"/>
        <v>96</v>
      </c>
    </row>
    <row r="1115" spans="1:10" ht="33.75" x14ac:dyDescent="0.25">
      <c r="A1115" s="3">
        <v>30725062</v>
      </c>
      <c r="B1115" s="4" t="s">
        <v>1118</v>
      </c>
      <c r="C1115" s="3">
        <v>1</v>
      </c>
      <c r="D1115" s="3" t="s">
        <v>4586</v>
      </c>
      <c r="G1115" s="3" t="s">
        <v>4789</v>
      </c>
      <c r="I1115" t="str">
        <f t="shared" si="34"/>
        <v>30725062DESCOLAMENTO EPIFISARIO (TRAUMATICO OU NAO) - REDUCAO INCRUE001000000327,2700000327,2700</v>
      </c>
      <c r="J1115" s="1">
        <f t="shared" si="35"/>
        <v>96</v>
      </c>
    </row>
    <row r="1116" spans="1:10" ht="33.75" x14ac:dyDescent="0.25">
      <c r="A1116" s="3">
        <v>30725070</v>
      </c>
      <c r="B1116" s="4" t="s">
        <v>1119</v>
      </c>
      <c r="C1116" s="3">
        <v>4</v>
      </c>
      <c r="D1116" s="3">
        <v>2</v>
      </c>
      <c r="G1116" s="3" t="s">
        <v>4800</v>
      </c>
      <c r="I1116" t="str">
        <f t="shared" si="34"/>
        <v>30725070DESCOLAMENTO EPIFISARIO (TRAUMATICO OU NAO) - TRATAMENTO CIR004002000808,5400000808,5400</v>
      </c>
      <c r="J1116" s="1">
        <f t="shared" si="35"/>
        <v>96</v>
      </c>
    </row>
    <row r="1117" spans="1:10" ht="22.5" x14ac:dyDescent="0.25">
      <c r="A1117" s="3">
        <v>30725089</v>
      </c>
      <c r="B1117" s="4" t="s">
        <v>1120</v>
      </c>
      <c r="C1117" s="3">
        <v>4</v>
      </c>
      <c r="D1117" s="3">
        <v>2</v>
      </c>
      <c r="G1117" s="3" t="s">
        <v>5022</v>
      </c>
      <c r="I1117" t="str">
        <f t="shared" si="34"/>
        <v>30725089ENCURTAMENTO DE FEMUR - TRATAMENTO CIRURGICO                004002000700,2400000700,2400</v>
      </c>
      <c r="J1117" s="1">
        <f t="shared" si="35"/>
        <v>96</v>
      </c>
    </row>
    <row r="1118" spans="1:10" ht="22.5" x14ac:dyDescent="0.25">
      <c r="A1118" s="3">
        <v>30725097</v>
      </c>
      <c r="B1118" s="4" t="s">
        <v>1121</v>
      </c>
      <c r="C1118" s="3">
        <v>2</v>
      </c>
      <c r="D1118" s="3">
        <v>1</v>
      </c>
      <c r="G1118" s="3" t="s">
        <v>4803</v>
      </c>
      <c r="I1118" t="str">
        <f t="shared" si="34"/>
        <v>30725097EPIFISIODESE (POR SEGMENTO) - TRATAMENTO CIRURGICO          002001000285,8900000285,8900</v>
      </c>
      <c r="J1118" s="1">
        <f t="shared" si="35"/>
        <v>96</v>
      </c>
    </row>
    <row r="1119" spans="1:10" ht="33.75" x14ac:dyDescent="0.25">
      <c r="A1119" s="3">
        <v>30725100</v>
      </c>
      <c r="B1119" s="4" t="s">
        <v>1122</v>
      </c>
      <c r="C1119" s="3" t="s">
        <v>4586</v>
      </c>
      <c r="D1119" s="3" t="s">
        <v>4586</v>
      </c>
      <c r="G1119" s="3" t="s">
        <v>5131</v>
      </c>
      <c r="I1119" t="str">
        <f t="shared" si="34"/>
        <v>30725100FRATURA DE FEMUR - TRATAMENTO CONSERVADOR COM GESSO         000000000169,5800000169,5800</v>
      </c>
      <c r="J1119" s="1">
        <f t="shared" si="35"/>
        <v>96</v>
      </c>
    </row>
    <row r="1120" spans="1:10" ht="22.5" x14ac:dyDescent="0.25">
      <c r="A1120" s="3">
        <v>30725119</v>
      </c>
      <c r="B1120" s="4" t="s">
        <v>1123</v>
      </c>
      <c r="C1120" s="3">
        <v>2</v>
      </c>
      <c r="D1120" s="3">
        <v>1</v>
      </c>
      <c r="G1120" s="3" t="s">
        <v>4683</v>
      </c>
      <c r="I1120" t="str">
        <f t="shared" si="34"/>
        <v>30725119FRATURAS DE FEMUR - REDUCAO INCRUENTA                       002001000291,0200000291,0200</v>
      </c>
      <c r="J1120" s="1">
        <f t="shared" si="35"/>
        <v>96</v>
      </c>
    </row>
    <row r="1121" spans="1:10" ht="22.5" x14ac:dyDescent="0.25">
      <c r="A1121" s="3">
        <v>30725127</v>
      </c>
      <c r="B1121" s="4" t="s">
        <v>1124</v>
      </c>
      <c r="C1121" s="3">
        <v>5</v>
      </c>
      <c r="D1121" s="3">
        <v>2</v>
      </c>
      <c r="G1121" s="3" t="s">
        <v>5167</v>
      </c>
      <c r="I1121" t="str">
        <f t="shared" si="34"/>
        <v>30725127FRATURAS DE FEMUR - TRATAMENTO CIRURGICO                    005002000901,4100000901,4100</v>
      </c>
      <c r="J1121" s="1">
        <f t="shared" si="35"/>
        <v>96</v>
      </c>
    </row>
    <row r="1122" spans="1:10" ht="56.25" x14ac:dyDescent="0.25">
      <c r="A1122" s="3">
        <v>30725135</v>
      </c>
      <c r="B1122" s="4" t="s">
        <v>1125</v>
      </c>
      <c r="C1122" s="3">
        <v>4</v>
      </c>
      <c r="D1122" s="3">
        <v>1</v>
      </c>
      <c r="G1122" s="3" t="s">
        <v>5007</v>
      </c>
      <c r="I1122" t="str">
        <f t="shared" si="34"/>
        <v>30725135FRATURAS,  PSEUDARTROSES,  CORRECAO  DE  DEFORMIDADES E  ALO004001000641,1500000641,1500</v>
      </c>
      <c r="J1122" s="1">
        <f t="shared" si="35"/>
        <v>96</v>
      </c>
    </row>
    <row r="1123" spans="1:10" ht="22.5" x14ac:dyDescent="0.25">
      <c r="A1123" s="3">
        <v>30725143</v>
      </c>
      <c r="B1123" s="4" t="s">
        <v>1126</v>
      </c>
      <c r="C1123" s="3">
        <v>4</v>
      </c>
      <c r="D1123" s="3">
        <v>2</v>
      </c>
      <c r="G1123" s="3" t="s">
        <v>4788</v>
      </c>
      <c r="I1123" t="str">
        <f t="shared" si="34"/>
        <v>30725143OSTEOMIELITE DE FEMUR - TRATAMENTO CIRURGICO                004002000957,8500000957,8500</v>
      </c>
      <c r="J1123" s="1">
        <f t="shared" si="35"/>
        <v>96</v>
      </c>
    </row>
    <row r="1124" spans="1:10" ht="33.75" x14ac:dyDescent="0.25">
      <c r="A1124" s="3">
        <v>30725151</v>
      </c>
      <c r="B1124" s="4" t="s">
        <v>1127</v>
      </c>
      <c r="C1124" s="3">
        <v>5</v>
      </c>
      <c r="D1124" s="3">
        <v>2</v>
      </c>
      <c r="G1124" s="3" t="s">
        <v>4788</v>
      </c>
      <c r="I1124" t="str">
        <f t="shared" si="34"/>
        <v>30725151PSEUDARTROSES E/OU OSTEOTOMIAS - TRATAMENTO CIRURGICO       005002000957,8500000957,8500</v>
      </c>
      <c r="J1124" s="1">
        <f t="shared" si="35"/>
        <v>96</v>
      </c>
    </row>
    <row r="1125" spans="1:10" ht="33.75" x14ac:dyDescent="0.25">
      <c r="A1125" s="3">
        <v>30725160</v>
      </c>
      <c r="B1125" s="4" t="s">
        <v>1128</v>
      </c>
      <c r="C1125" s="3">
        <v>4</v>
      </c>
      <c r="D1125" s="3">
        <v>2</v>
      </c>
      <c r="G1125" s="3" t="s">
        <v>5155</v>
      </c>
      <c r="I1125" t="str">
        <f t="shared" si="34"/>
        <v>30725160TRATAMENTO CIRURGICO DE FRATURAS COM FIXADOR EXTERNO - COXA/004002000614,8700000614,8700</v>
      </c>
      <c r="J1125" s="1">
        <f t="shared" si="35"/>
        <v>96</v>
      </c>
    </row>
    <row r="1126" spans="1:10" ht="45" x14ac:dyDescent="0.25">
      <c r="A1126" s="3">
        <v>30725178</v>
      </c>
      <c r="B1126" s="4" t="s">
        <v>1129</v>
      </c>
      <c r="C1126" s="3" t="s">
        <v>4586</v>
      </c>
      <c r="D1126" s="3" t="s">
        <v>4586</v>
      </c>
      <c r="G1126" s="3" t="s">
        <v>5168</v>
      </c>
      <c r="I1126" t="str">
        <f t="shared" si="34"/>
        <v>30725178FEMUR - DESCOLAMENTO EPIFISARIO DE EXTREMIDADES SUPERIOR - T000000000150,8800000150,8800</v>
      </c>
      <c r="J1126" s="1">
        <f t="shared" si="35"/>
        <v>96</v>
      </c>
    </row>
    <row r="1127" spans="1:10" ht="45" x14ac:dyDescent="0.25">
      <c r="A1127" s="3">
        <v>30725186</v>
      </c>
      <c r="B1127" s="4" t="s">
        <v>1130</v>
      </c>
      <c r="C1127" s="3" t="s">
        <v>4586</v>
      </c>
      <c r="D1127" s="3" t="s">
        <v>4586</v>
      </c>
      <c r="G1127" s="3" t="s">
        <v>4748</v>
      </c>
      <c r="I1127" t="str">
        <f t="shared" si="34"/>
        <v>30725186FEMUR - DESCOLAMENTO EPIFISARIO DE EXTREMIDADES SUPERIOR - T000000000120,6900000120,6900</v>
      </c>
      <c r="J1127" s="1">
        <f t="shared" si="35"/>
        <v>96</v>
      </c>
    </row>
    <row r="1128" spans="1:10" ht="56.25" x14ac:dyDescent="0.25">
      <c r="A1128" s="3">
        <v>30725194</v>
      </c>
      <c r="B1128" s="4" t="s">
        <v>1131</v>
      </c>
      <c r="C1128" s="3" t="s">
        <v>4586</v>
      </c>
      <c r="D1128" s="3" t="s">
        <v>4586</v>
      </c>
      <c r="G1128" s="3" t="s">
        <v>5153</v>
      </c>
      <c r="I1128" t="str">
        <f t="shared" si="34"/>
        <v>30725194FRATURA DE EXTREMIDADE SUPERIOR DO FEMUR OU CAVIDADE COTILOI000000000167,9200000167,9200</v>
      </c>
      <c r="J1128" s="1">
        <f t="shared" si="35"/>
        <v>96</v>
      </c>
    </row>
    <row r="1129" spans="1:10" ht="33.75" x14ac:dyDescent="0.25">
      <c r="A1129" s="3">
        <v>30725208</v>
      </c>
      <c r="B1129" s="4" t="s">
        <v>1132</v>
      </c>
      <c r="C1129" s="3" t="s">
        <v>4586</v>
      </c>
      <c r="D1129" s="3" t="s">
        <v>4586</v>
      </c>
      <c r="G1129" s="3" t="s">
        <v>4953</v>
      </c>
      <c r="I1129" t="str">
        <f t="shared" si="34"/>
        <v>30725208NECROSE ASSEPTICA DA CABECA FEMORAL - TRATAMENTO CONSERVADOR000000000181,0600000181,0600</v>
      </c>
      <c r="J1129" s="1">
        <f t="shared" si="35"/>
        <v>96</v>
      </c>
    </row>
    <row r="1130" spans="1:10" ht="22.5" x14ac:dyDescent="0.25">
      <c r="A1130" s="3">
        <v>30726018</v>
      </c>
      <c r="B1130" s="4" t="s">
        <v>1133</v>
      </c>
      <c r="C1130" s="3">
        <v>3</v>
      </c>
      <c r="D1130" s="3">
        <v>1</v>
      </c>
      <c r="G1130" s="3" t="s">
        <v>4921</v>
      </c>
      <c r="I1130" t="str">
        <f t="shared" si="34"/>
        <v>30726018ARTRITE SEPTICA - TRATAMENTO CIRURGICO - JOELHO             003001000492,3900000492,3900</v>
      </c>
      <c r="J1130" s="1">
        <f t="shared" si="35"/>
        <v>96</v>
      </c>
    </row>
    <row r="1131" spans="1:10" ht="22.5" x14ac:dyDescent="0.25">
      <c r="A1131" s="3">
        <v>30726026</v>
      </c>
      <c r="B1131" s="4" t="s">
        <v>1134</v>
      </c>
      <c r="C1131" s="3">
        <v>4</v>
      </c>
      <c r="D1131" s="3">
        <v>2</v>
      </c>
      <c r="G1131" s="3" t="s">
        <v>5018</v>
      </c>
      <c r="I1131" t="str">
        <f t="shared" si="34"/>
        <v>30726026ARTRODESE DE JOELHO - TRATAMENTO CIRURGICO                  004002000694,6100000694,6100</v>
      </c>
      <c r="J1131" s="1">
        <f t="shared" si="35"/>
        <v>96</v>
      </c>
    </row>
    <row r="1132" spans="1:10" ht="33.75" x14ac:dyDescent="0.25">
      <c r="A1132" s="3">
        <v>30726034</v>
      </c>
      <c r="B1132" s="4" t="s">
        <v>1135</v>
      </c>
      <c r="C1132" s="3">
        <v>6</v>
      </c>
      <c r="D1132" s="3">
        <v>3</v>
      </c>
      <c r="G1132" s="3" t="s">
        <v>5169</v>
      </c>
      <c r="I1132" t="str">
        <f t="shared" si="34"/>
        <v>30726034ARTROPLASTIA TOTAL DE JOELHO COM IMPLANTES - TRATAMENTO CIRU006003001280,2200001280,2200</v>
      </c>
      <c r="J1132" s="1">
        <f t="shared" si="35"/>
        <v>96</v>
      </c>
    </row>
    <row r="1133" spans="1:10" ht="22.5" x14ac:dyDescent="0.25">
      <c r="A1133" s="3">
        <v>30726042</v>
      </c>
      <c r="B1133" s="4" t="s">
        <v>1136</v>
      </c>
      <c r="C1133" s="3">
        <v>2</v>
      </c>
      <c r="D1133" s="3">
        <v>1</v>
      </c>
      <c r="G1133" s="3" t="s">
        <v>5170</v>
      </c>
      <c r="I1133" t="str">
        <f t="shared" si="34"/>
        <v>30726042ARTROTOMIA - TRATAMENTO CIRURGICO - JOELHO                  002001000468,9200000468,9200</v>
      </c>
      <c r="J1133" s="1">
        <f t="shared" si="35"/>
        <v>96</v>
      </c>
    </row>
    <row r="1134" spans="1:10" x14ac:dyDescent="0.25">
      <c r="A1134" s="3">
        <v>30726050</v>
      </c>
      <c r="B1134" s="4" t="s">
        <v>1137</v>
      </c>
      <c r="C1134" s="3">
        <v>2</v>
      </c>
      <c r="D1134" s="3">
        <v>1</v>
      </c>
      <c r="G1134" s="3" t="s">
        <v>4935</v>
      </c>
      <c r="I1134" t="str">
        <f t="shared" si="34"/>
        <v>30726050BIOPSIA CIRURGICA DE JOELHO                                 002001000197,0900000197,0900</v>
      </c>
      <c r="J1134" s="1">
        <f t="shared" si="35"/>
        <v>96</v>
      </c>
    </row>
    <row r="1135" spans="1:10" ht="22.5" x14ac:dyDescent="0.25">
      <c r="A1135" s="3">
        <v>30726069</v>
      </c>
      <c r="B1135" s="4" t="s">
        <v>1138</v>
      </c>
      <c r="C1135" s="3">
        <v>3</v>
      </c>
      <c r="D1135" s="3">
        <v>2</v>
      </c>
      <c r="G1135" s="3" t="s">
        <v>5171</v>
      </c>
      <c r="I1135" t="str">
        <f t="shared" si="34"/>
        <v>30726069DESARTICULACAO DE JOELHO - TRATAMENTO CIRURGICO             003002000691,7500000691,7500</v>
      </c>
      <c r="J1135" s="1">
        <f t="shared" si="35"/>
        <v>96</v>
      </c>
    </row>
    <row r="1136" spans="1:10" ht="22.5" x14ac:dyDescent="0.25">
      <c r="A1136" s="3">
        <v>30726077</v>
      </c>
      <c r="B1136" s="4" t="s">
        <v>1139</v>
      </c>
      <c r="C1136" s="3">
        <v>3</v>
      </c>
      <c r="D1136" s="3">
        <v>1</v>
      </c>
      <c r="G1136" s="3" t="s">
        <v>4872</v>
      </c>
      <c r="I1136" t="str">
        <f t="shared" si="34"/>
        <v>30726077EPIFISITES E TENDINITES - TRATAMENTO CIRURGICO              003001000682,4600000682,4600</v>
      </c>
      <c r="J1136" s="1">
        <f t="shared" si="35"/>
        <v>96</v>
      </c>
    </row>
    <row r="1137" spans="1:10" ht="22.5" x14ac:dyDescent="0.25">
      <c r="A1137" s="3">
        <v>30726085</v>
      </c>
      <c r="B1137" s="4" t="s">
        <v>1140</v>
      </c>
      <c r="C1137" s="3" t="s">
        <v>4586</v>
      </c>
      <c r="D1137" s="3" t="s">
        <v>4586</v>
      </c>
      <c r="G1137" s="3" t="s">
        <v>5132</v>
      </c>
      <c r="I1137" t="str">
        <f t="shared" si="34"/>
        <v>30726085FRATURA DE JOELHO - TRATAMENTO CONSERVADOR                  000000000137,6600000137,6600</v>
      </c>
      <c r="J1137" s="1">
        <f t="shared" si="35"/>
        <v>96</v>
      </c>
    </row>
    <row r="1138" spans="1:10" ht="45" x14ac:dyDescent="0.25">
      <c r="A1138" s="3">
        <v>30726093</v>
      </c>
      <c r="B1138" s="4" t="s">
        <v>1141</v>
      </c>
      <c r="C1138" s="3">
        <v>1</v>
      </c>
      <c r="D1138" s="3">
        <v>1</v>
      </c>
      <c r="G1138" s="3" t="s">
        <v>5172</v>
      </c>
      <c r="I1138" t="str">
        <f t="shared" si="34"/>
        <v>30726093FRATURA E/OU LUXACAO DE PATELA (INCLUSIVE OSTEOCONDRAL) - RE001001000114,3800000114,3800</v>
      </c>
      <c r="J1138" s="1">
        <f t="shared" si="35"/>
        <v>96</v>
      </c>
    </row>
    <row r="1139" spans="1:10" ht="33.75" x14ac:dyDescent="0.25">
      <c r="A1139" s="3">
        <v>30726107</v>
      </c>
      <c r="B1139" s="4" t="s">
        <v>1142</v>
      </c>
      <c r="C1139" s="3">
        <v>3</v>
      </c>
      <c r="D1139" s="3">
        <v>1</v>
      </c>
      <c r="G1139" s="3" t="s">
        <v>4903</v>
      </c>
      <c r="I1139" t="str">
        <f t="shared" si="34"/>
        <v>30726107FRATURA E/OU LUXACAO DE PATELA - TRATAMENTO CIRURGICO       003001000473,5200000473,5200</v>
      </c>
      <c r="J1139" s="1">
        <f t="shared" si="35"/>
        <v>96</v>
      </c>
    </row>
    <row r="1140" spans="1:10" ht="33.75" x14ac:dyDescent="0.25">
      <c r="A1140" s="3">
        <v>30726115</v>
      </c>
      <c r="B1140" s="4" t="s">
        <v>1143</v>
      </c>
      <c r="C1140" s="3">
        <v>1</v>
      </c>
      <c r="D1140" s="3" t="s">
        <v>4586</v>
      </c>
      <c r="G1140" s="3" t="s">
        <v>5173</v>
      </c>
      <c r="I1140" t="str">
        <f t="shared" si="34"/>
        <v>30726115FRATURAS E/OU LUXACOES AO NIVEL DO JOELHO - REDUCAO INCRUENT001000000177,5900000177,5900</v>
      </c>
      <c r="J1140" s="1">
        <f t="shared" si="35"/>
        <v>96</v>
      </c>
    </row>
    <row r="1141" spans="1:10" ht="33.75" x14ac:dyDescent="0.25">
      <c r="A1141" s="3">
        <v>30726123</v>
      </c>
      <c r="B1141" s="4" t="s">
        <v>1144</v>
      </c>
      <c r="C1141" s="3">
        <v>2</v>
      </c>
      <c r="D1141" s="3">
        <v>1</v>
      </c>
      <c r="G1141" s="3" t="s">
        <v>4937</v>
      </c>
      <c r="I1141" t="str">
        <f t="shared" si="34"/>
        <v>30726123FRATURAS E/OU LUXACOES AO NIVEL DO JOELHO - TRATAMENTO CIRUR002001000638,0900000638,0900</v>
      </c>
      <c r="J1141" s="1">
        <f t="shared" si="35"/>
        <v>96</v>
      </c>
    </row>
    <row r="1142" spans="1:10" ht="45" x14ac:dyDescent="0.25">
      <c r="A1142" s="3">
        <v>30726131</v>
      </c>
      <c r="B1142" s="4" t="s">
        <v>1145</v>
      </c>
      <c r="C1142" s="3">
        <v>4</v>
      </c>
      <c r="D1142" s="3">
        <v>2</v>
      </c>
      <c r="G1142" s="3" t="s">
        <v>5061</v>
      </c>
      <c r="I1142" t="str">
        <f t="shared" si="34"/>
        <v>30726131LESAO AGUDA DE LIGAMENTO COLATERAL, ASSOCIADA A LIGAMENTO CR004002000731,1700000731,1700</v>
      </c>
      <c r="J1142" s="1">
        <f t="shared" si="35"/>
        <v>96</v>
      </c>
    </row>
    <row r="1143" spans="1:10" ht="33.75" x14ac:dyDescent="0.25">
      <c r="A1143" s="3">
        <v>30726140</v>
      </c>
      <c r="B1143" s="4" t="s">
        <v>1146</v>
      </c>
      <c r="C1143" s="3">
        <v>4</v>
      </c>
      <c r="D1143" s="3">
        <v>1</v>
      </c>
      <c r="G1143" s="3" t="s">
        <v>4810</v>
      </c>
      <c r="I1143" t="str">
        <f t="shared" si="34"/>
        <v>30726140LESOES AGUDAS E/OU LUXACOES DE MENISCOS (1 OU AMBOS) - TRATA004001000679,2100000679,2100</v>
      </c>
      <c r="J1143" s="1">
        <f t="shared" si="35"/>
        <v>96</v>
      </c>
    </row>
    <row r="1144" spans="1:10" ht="45" x14ac:dyDescent="0.25">
      <c r="A1144" s="3">
        <v>30726158</v>
      </c>
      <c r="B1144" s="4" t="s">
        <v>1147</v>
      </c>
      <c r="C1144" s="3">
        <v>5</v>
      </c>
      <c r="D1144" s="3">
        <v>2</v>
      </c>
      <c r="G1144" s="3" t="s">
        <v>5174</v>
      </c>
      <c r="I1144" t="str">
        <f t="shared" si="34"/>
        <v>30726158LESOES COMPLEXAS DE JOELHO (FRATURA COM LESAO LIGAMENTAR E M005002000765,7000000765,7000</v>
      </c>
      <c r="J1144" s="1">
        <f t="shared" si="35"/>
        <v>96</v>
      </c>
    </row>
    <row r="1145" spans="1:10" ht="67.5" x14ac:dyDescent="0.25">
      <c r="A1145" s="3">
        <v>30726166</v>
      </c>
      <c r="B1145" s="4" t="s">
        <v>1148</v>
      </c>
      <c r="C1145" s="3">
        <v>3</v>
      </c>
      <c r="D1145" s="3">
        <v>1</v>
      </c>
      <c r="G1145" s="3" t="s">
        <v>4807</v>
      </c>
      <c r="I1145" t="str">
        <f t="shared" si="34"/>
        <v>30726166LESOES INTRINSECAS  DE  JOELHO  (LESOES  CONDRAIS,  OSTEOCON003001000708,7000000708,7000</v>
      </c>
      <c r="J1145" s="1">
        <f t="shared" si="35"/>
        <v>96</v>
      </c>
    </row>
    <row r="1146" spans="1:10" ht="22.5" x14ac:dyDescent="0.25">
      <c r="A1146" s="3">
        <v>30726174</v>
      </c>
      <c r="B1146" s="4" t="s">
        <v>1149</v>
      </c>
      <c r="C1146" s="3">
        <v>1</v>
      </c>
      <c r="D1146" s="3">
        <v>1</v>
      </c>
      <c r="G1146" s="3" t="s">
        <v>4736</v>
      </c>
      <c r="I1146" t="str">
        <f t="shared" si="34"/>
        <v>30726174LESOES LIGAMENTARES AGUDAS - TRATAMENTO INCRUENTO           001001000081,8400000081,8400</v>
      </c>
      <c r="J1146" s="1">
        <f t="shared" si="35"/>
        <v>96</v>
      </c>
    </row>
    <row r="1147" spans="1:10" ht="22.5" x14ac:dyDescent="0.25">
      <c r="A1147" s="3">
        <v>30726182</v>
      </c>
      <c r="B1147" s="4" t="s">
        <v>1150</v>
      </c>
      <c r="C1147" s="3">
        <v>4</v>
      </c>
      <c r="D1147" s="3">
        <v>1</v>
      </c>
      <c r="G1147" s="3" t="s">
        <v>4810</v>
      </c>
      <c r="I1147" t="str">
        <f t="shared" si="34"/>
        <v>30726182LESOES LIGAMENTARES AGUDAS - TRATAMENTO CIRURGICO           004001000679,2100000679,2100</v>
      </c>
      <c r="J1147" s="1">
        <f t="shared" si="35"/>
        <v>96</v>
      </c>
    </row>
    <row r="1148" spans="1:10" ht="33.75" x14ac:dyDescent="0.25">
      <c r="A1148" s="3">
        <v>30726190</v>
      </c>
      <c r="B1148" s="4" t="s">
        <v>1151</v>
      </c>
      <c r="C1148" s="3">
        <v>3</v>
      </c>
      <c r="D1148" s="3">
        <v>2</v>
      </c>
      <c r="G1148" s="3" t="s">
        <v>4941</v>
      </c>
      <c r="I1148" t="str">
        <f t="shared" si="34"/>
        <v>30726190LESOES LIGAMENTARES PERIFERICAS CRONICAS - TRATAMENTO CIRURG003002000689,7400000689,7400</v>
      </c>
      <c r="J1148" s="1">
        <f t="shared" si="35"/>
        <v>96</v>
      </c>
    </row>
    <row r="1149" spans="1:10" ht="33.75" x14ac:dyDescent="0.25">
      <c r="A1149" s="3">
        <v>30726204</v>
      </c>
      <c r="B1149" s="4" t="s">
        <v>1152</v>
      </c>
      <c r="C1149" s="3">
        <v>4</v>
      </c>
      <c r="D1149" s="3">
        <v>1</v>
      </c>
      <c r="G1149" s="3" t="s">
        <v>5175</v>
      </c>
      <c r="I1149" t="str">
        <f t="shared" si="34"/>
        <v>30726204LIBERACAO LATERAL E FACECTOMIAS - TRATAMENTO CIRURGICO      004001000701,9200000701,9200</v>
      </c>
      <c r="J1149" s="1">
        <f t="shared" si="35"/>
        <v>96</v>
      </c>
    </row>
    <row r="1150" spans="1:10" ht="22.5" x14ac:dyDescent="0.25">
      <c r="A1150" s="3">
        <v>30726212</v>
      </c>
      <c r="B1150" s="4" t="s">
        <v>1153</v>
      </c>
      <c r="C1150" s="3">
        <v>3</v>
      </c>
      <c r="D1150" s="3">
        <v>1</v>
      </c>
      <c r="G1150" s="3" t="s">
        <v>4921</v>
      </c>
      <c r="I1150" t="str">
        <f t="shared" si="34"/>
        <v>30726212MENISCORRAFIA - TRATAMENTO CIRURGICO                        003001000492,3900000492,3900</v>
      </c>
      <c r="J1150" s="1">
        <f t="shared" si="35"/>
        <v>96</v>
      </c>
    </row>
    <row r="1151" spans="1:10" ht="33.75" x14ac:dyDescent="0.25">
      <c r="A1151" s="3">
        <v>30726220</v>
      </c>
      <c r="B1151" s="4" t="s">
        <v>1154</v>
      </c>
      <c r="C1151" s="3">
        <v>4</v>
      </c>
      <c r="D1151" s="3">
        <v>1</v>
      </c>
      <c r="G1151" s="3" t="s">
        <v>4807</v>
      </c>
      <c r="I1151" t="str">
        <f t="shared" si="34"/>
        <v>30726220OSTEOTOMIAS AO NIVEL DO JOELHO - TRATAMENTO CIRURGICO       004001000708,7000000708,7000</v>
      </c>
      <c r="J1151" s="1">
        <f t="shared" si="35"/>
        <v>96</v>
      </c>
    </row>
    <row r="1152" spans="1:10" ht="33.75" x14ac:dyDescent="0.25">
      <c r="A1152" s="3">
        <v>30726239</v>
      </c>
      <c r="B1152" s="4" t="s">
        <v>1155</v>
      </c>
      <c r="C1152" s="3">
        <v>3</v>
      </c>
      <c r="D1152" s="3">
        <v>1</v>
      </c>
      <c r="G1152" s="3" t="s">
        <v>5038</v>
      </c>
      <c r="I1152" t="str">
        <f t="shared" si="34"/>
        <v>30726239REALINHAMENTOS DO APARELHO EXTENSOR - TRATAMENTO CIRURGICO  003001000530,2300000530,2300</v>
      </c>
      <c r="J1152" s="1">
        <f t="shared" si="35"/>
        <v>96</v>
      </c>
    </row>
    <row r="1153" spans="1:10" ht="33.75" x14ac:dyDescent="0.25">
      <c r="A1153" s="3">
        <v>30726247</v>
      </c>
      <c r="B1153" s="4" t="s">
        <v>1156</v>
      </c>
      <c r="C1153" s="3">
        <v>4</v>
      </c>
      <c r="D1153" s="3">
        <v>2</v>
      </c>
      <c r="G1153" s="3" t="s">
        <v>4823</v>
      </c>
      <c r="I1153" t="str">
        <f t="shared" si="34"/>
        <v>30726247RECONSTRUCOES LIGAMENTARES DO PIVOT CENTRAL - TRATAMENTO CIR004002000703,7400000703,7400</v>
      </c>
      <c r="J1153" s="1">
        <f t="shared" si="35"/>
        <v>96</v>
      </c>
    </row>
    <row r="1154" spans="1:10" ht="22.5" x14ac:dyDescent="0.25">
      <c r="A1154" s="3">
        <v>30726255</v>
      </c>
      <c r="B1154" s="4" t="s">
        <v>1157</v>
      </c>
      <c r="C1154" s="3">
        <v>6</v>
      </c>
      <c r="D1154" s="3">
        <v>2</v>
      </c>
      <c r="G1154" s="3" t="s">
        <v>5176</v>
      </c>
      <c r="I1154" t="str">
        <f t="shared" si="34"/>
        <v>30726255REVISOES DE ARTROPLASTIA TOTAL - TRATAMENTO CIRURGICO       006002001007,1000001007,1000</v>
      </c>
      <c r="J1154" s="1">
        <f t="shared" si="35"/>
        <v>96</v>
      </c>
    </row>
    <row r="1155" spans="1:10" ht="33.75" x14ac:dyDescent="0.25">
      <c r="A1155" s="3">
        <v>30726263</v>
      </c>
      <c r="B1155" s="4" t="s">
        <v>1158</v>
      </c>
      <c r="C1155" s="3">
        <v>3</v>
      </c>
      <c r="D1155" s="3">
        <v>1</v>
      </c>
      <c r="G1155" s="3" t="s">
        <v>4809</v>
      </c>
      <c r="I1155" t="str">
        <f t="shared" si="34"/>
        <v>30726263REVISOES DE REALINHAMENTOS DO APARELHO EXTENSOR - TRATAMENTO003001000804,6900000804,6900</v>
      </c>
      <c r="J1155" s="1">
        <f t="shared" si="35"/>
        <v>96</v>
      </c>
    </row>
    <row r="1156" spans="1:10" ht="33.75" x14ac:dyDescent="0.25">
      <c r="A1156" s="3">
        <v>30726271</v>
      </c>
      <c r="B1156" s="4" t="s">
        <v>1159</v>
      </c>
      <c r="C1156" s="3">
        <v>3</v>
      </c>
      <c r="D1156" s="3">
        <v>1</v>
      </c>
      <c r="G1156" s="3" t="s">
        <v>4809</v>
      </c>
      <c r="I1156" t="str">
        <f t="shared" si="34"/>
        <v>30726271REVISOES DE RECONSTRUCOES INTRA-ARTICULARES - TRATAMENTO CIR003001000804,6900000804,6900</v>
      </c>
      <c r="J1156" s="1">
        <f t="shared" si="35"/>
        <v>96</v>
      </c>
    </row>
    <row r="1157" spans="1:10" ht="33.75" x14ac:dyDescent="0.25">
      <c r="A1157" s="3">
        <v>30726280</v>
      </c>
      <c r="B1157" s="4" t="s">
        <v>1160</v>
      </c>
      <c r="C1157" s="3">
        <v>3</v>
      </c>
      <c r="D1157" s="3">
        <v>1</v>
      </c>
      <c r="G1157" s="3" t="s">
        <v>5038</v>
      </c>
      <c r="I1157" t="str">
        <f t="shared" ref="I1157:I1220" si="36">TEXT(A1157,"00000000")&amp;LEFT(UPPER(B1157)&amp;REPT(" ",60),60)&amp;TEXT(IF(C1157="",0,C1157),"000")&amp;TEXT(IF(D1157="",0,D1157),"000")&amp;TEXT(G1157,"000000,0000")&amp;TEXT(G1157,"000000,0000")</f>
        <v>30726280TOALETE CIRURGICA - CORRECAO DE JOELHO FLEXO - TRATAMENTO CI003001000530,2300000530,2300</v>
      </c>
      <c r="J1157" s="1">
        <f t="shared" ref="J1157:J1220" si="37">LEN(I1157)</f>
        <v>96</v>
      </c>
    </row>
    <row r="1158" spans="1:10" ht="45" x14ac:dyDescent="0.25">
      <c r="A1158" s="3">
        <v>30726301</v>
      </c>
      <c r="B1158" s="4" t="s">
        <v>1161</v>
      </c>
      <c r="C1158" s="3">
        <v>4</v>
      </c>
      <c r="D1158" s="3">
        <v>2</v>
      </c>
      <c r="G1158" s="3" t="s">
        <v>5155</v>
      </c>
      <c r="I1158" t="str">
        <f t="shared" si="36"/>
        <v>30726301TRATAMENTO CIRURGICO DE LUXACOES / ARTRODESE / CONTRATURAS C004002000614,8700000614,8700</v>
      </c>
      <c r="J1158" s="1">
        <f t="shared" si="37"/>
        <v>96</v>
      </c>
    </row>
    <row r="1159" spans="1:10" ht="22.5" x14ac:dyDescent="0.25">
      <c r="A1159" s="3">
        <v>30726310</v>
      </c>
      <c r="B1159" s="4" t="s">
        <v>1162</v>
      </c>
      <c r="C1159" s="3">
        <v>1</v>
      </c>
      <c r="D1159" s="3">
        <v>1</v>
      </c>
      <c r="G1159" s="3" t="s">
        <v>4953</v>
      </c>
      <c r="I1159" t="str">
        <f t="shared" si="36"/>
        <v>30726310BOLSA PRE-PATELAR - RESSECCAO                               001001000181,0600000181,0600</v>
      </c>
      <c r="J1159" s="1">
        <f t="shared" si="37"/>
        <v>96</v>
      </c>
    </row>
    <row r="1160" spans="1:10" ht="33.75" x14ac:dyDescent="0.25">
      <c r="A1160" s="3">
        <v>30727014</v>
      </c>
      <c r="B1160" s="4" t="s">
        <v>1163</v>
      </c>
      <c r="C1160" s="3">
        <v>5</v>
      </c>
      <c r="D1160" s="3">
        <v>2</v>
      </c>
      <c r="G1160" s="3" t="s">
        <v>4902</v>
      </c>
      <c r="I1160" t="str">
        <f t="shared" si="36"/>
        <v>30727014ALONGAMENTO / TRANSPORTE OSSEO / PSEUDOARTROSE COM FIXADOR E005002000556,4000000556,4000</v>
      </c>
      <c r="J1160" s="1">
        <f t="shared" si="37"/>
        <v>96</v>
      </c>
    </row>
    <row r="1161" spans="1:10" ht="33.75" x14ac:dyDescent="0.25">
      <c r="A1161" s="3">
        <v>30727022</v>
      </c>
      <c r="B1161" s="4" t="s">
        <v>1164</v>
      </c>
      <c r="C1161" s="3">
        <v>4</v>
      </c>
      <c r="D1161" s="3">
        <v>2</v>
      </c>
      <c r="G1161" s="3" t="s">
        <v>5177</v>
      </c>
      <c r="I1161" t="str">
        <f t="shared" si="36"/>
        <v>30727022ALONGAMENTO COM FIXADOR DINAMICO - TRATAMENTO CIRURGICO     004002000724,2100000724,2100</v>
      </c>
      <c r="J1161" s="1">
        <f t="shared" si="37"/>
        <v>96</v>
      </c>
    </row>
    <row r="1162" spans="1:10" ht="22.5" x14ac:dyDescent="0.25">
      <c r="A1162" s="3">
        <v>30727030</v>
      </c>
      <c r="B1162" s="4" t="s">
        <v>1165</v>
      </c>
      <c r="C1162" s="3">
        <v>4</v>
      </c>
      <c r="D1162" s="3">
        <v>2</v>
      </c>
      <c r="G1162" s="3" t="s">
        <v>5177</v>
      </c>
      <c r="I1162" t="str">
        <f t="shared" si="36"/>
        <v>30727030ALONGAMENTO DOS OSSOS DA PERNA - TRATAMENTO CIRURGICO       004002000724,2100000724,2100</v>
      </c>
      <c r="J1162" s="1">
        <f t="shared" si="37"/>
        <v>96</v>
      </c>
    </row>
    <row r="1163" spans="1:10" ht="22.5" x14ac:dyDescent="0.25">
      <c r="A1163" s="3">
        <v>30727049</v>
      </c>
      <c r="B1163" s="4" t="s">
        <v>1166</v>
      </c>
      <c r="C1163" s="3">
        <v>3</v>
      </c>
      <c r="D1163" s="3">
        <v>2</v>
      </c>
      <c r="G1163" s="3" t="s">
        <v>5178</v>
      </c>
      <c r="I1163" t="str">
        <f t="shared" si="36"/>
        <v>30727049AMPUTACAO DE PERNA - TRATAMENTO CIRURGICO                   003002000606,0000000606,0000</v>
      </c>
      <c r="J1163" s="1">
        <f t="shared" si="37"/>
        <v>96</v>
      </c>
    </row>
    <row r="1164" spans="1:10" ht="22.5" x14ac:dyDescent="0.25">
      <c r="A1164" s="3">
        <v>30727057</v>
      </c>
      <c r="B1164" s="4" t="s">
        <v>1167</v>
      </c>
      <c r="C1164" s="3">
        <v>1</v>
      </c>
      <c r="D1164" s="3">
        <v>1</v>
      </c>
      <c r="G1164" s="3" t="s">
        <v>4938</v>
      </c>
      <c r="I1164" t="str">
        <f t="shared" si="36"/>
        <v>30727057BIOPSIA CIRURGICA DE TIBIA OU FIBULA                        001001000192,3900000192,3900</v>
      </c>
      <c r="J1164" s="1">
        <f t="shared" si="37"/>
        <v>96</v>
      </c>
    </row>
    <row r="1165" spans="1:10" ht="33.75" x14ac:dyDescent="0.25">
      <c r="A1165" s="3">
        <v>30727065</v>
      </c>
      <c r="B1165" s="4" t="s">
        <v>1168</v>
      </c>
      <c r="C1165" s="3">
        <v>4</v>
      </c>
      <c r="D1165" s="3">
        <v>2</v>
      </c>
      <c r="G1165" s="3" t="s">
        <v>5155</v>
      </c>
      <c r="I1165" t="str">
        <f t="shared" si="36"/>
        <v>30727065CORRECAO DE DEFORMIDADE ADQUIRIDA DE TIBIA COM FIXADOR EXTER004002000614,8700000614,8700</v>
      </c>
      <c r="J1165" s="1">
        <f t="shared" si="37"/>
        <v>96</v>
      </c>
    </row>
    <row r="1166" spans="1:10" ht="33.75" x14ac:dyDescent="0.25">
      <c r="A1166" s="3">
        <v>30727073</v>
      </c>
      <c r="B1166" s="4" t="s">
        <v>1169</v>
      </c>
      <c r="C1166" s="3">
        <v>4</v>
      </c>
      <c r="D1166" s="3">
        <v>2</v>
      </c>
      <c r="G1166" s="3" t="s">
        <v>5179</v>
      </c>
      <c r="I1166" t="str">
        <f t="shared" si="36"/>
        <v>30727073CORRECAO DE DEFORMIDADES CONGENITAS NA PERNA COM FIXADOR EXT004002000673,4200000673,4200</v>
      </c>
      <c r="J1166" s="1">
        <f t="shared" si="37"/>
        <v>96</v>
      </c>
    </row>
    <row r="1167" spans="1:10" ht="22.5" x14ac:dyDescent="0.25">
      <c r="A1167" s="3">
        <v>30727081</v>
      </c>
      <c r="B1167" s="4" t="s">
        <v>1170</v>
      </c>
      <c r="C1167" s="3">
        <v>3</v>
      </c>
      <c r="D1167" s="3">
        <v>2</v>
      </c>
      <c r="G1167" s="3" t="s">
        <v>4872</v>
      </c>
      <c r="I1167" t="str">
        <f t="shared" si="36"/>
        <v>30727081ENCURTAMENTO DOS OSSOS DA PERNA - TRATAMENTO CIRURGICO      003002000682,4600000682,4600</v>
      </c>
      <c r="J1167" s="1">
        <f t="shared" si="37"/>
        <v>96</v>
      </c>
    </row>
    <row r="1168" spans="1:10" ht="22.5" x14ac:dyDescent="0.25">
      <c r="A1168" s="3">
        <v>30727090</v>
      </c>
      <c r="B1168" s="4" t="s">
        <v>1171</v>
      </c>
      <c r="C1168" s="3">
        <v>2</v>
      </c>
      <c r="D1168" s="3">
        <v>1</v>
      </c>
      <c r="G1168" s="3" t="s">
        <v>4899</v>
      </c>
      <c r="I1168" t="str">
        <f t="shared" si="36"/>
        <v>30727090EPIFISIODESE DE TIBIA / FIBULA - TRATAMENTO CIRURGICO       002001000378,7400000378,7400</v>
      </c>
      <c r="J1168" s="1">
        <f t="shared" si="37"/>
        <v>96</v>
      </c>
    </row>
    <row r="1169" spans="1:10" ht="22.5" x14ac:dyDescent="0.25">
      <c r="A1169" s="3">
        <v>30727103</v>
      </c>
      <c r="B1169" s="4" t="s">
        <v>1172</v>
      </c>
      <c r="C1169" s="3" t="s">
        <v>4586</v>
      </c>
      <c r="D1169" s="3" t="s">
        <v>4586</v>
      </c>
      <c r="G1169" s="3" t="s">
        <v>5180</v>
      </c>
      <c r="I1169" t="str">
        <f t="shared" si="36"/>
        <v>30727103FRATURA DE OSSO DA PERNA - TRATAMENTO CONSERVADOR           000000000141,7400000141,7400</v>
      </c>
      <c r="J1169" s="1">
        <f t="shared" si="37"/>
        <v>96</v>
      </c>
    </row>
    <row r="1170" spans="1:10" ht="33.75" x14ac:dyDescent="0.25">
      <c r="A1170" s="3">
        <v>30727111</v>
      </c>
      <c r="B1170" s="4" t="s">
        <v>1173</v>
      </c>
      <c r="C1170" s="3">
        <v>3</v>
      </c>
      <c r="D1170" s="3">
        <v>1</v>
      </c>
      <c r="G1170" s="3" t="s">
        <v>4902</v>
      </c>
      <c r="I1170" t="str">
        <f t="shared" si="36"/>
        <v>30727111FRATURAS DE FIBULA (INCLUI O DESCOLAMENTO EPIFISARIO) - TRAT003001000556,4000000556,4000</v>
      </c>
      <c r="J1170" s="1">
        <f t="shared" si="37"/>
        <v>96</v>
      </c>
    </row>
    <row r="1171" spans="1:10" ht="33.75" x14ac:dyDescent="0.25">
      <c r="A1171" s="3">
        <v>30727120</v>
      </c>
      <c r="B1171" s="4" t="s">
        <v>1174</v>
      </c>
      <c r="C1171" s="3">
        <v>1</v>
      </c>
      <c r="D1171" s="3" t="s">
        <v>4586</v>
      </c>
      <c r="G1171" s="3" t="s">
        <v>5172</v>
      </c>
      <c r="I1171" t="str">
        <f t="shared" si="36"/>
        <v>30727120FRATURAS DE FIBULA - (INCLUI DESCOLAMENTO EPIFISARIO) - REDU001000000114,3800000114,3800</v>
      </c>
      <c r="J1171" s="1">
        <f t="shared" si="37"/>
        <v>96</v>
      </c>
    </row>
    <row r="1172" spans="1:10" ht="45" x14ac:dyDescent="0.25">
      <c r="A1172" s="3">
        <v>30727138</v>
      </c>
      <c r="B1172" s="4" t="s">
        <v>1175</v>
      </c>
      <c r="C1172" s="3">
        <v>4</v>
      </c>
      <c r="D1172" s="3">
        <v>2</v>
      </c>
      <c r="G1172" s="3" t="s">
        <v>4823</v>
      </c>
      <c r="I1172" t="str">
        <f t="shared" si="36"/>
        <v>30727138FRATURAS DE TIBIA ASSOCIADA OU NAO A FIBULA (INCLUI DESCOLAM004002000703,7400000703,7400</v>
      </c>
      <c r="J1172" s="1">
        <f t="shared" si="37"/>
        <v>96</v>
      </c>
    </row>
    <row r="1173" spans="1:10" ht="45" x14ac:dyDescent="0.25">
      <c r="A1173" s="3">
        <v>30727146</v>
      </c>
      <c r="B1173" s="4" t="s">
        <v>1176</v>
      </c>
      <c r="C1173" s="3">
        <v>1</v>
      </c>
      <c r="D1173" s="3" t="s">
        <v>4586</v>
      </c>
      <c r="G1173" s="3" t="s">
        <v>5181</v>
      </c>
      <c r="I1173" t="str">
        <f t="shared" si="36"/>
        <v>30727146FRATURAS DE TIBIA E FIBULA (INCLUI DESCOLAMENTO EPIFISARIO) 001000000167,1800000167,1800</v>
      </c>
      <c r="J1173" s="1">
        <f t="shared" si="37"/>
        <v>96</v>
      </c>
    </row>
    <row r="1174" spans="1:10" ht="22.5" x14ac:dyDescent="0.25">
      <c r="A1174" s="3">
        <v>30727154</v>
      </c>
      <c r="B1174" s="4" t="s">
        <v>1177</v>
      </c>
      <c r="C1174" s="3">
        <v>2</v>
      </c>
      <c r="D1174" s="3">
        <v>2</v>
      </c>
      <c r="G1174" s="3" t="s">
        <v>5138</v>
      </c>
      <c r="I1174" t="str">
        <f t="shared" si="36"/>
        <v>30727154OSTEOMIELITE DOS OSSOS DA PERNA - TRATAMENTO CIRURGICO      002002000445,2800000445,2800</v>
      </c>
      <c r="J1174" s="1">
        <f t="shared" si="37"/>
        <v>96</v>
      </c>
    </row>
    <row r="1175" spans="1:10" ht="33.75" x14ac:dyDescent="0.25">
      <c r="A1175" s="3">
        <v>30727162</v>
      </c>
      <c r="B1175" s="4" t="s">
        <v>1178</v>
      </c>
      <c r="C1175" s="3">
        <v>3</v>
      </c>
      <c r="D1175" s="3">
        <v>2</v>
      </c>
      <c r="G1175" s="3" t="s">
        <v>4809</v>
      </c>
      <c r="I1175" t="str">
        <f t="shared" si="36"/>
        <v>30727162OSTEOTOMIAS E/OU PSEUDARTROSES - TRATAMENTO CIRURGICO       003002000804,6900000804,6900</v>
      </c>
      <c r="J1175" s="1">
        <f t="shared" si="37"/>
        <v>96</v>
      </c>
    </row>
    <row r="1176" spans="1:10" ht="22.5" x14ac:dyDescent="0.25">
      <c r="A1176" s="3">
        <v>30727170</v>
      </c>
      <c r="B1176" s="4" t="s">
        <v>1179</v>
      </c>
      <c r="C1176" s="3">
        <v>4</v>
      </c>
      <c r="D1176" s="3">
        <v>2</v>
      </c>
      <c r="G1176" s="3" t="s">
        <v>5100</v>
      </c>
      <c r="I1176" t="str">
        <f t="shared" si="36"/>
        <v>30727170TRANSPOSICAO DE FIBULA/TIBIA - TRATAMENTO CIRURGICO         004002000782,1200000782,1200</v>
      </c>
      <c r="J1176" s="1">
        <f t="shared" si="37"/>
        <v>96</v>
      </c>
    </row>
    <row r="1177" spans="1:10" ht="33.75" x14ac:dyDescent="0.25">
      <c r="A1177" s="3">
        <v>30727189</v>
      </c>
      <c r="B1177" s="4" t="s">
        <v>1180</v>
      </c>
      <c r="C1177" s="3">
        <v>4</v>
      </c>
      <c r="D1177" s="3">
        <v>2</v>
      </c>
      <c r="G1177" s="3" t="s">
        <v>5182</v>
      </c>
      <c r="I1177" t="str">
        <f t="shared" si="36"/>
        <v>30727189TRATAMENTO CIRURGICO DE FRATURAS DE TIBIA COM FIXADOR EXTERN004002000328,9100000328,9100</v>
      </c>
      <c r="J1177" s="1">
        <f t="shared" si="37"/>
        <v>96</v>
      </c>
    </row>
    <row r="1178" spans="1:10" ht="33.75" x14ac:dyDescent="0.25">
      <c r="A1178" s="3">
        <v>30727197</v>
      </c>
      <c r="B1178" s="4" t="s">
        <v>1181</v>
      </c>
      <c r="C1178" s="3" t="s">
        <v>4586</v>
      </c>
      <c r="D1178" s="3" t="s">
        <v>4586</v>
      </c>
      <c r="G1178" s="3" t="s">
        <v>5183</v>
      </c>
      <c r="I1178" t="str">
        <f t="shared" si="36"/>
        <v>30727197FRATURA DE DOIS OSSOS DA PERNA - TRATAMENTO CONSERVADOR     000000000141,0500000141,0500</v>
      </c>
      <c r="J1178" s="1">
        <f t="shared" si="37"/>
        <v>96</v>
      </c>
    </row>
    <row r="1179" spans="1:10" ht="33.75" x14ac:dyDescent="0.25">
      <c r="A1179" s="3">
        <v>30728010</v>
      </c>
      <c r="B1179" s="4" t="s">
        <v>1182</v>
      </c>
      <c r="C1179" s="3">
        <v>3</v>
      </c>
      <c r="D1179" s="3">
        <v>2</v>
      </c>
      <c r="G1179" s="3" t="s">
        <v>4612</v>
      </c>
      <c r="I1179" t="str">
        <f t="shared" si="36"/>
        <v>30728010AMPUTACAO AO NIVEL DO TORNOZELO - TRATAMENTO CIRURGICO      003002000640,6300000640,6300</v>
      </c>
      <c r="J1179" s="1">
        <f t="shared" si="37"/>
        <v>96</v>
      </c>
    </row>
    <row r="1180" spans="1:10" ht="22.5" x14ac:dyDescent="0.25">
      <c r="A1180" s="3">
        <v>30728029</v>
      </c>
      <c r="B1180" s="4" t="s">
        <v>1183</v>
      </c>
      <c r="C1180" s="3">
        <v>2</v>
      </c>
      <c r="D1180" s="3">
        <v>1</v>
      </c>
      <c r="G1180" s="3" t="s">
        <v>4899</v>
      </c>
      <c r="I1180" t="str">
        <f t="shared" si="36"/>
        <v>30728029ARTRITE OU OSTEOARTRITE - TRATAMENTO CIRURGICO              002001000378,7400000378,7400</v>
      </c>
      <c r="J1180" s="1">
        <f t="shared" si="37"/>
        <v>96</v>
      </c>
    </row>
    <row r="1181" spans="1:10" ht="33.75" x14ac:dyDescent="0.25">
      <c r="A1181" s="3">
        <v>30728037</v>
      </c>
      <c r="B1181" s="4" t="s">
        <v>1184</v>
      </c>
      <c r="C1181" s="3">
        <v>4</v>
      </c>
      <c r="D1181" s="3">
        <v>2</v>
      </c>
      <c r="G1181" s="3" t="s">
        <v>5179</v>
      </c>
      <c r="I1181" t="str">
        <f t="shared" si="36"/>
        <v>30728037ARTRODESE (COM OU SEM ALONGAMENTO SIMULTANEO) COM FIXADOR EX004002000673,4200000673,4200</v>
      </c>
      <c r="J1181" s="1">
        <f t="shared" si="37"/>
        <v>96</v>
      </c>
    </row>
    <row r="1182" spans="1:10" ht="33.75" x14ac:dyDescent="0.25">
      <c r="A1182" s="3">
        <v>30728045</v>
      </c>
      <c r="B1182" s="4" t="s">
        <v>1185</v>
      </c>
      <c r="C1182" s="3">
        <v>3</v>
      </c>
      <c r="D1182" s="3">
        <v>2</v>
      </c>
      <c r="G1182" s="3" t="s">
        <v>4957</v>
      </c>
      <c r="I1182" t="str">
        <f t="shared" si="36"/>
        <v>30728045ARTRODESE AO NIVEL DO TORNOZELO - TRATAMENTO CIRURGICO      003002000772,6500000772,6500</v>
      </c>
      <c r="J1182" s="1">
        <f t="shared" si="37"/>
        <v>96</v>
      </c>
    </row>
    <row r="1183" spans="1:10" ht="33.75" x14ac:dyDescent="0.25">
      <c r="A1183" s="3">
        <v>30728053</v>
      </c>
      <c r="B1183" s="4" t="s">
        <v>1186</v>
      </c>
      <c r="C1183" s="3">
        <v>5</v>
      </c>
      <c r="D1183" s="3">
        <v>3</v>
      </c>
      <c r="G1183" s="3" t="s">
        <v>5184</v>
      </c>
      <c r="I1183" t="str">
        <f t="shared" si="36"/>
        <v>30728053ARTROPLASTIA DE TORNOZELO (COM IMPLANTE) - TRATAMENTO CIRURG005003000933,6400000933,6400</v>
      </c>
      <c r="J1183" s="1">
        <f t="shared" si="37"/>
        <v>96</v>
      </c>
    </row>
    <row r="1184" spans="1:10" ht="22.5" x14ac:dyDescent="0.25">
      <c r="A1184" s="3">
        <v>30728061</v>
      </c>
      <c r="B1184" s="4" t="s">
        <v>1187</v>
      </c>
      <c r="C1184" s="3">
        <v>3</v>
      </c>
      <c r="D1184" s="3">
        <v>1</v>
      </c>
      <c r="G1184" s="3" t="s">
        <v>4872</v>
      </c>
      <c r="I1184" t="str">
        <f t="shared" si="36"/>
        <v>30728061ARTRORRISE DO TORNOZELO - TRATAMENTO CIRURGICO              003001000682,4600000682,4600</v>
      </c>
      <c r="J1184" s="1">
        <f t="shared" si="37"/>
        <v>96</v>
      </c>
    </row>
    <row r="1185" spans="1:10" ht="22.5" x14ac:dyDescent="0.25">
      <c r="A1185" s="3">
        <v>30728070</v>
      </c>
      <c r="B1185" s="4" t="s">
        <v>1188</v>
      </c>
      <c r="C1185" s="3">
        <v>2</v>
      </c>
      <c r="D1185" s="3">
        <v>1</v>
      </c>
      <c r="G1185" s="3" t="s">
        <v>4921</v>
      </c>
      <c r="I1185" t="str">
        <f t="shared" si="36"/>
        <v>30728070ARTROTOMIA DE TORNOZELO - TRATAMENTO CIRURGICO              002001000492,3900000492,3900</v>
      </c>
      <c r="J1185" s="1">
        <f t="shared" si="37"/>
        <v>96</v>
      </c>
    </row>
    <row r="1186" spans="1:10" ht="22.5" x14ac:dyDescent="0.25">
      <c r="A1186" s="3">
        <v>30728088</v>
      </c>
      <c r="B1186" s="4" t="s">
        <v>1189</v>
      </c>
      <c r="C1186" s="3">
        <v>1</v>
      </c>
      <c r="D1186" s="3">
        <v>1</v>
      </c>
      <c r="G1186" s="3" t="s">
        <v>4858</v>
      </c>
      <c r="I1186" t="str">
        <f t="shared" si="36"/>
        <v>30728088BIOPSIA CIRURGICA DO TORNOZELO                              001001000200,2700000200,2700</v>
      </c>
      <c r="J1186" s="1">
        <f t="shared" si="37"/>
        <v>96</v>
      </c>
    </row>
    <row r="1187" spans="1:10" ht="22.5" x14ac:dyDescent="0.25">
      <c r="A1187" s="3">
        <v>30728096</v>
      </c>
      <c r="B1187" s="4" t="s">
        <v>1190</v>
      </c>
      <c r="C1187" s="3" t="s">
        <v>4586</v>
      </c>
      <c r="D1187" s="3" t="s">
        <v>4586</v>
      </c>
      <c r="G1187" s="3" t="s">
        <v>4799</v>
      </c>
      <c r="I1187" t="str">
        <f t="shared" si="36"/>
        <v>30728096FRATURA DE TORNOZELO - TRATAMENTO CONSERVADOR               000000000121,5400000121,5400</v>
      </c>
      <c r="J1187" s="1">
        <f t="shared" si="37"/>
        <v>96</v>
      </c>
    </row>
    <row r="1188" spans="1:10" ht="56.25" x14ac:dyDescent="0.25">
      <c r="A1188" s="3">
        <v>30728100</v>
      </c>
      <c r="B1188" s="4" t="s">
        <v>1191</v>
      </c>
      <c r="C1188" s="3">
        <v>4</v>
      </c>
      <c r="D1188" s="3" t="s">
        <v>4586</v>
      </c>
      <c r="G1188" s="3" t="s">
        <v>4937</v>
      </c>
      <c r="I1188" t="str">
        <f t="shared" si="36"/>
        <v>30728100FRATURAS / PSEUDARTROSES / ARTROSES AO NIVEL DO TORNOZELO CO004000000638,0900000638,0900</v>
      </c>
      <c r="J1188" s="1">
        <f t="shared" si="37"/>
        <v>96</v>
      </c>
    </row>
    <row r="1189" spans="1:10" ht="33.75" x14ac:dyDescent="0.25">
      <c r="A1189" s="3">
        <v>30728118</v>
      </c>
      <c r="B1189" s="4" t="s">
        <v>1192</v>
      </c>
      <c r="C1189" s="3">
        <v>1</v>
      </c>
      <c r="D1189" s="3">
        <v>1</v>
      </c>
      <c r="G1189" s="3" t="s">
        <v>5185</v>
      </c>
      <c r="I1189" t="str">
        <f t="shared" si="36"/>
        <v>30728118FRATURAS E/OU LUXACOES AO NIVEL DO TORNOZELO - REDUCAO INCRU001001000204,1800000204,1800</v>
      </c>
      <c r="J1189" s="1">
        <f t="shared" si="37"/>
        <v>96</v>
      </c>
    </row>
    <row r="1190" spans="1:10" ht="33.75" x14ac:dyDescent="0.25">
      <c r="A1190" s="3">
        <v>30728126</v>
      </c>
      <c r="B1190" s="4" t="s">
        <v>1193</v>
      </c>
      <c r="C1190" s="3">
        <v>3</v>
      </c>
      <c r="D1190" s="3">
        <v>1</v>
      </c>
      <c r="G1190" s="3" t="s">
        <v>5186</v>
      </c>
      <c r="I1190" t="str">
        <f t="shared" si="36"/>
        <v>30728126FRATURAS E/OU LUXACOES AO NIVEL DO TORNOZELO - TRATAMENTO CI003001000738,7200000738,7200</v>
      </c>
      <c r="J1190" s="1">
        <f t="shared" si="37"/>
        <v>96</v>
      </c>
    </row>
    <row r="1191" spans="1:10" ht="33.75" x14ac:dyDescent="0.25">
      <c r="A1191" s="3">
        <v>30728134</v>
      </c>
      <c r="B1191" s="4" t="s">
        <v>1194</v>
      </c>
      <c r="C1191" s="3">
        <v>1</v>
      </c>
      <c r="D1191" s="3">
        <v>1</v>
      </c>
      <c r="G1191" s="3" t="s">
        <v>4786</v>
      </c>
      <c r="I1191" t="str">
        <f t="shared" si="36"/>
        <v>30728134LESOES LIGAMENTARES AGUDAS AO NIVEL DO TORNOZELO - TRATAMENT001001000113,8300000113,8300</v>
      </c>
      <c r="J1191" s="1">
        <f t="shared" si="37"/>
        <v>96</v>
      </c>
    </row>
    <row r="1192" spans="1:10" ht="33.75" x14ac:dyDescent="0.25">
      <c r="A1192" s="3">
        <v>30728142</v>
      </c>
      <c r="B1192" s="4" t="s">
        <v>1195</v>
      </c>
      <c r="C1192" s="3">
        <v>3</v>
      </c>
      <c r="D1192" s="3">
        <v>1</v>
      </c>
      <c r="G1192" s="3" t="s">
        <v>5187</v>
      </c>
      <c r="I1192" t="str">
        <f t="shared" si="36"/>
        <v>30728142LESOES LIGAMENTARES AGUDAS AO NIVEL DO TORNOZELO - TRATAMENT003001000745,8100000745,8100</v>
      </c>
      <c r="J1192" s="1">
        <f t="shared" si="37"/>
        <v>96</v>
      </c>
    </row>
    <row r="1193" spans="1:10" ht="45" x14ac:dyDescent="0.25">
      <c r="A1193" s="3">
        <v>30728150</v>
      </c>
      <c r="B1193" s="4" t="s">
        <v>1196</v>
      </c>
      <c r="C1193" s="3">
        <v>3</v>
      </c>
      <c r="D1193" s="3">
        <v>1</v>
      </c>
      <c r="G1193" s="3" t="s">
        <v>4902</v>
      </c>
      <c r="I1193" t="str">
        <f t="shared" si="36"/>
        <v>30728150LESOES LIGAMENTARES CRONICAS AO NIVEL DO TORNOZELO - TRATAME003001000556,4000000556,4000</v>
      </c>
      <c r="J1193" s="1">
        <f t="shared" si="37"/>
        <v>96</v>
      </c>
    </row>
    <row r="1194" spans="1:10" ht="22.5" x14ac:dyDescent="0.25">
      <c r="A1194" s="3">
        <v>30728169</v>
      </c>
      <c r="B1194" s="4" t="s">
        <v>1197</v>
      </c>
      <c r="C1194" s="3">
        <v>3</v>
      </c>
      <c r="D1194" s="3">
        <v>1</v>
      </c>
      <c r="G1194" s="3" t="s">
        <v>5038</v>
      </c>
      <c r="I1194" t="str">
        <f t="shared" si="36"/>
        <v>30728169OSTEOCONDRITE DE TORNOZELO - TRATAMENTO CIRURGICO           003001000530,2300000530,2300</v>
      </c>
      <c r="J1194" s="1">
        <f t="shared" si="37"/>
        <v>96</v>
      </c>
    </row>
    <row r="1195" spans="1:10" ht="45" x14ac:dyDescent="0.25">
      <c r="A1195" s="3">
        <v>30728177</v>
      </c>
      <c r="B1195" s="4" t="s">
        <v>1198</v>
      </c>
      <c r="C1195" s="3">
        <v>3</v>
      </c>
      <c r="D1195" s="3">
        <v>1</v>
      </c>
      <c r="G1195" s="3" t="s">
        <v>4818</v>
      </c>
      <c r="I1195" t="str">
        <f t="shared" si="36"/>
        <v>30728177PSEUDARTROSES OU OSTEOTOMIAS AO NIVEL DO TORNOZELO - TRATAME003001000727,1800000727,1800</v>
      </c>
      <c r="J1195" s="1">
        <f t="shared" si="37"/>
        <v>96</v>
      </c>
    </row>
    <row r="1196" spans="1:10" ht="22.5" x14ac:dyDescent="0.25">
      <c r="A1196" s="3">
        <v>30729017</v>
      </c>
      <c r="B1196" s="4" t="s">
        <v>1199</v>
      </c>
      <c r="C1196" s="3">
        <v>3</v>
      </c>
      <c r="D1196" s="3">
        <v>1</v>
      </c>
      <c r="G1196" s="3" t="s">
        <v>4846</v>
      </c>
      <c r="I1196" t="str">
        <f t="shared" si="36"/>
        <v>30729017AMPUTACAO AO NIVEL DO PE - TRATAMENTO CIRURGICO             003001000643,8600000643,8600</v>
      </c>
      <c r="J1196" s="1">
        <f t="shared" si="37"/>
        <v>96</v>
      </c>
    </row>
    <row r="1197" spans="1:10" ht="45" x14ac:dyDescent="0.25">
      <c r="A1197" s="3">
        <v>30729025</v>
      </c>
      <c r="B1197" s="4" t="s">
        <v>1200</v>
      </c>
      <c r="C1197" s="3">
        <v>1</v>
      </c>
      <c r="D1197" s="3">
        <v>1</v>
      </c>
      <c r="G1197" s="3" t="s">
        <v>4749</v>
      </c>
      <c r="I1197" t="str">
        <f t="shared" si="36"/>
        <v>30729025AMPUTACAO/DESARTICULACAO DE PODODACTILOS (POR SEGMENTO) - TR001001000259,2800000259,2800</v>
      </c>
      <c r="J1197" s="1">
        <f t="shared" si="37"/>
        <v>96</v>
      </c>
    </row>
    <row r="1198" spans="1:10" ht="45" x14ac:dyDescent="0.25">
      <c r="A1198" s="3">
        <v>30729033</v>
      </c>
      <c r="B1198" s="4" t="s">
        <v>1201</v>
      </c>
      <c r="C1198" s="3">
        <v>2</v>
      </c>
      <c r="D1198" s="3">
        <v>1</v>
      </c>
      <c r="G1198" s="3" t="s">
        <v>5185</v>
      </c>
      <c r="I1198" t="str">
        <f t="shared" si="36"/>
        <v>30729033ARTRITE OU OSTEOARTRITE DOS OSSOS DO PE (INCLUI OSTEOMIELITE002001000204,1800000204,1800</v>
      </c>
      <c r="J1198" s="1">
        <f t="shared" si="37"/>
        <v>96</v>
      </c>
    </row>
    <row r="1199" spans="1:10" ht="33.75" x14ac:dyDescent="0.25">
      <c r="A1199" s="3">
        <v>30729041</v>
      </c>
      <c r="B1199" s="4" t="s">
        <v>1202</v>
      </c>
      <c r="C1199" s="3">
        <v>3</v>
      </c>
      <c r="D1199" s="3">
        <v>2</v>
      </c>
      <c r="G1199" s="3" t="s">
        <v>5002</v>
      </c>
      <c r="I1199" t="str">
        <f t="shared" si="36"/>
        <v>30729041ARTRODESE DE TARSO E/OU MEDIO PE - TRATAMENTO CIRURGICO     003002000696,9100000696,9100</v>
      </c>
      <c r="J1199" s="1">
        <f t="shared" si="37"/>
        <v>96</v>
      </c>
    </row>
    <row r="1200" spans="1:10" ht="33.75" x14ac:dyDescent="0.25">
      <c r="A1200" s="3">
        <v>30729050</v>
      </c>
      <c r="B1200" s="4" t="s">
        <v>1203</v>
      </c>
      <c r="C1200" s="3">
        <v>2</v>
      </c>
      <c r="D1200" s="3">
        <v>1</v>
      </c>
      <c r="G1200" s="3" t="s">
        <v>4899</v>
      </c>
      <c r="I1200" t="str">
        <f t="shared" si="36"/>
        <v>30729050ARTRODESE METATARSO - FALANGICA OU INTERFALANGICA - TRATAMEN002001000378,7400000378,7400</v>
      </c>
      <c r="J1200" s="1">
        <f t="shared" si="37"/>
        <v>96</v>
      </c>
    </row>
    <row r="1201" spans="1:10" ht="22.5" x14ac:dyDescent="0.25">
      <c r="A1201" s="3">
        <v>30729068</v>
      </c>
      <c r="B1201" s="4" t="s">
        <v>1204</v>
      </c>
      <c r="C1201" s="3">
        <v>1</v>
      </c>
      <c r="D1201" s="3">
        <v>1</v>
      </c>
      <c r="G1201" s="3" t="s">
        <v>4904</v>
      </c>
      <c r="I1201" t="str">
        <f t="shared" si="36"/>
        <v>30729068BIOPSIA CIRURGICA DOS OSSOS DO PE                           001001000169,8700000169,8700</v>
      </c>
      <c r="J1201" s="1">
        <f t="shared" si="37"/>
        <v>96</v>
      </c>
    </row>
    <row r="1202" spans="1:10" ht="45" x14ac:dyDescent="0.25">
      <c r="A1202" s="3">
        <v>30729084</v>
      </c>
      <c r="B1202" s="4" t="s">
        <v>1205</v>
      </c>
      <c r="C1202" s="3">
        <v>4</v>
      </c>
      <c r="D1202" s="3">
        <v>1</v>
      </c>
      <c r="G1202" s="3" t="s">
        <v>5188</v>
      </c>
      <c r="I1202" t="str">
        <f t="shared" si="36"/>
        <v>30729084CORRECAO DE DEFORMIDADES DO PE COM FIXADOR EXTERNO DINAMICO 004001000471,1700000471,1700</v>
      </c>
      <c r="J1202" s="1">
        <f t="shared" si="37"/>
        <v>96</v>
      </c>
    </row>
    <row r="1203" spans="1:10" ht="33.75" x14ac:dyDescent="0.25">
      <c r="A1203" s="3">
        <v>30729092</v>
      </c>
      <c r="B1203" s="4" t="s">
        <v>1206</v>
      </c>
      <c r="C1203" s="3">
        <v>3</v>
      </c>
      <c r="D1203" s="3">
        <v>2</v>
      </c>
      <c r="G1203" s="3" t="s">
        <v>4840</v>
      </c>
      <c r="I1203" t="str">
        <f t="shared" si="36"/>
        <v>30729092CORRECAO DE PE TORTO CONGENITO COM FIXADOR EXTERNO          003002000330,4800000330,4800</v>
      </c>
      <c r="J1203" s="1">
        <f t="shared" si="37"/>
        <v>96</v>
      </c>
    </row>
    <row r="1204" spans="1:10" ht="22.5" x14ac:dyDescent="0.25">
      <c r="A1204" s="3">
        <v>30729106</v>
      </c>
      <c r="B1204" s="4" t="s">
        <v>1207</v>
      </c>
      <c r="C1204" s="3">
        <v>2</v>
      </c>
      <c r="D1204" s="3">
        <v>1</v>
      </c>
      <c r="G1204" s="3" t="s">
        <v>5185</v>
      </c>
      <c r="I1204" t="str">
        <f t="shared" si="36"/>
        <v>30729106DEFORMIDADE DOS DEDOS - TRATAMENTO CIRURGICO                002001000204,1800000204,1800</v>
      </c>
      <c r="J1204" s="1">
        <f t="shared" si="37"/>
        <v>96</v>
      </c>
    </row>
    <row r="1205" spans="1:10" x14ac:dyDescent="0.25">
      <c r="A1205" s="3">
        <v>30729114</v>
      </c>
      <c r="B1205" s="4" t="s">
        <v>1208</v>
      </c>
      <c r="C1205" s="3">
        <v>1</v>
      </c>
      <c r="D1205" s="3" t="s">
        <v>4586</v>
      </c>
      <c r="G1205" s="3" t="s">
        <v>5189</v>
      </c>
      <c r="I1205" t="str">
        <f t="shared" si="36"/>
        <v>30729114EXERESE UNGUEAL                                             001000000081,4300000081,4300</v>
      </c>
      <c r="J1205" s="1">
        <f t="shared" si="37"/>
        <v>96</v>
      </c>
    </row>
    <row r="1206" spans="1:10" ht="33.75" x14ac:dyDescent="0.25">
      <c r="A1206" s="3">
        <v>30729122</v>
      </c>
      <c r="B1206" s="4" t="s">
        <v>1209</v>
      </c>
      <c r="C1206" s="3">
        <v>2</v>
      </c>
      <c r="D1206" s="3">
        <v>1</v>
      </c>
      <c r="G1206" s="3" t="s">
        <v>4844</v>
      </c>
      <c r="I1206" t="str">
        <f t="shared" si="36"/>
        <v>30729122FASCIOTOMIA OU RESSECCAO DE FASCIA PLANTAR - TRATAMENTO CIRU002001000280,2300000280,2300</v>
      </c>
      <c r="J1206" s="1">
        <f t="shared" si="37"/>
        <v>96</v>
      </c>
    </row>
    <row r="1207" spans="1:10" ht="22.5" x14ac:dyDescent="0.25">
      <c r="A1207" s="3">
        <v>30729130</v>
      </c>
      <c r="B1207" s="4" t="s">
        <v>1210</v>
      </c>
      <c r="C1207" s="3">
        <v>1</v>
      </c>
      <c r="D1207" s="3" t="s">
        <v>4586</v>
      </c>
      <c r="G1207" s="3" t="s">
        <v>5190</v>
      </c>
      <c r="I1207" t="str">
        <f t="shared" si="36"/>
        <v>30729130FRATURA DE OSSO DO PE - TRATAMENTO CONSERVADOR              001000000102,1000000102,1000</v>
      </c>
      <c r="J1207" s="1">
        <f t="shared" si="37"/>
        <v>96</v>
      </c>
    </row>
    <row r="1208" spans="1:10" ht="33.75" x14ac:dyDescent="0.25">
      <c r="A1208" s="3">
        <v>30729149</v>
      </c>
      <c r="B1208" s="4" t="s">
        <v>1211</v>
      </c>
      <c r="C1208" s="3" t="s">
        <v>4586</v>
      </c>
      <c r="D1208" s="3" t="s">
        <v>4586</v>
      </c>
      <c r="G1208" s="3" t="s">
        <v>5090</v>
      </c>
      <c r="I1208" t="str">
        <f t="shared" si="36"/>
        <v>30729149FRATURA E/OU LUXACOES DO PE (EXCETO ANTEPE) - REDUCAO INCRUE000000000093,3100000093,3100</v>
      </c>
      <c r="J1208" s="1">
        <f t="shared" si="37"/>
        <v>96</v>
      </c>
    </row>
    <row r="1209" spans="1:10" ht="33.75" x14ac:dyDescent="0.25">
      <c r="A1209" s="3">
        <v>30729157</v>
      </c>
      <c r="B1209" s="4" t="s">
        <v>1212</v>
      </c>
      <c r="C1209" s="3">
        <v>2</v>
      </c>
      <c r="D1209" s="3">
        <v>1</v>
      </c>
      <c r="G1209" s="3" t="s">
        <v>4899</v>
      </c>
      <c r="I1209" t="str">
        <f t="shared" si="36"/>
        <v>30729157FRATURA E/OU LUXACOES DO PE (EXCETO ANTEPE) - TRATAMENTO CIR002001000378,7400000378,7400</v>
      </c>
      <c r="J1209" s="1">
        <f t="shared" si="37"/>
        <v>96</v>
      </c>
    </row>
    <row r="1210" spans="1:10" ht="22.5" x14ac:dyDescent="0.25">
      <c r="A1210" s="3">
        <v>30729165</v>
      </c>
      <c r="B1210" s="4" t="s">
        <v>1213</v>
      </c>
      <c r="C1210" s="3">
        <v>1</v>
      </c>
      <c r="D1210" s="3" t="s">
        <v>4586</v>
      </c>
      <c r="G1210" s="3" t="s">
        <v>5142</v>
      </c>
      <c r="I1210" t="str">
        <f t="shared" si="36"/>
        <v>30729165FRATURAS E/OU LUXACOES DO ANTEPE - REDUCAO INCRUENTA        001000000144,6900000144,6900</v>
      </c>
      <c r="J1210" s="1">
        <f t="shared" si="37"/>
        <v>96</v>
      </c>
    </row>
    <row r="1211" spans="1:10" ht="22.5" x14ac:dyDescent="0.25">
      <c r="A1211" s="3">
        <v>30729173</v>
      </c>
      <c r="B1211" s="4" t="s">
        <v>1214</v>
      </c>
      <c r="C1211" s="3">
        <v>2</v>
      </c>
      <c r="D1211" s="3">
        <v>1</v>
      </c>
      <c r="G1211" s="3" t="s">
        <v>5191</v>
      </c>
      <c r="I1211" t="str">
        <f t="shared" si="36"/>
        <v>30729173FRATURAS E/OU LUXACOES DO ANTEPE - TRATAMENTO CIRURGICO     002001000261,8200000261,8200</v>
      </c>
      <c r="J1211" s="1">
        <f t="shared" si="37"/>
        <v>96</v>
      </c>
    </row>
    <row r="1212" spans="1:10" ht="22.5" x14ac:dyDescent="0.25">
      <c r="A1212" s="3">
        <v>30729181</v>
      </c>
      <c r="B1212" s="4" t="s">
        <v>1215</v>
      </c>
      <c r="C1212" s="3">
        <v>2</v>
      </c>
      <c r="D1212" s="3">
        <v>1</v>
      </c>
      <c r="G1212" s="3" t="s">
        <v>4921</v>
      </c>
      <c r="I1212" t="str">
        <f t="shared" si="36"/>
        <v>30729181HALLUX VALGUS (UM PE) - TRATAMENTO CIRURGICO                002001000492,3900000492,3900</v>
      </c>
      <c r="J1212" s="1">
        <f t="shared" si="37"/>
        <v>96</v>
      </c>
    </row>
    <row r="1213" spans="1:10" ht="33.75" x14ac:dyDescent="0.25">
      <c r="A1213" s="3">
        <v>30729190</v>
      </c>
      <c r="B1213" s="4" t="s">
        <v>1216</v>
      </c>
      <c r="C1213" s="3">
        <v>2</v>
      </c>
      <c r="D1213" s="3">
        <v>1</v>
      </c>
      <c r="G1213" s="3" t="s">
        <v>4921</v>
      </c>
      <c r="I1213" t="str">
        <f t="shared" si="36"/>
        <v>30729190OSTEOTOMIA OU PSEUDARTROSE DO TARSO E MEDIO PE - TRATAMENTO 002001000492,3900000492,3900</v>
      </c>
      <c r="J1213" s="1">
        <f t="shared" si="37"/>
        <v>96</v>
      </c>
    </row>
    <row r="1214" spans="1:10" ht="33.75" x14ac:dyDescent="0.25">
      <c r="A1214" s="3">
        <v>30729203</v>
      </c>
      <c r="B1214" s="4" t="s">
        <v>1217</v>
      </c>
      <c r="C1214" s="3">
        <v>2</v>
      </c>
      <c r="D1214" s="3">
        <v>2</v>
      </c>
      <c r="G1214" s="3" t="s">
        <v>4606</v>
      </c>
      <c r="I1214" t="str">
        <f t="shared" si="36"/>
        <v>30729203OSTEOTOMIA OU PSEUDARTROSE DOS METATARSOS/FALANGES - TRATAME002002000408,3600000408,3600</v>
      </c>
      <c r="J1214" s="1">
        <f t="shared" si="37"/>
        <v>96</v>
      </c>
    </row>
    <row r="1215" spans="1:10" ht="22.5" x14ac:dyDescent="0.25">
      <c r="A1215" s="3">
        <v>30729211</v>
      </c>
      <c r="B1215" s="4" t="s">
        <v>1218</v>
      </c>
      <c r="C1215" s="3">
        <v>2</v>
      </c>
      <c r="D1215" s="3">
        <v>1</v>
      </c>
      <c r="G1215" s="3" t="s">
        <v>4924</v>
      </c>
      <c r="I1215" t="str">
        <f t="shared" si="36"/>
        <v>30729211OSTEOTOMIAS / FRATURAS COM FIXADOR EXTERNO                  002001000418,5700000418,5700</v>
      </c>
      <c r="J1215" s="1">
        <f t="shared" si="37"/>
        <v>96</v>
      </c>
    </row>
    <row r="1216" spans="1:10" ht="33.75" x14ac:dyDescent="0.25">
      <c r="A1216" s="3">
        <v>30729220</v>
      </c>
      <c r="B1216" s="4" t="s">
        <v>1219</v>
      </c>
      <c r="C1216" s="3">
        <v>4</v>
      </c>
      <c r="D1216" s="3">
        <v>2</v>
      </c>
      <c r="G1216" s="3" t="s">
        <v>5002</v>
      </c>
      <c r="I1216" t="str">
        <f t="shared" si="36"/>
        <v>30729220PE PLANO/PE CAVO/COALISAO TARSAL - TRATAMENTO CIRURGICO     004002000696,9100000696,9100</v>
      </c>
      <c r="J1216" s="1">
        <f t="shared" si="37"/>
        <v>96</v>
      </c>
    </row>
    <row r="1217" spans="1:10" ht="22.5" x14ac:dyDescent="0.25">
      <c r="A1217" s="3">
        <v>30729238</v>
      </c>
      <c r="B1217" s="4" t="s">
        <v>1220</v>
      </c>
      <c r="C1217" s="3">
        <v>4</v>
      </c>
      <c r="D1217" s="3">
        <v>2</v>
      </c>
      <c r="G1217" s="3" t="s">
        <v>5192</v>
      </c>
      <c r="I1217" t="str">
        <f t="shared" si="36"/>
        <v>30729238PE TORTO CONGENITO (UM PE) - TRATAMENTO CIRURGICO           004002000757,4800000757,4800</v>
      </c>
      <c r="J1217" s="1">
        <f t="shared" si="37"/>
        <v>96</v>
      </c>
    </row>
    <row r="1218" spans="1:10" ht="22.5" x14ac:dyDescent="0.25">
      <c r="A1218" s="3">
        <v>30729246</v>
      </c>
      <c r="B1218" s="4" t="s">
        <v>1221</v>
      </c>
      <c r="C1218" s="3">
        <v>2</v>
      </c>
      <c r="D1218" s="3">
        <v>1</v>
      </c>
      <c r="G1218" s="3" t="s">
        <v>4857</v>
      </c>
      <c r="I1218" t="str">
        <f t="shared" si="36"/>
        <v>30729246RESSECCAO DE OSSO DO PE - TRATAMENTO CIRURGICO              002001000356,5300000356,5300</v>
      </c>
      <c r="J1218" s="1">
        <f t="shared" si="37"/>
        <v>96</v>
      </c>
    </row>
    <row r="1219" spans="1:10" ht="22.5" x14ac:dyDescent="0.25">
      <c r="A1219" s="3">
        <v>30729254</v>
      </c>
      <c r="B1219" s="4" t="s">
        <v>1222</v>
      </c>
      <c r="C1219" s="3">
        <v>2</v>
      </c>
      <c r="D1219" s="3">
        <v>1</v>
      </c>
      <c r="G1219" s="3" t="s">
        <v>4908</v>
      </c>
      <c r="I1219" t="str">
        <f t="shared" si="36"/>
        <v>30729254RETRACAO CICATRICIAL DOS DEDOS                              002001000333,4300000333,4300</v>
      </c>
      <c r="J1219" s="1">
        <f t="shared" si="37"/>
        <v>96</v>
      </c>
    </row>
    <row r="1220" spans="1:10" ht="22.5" x14ac:dyDescent="0.25">
      <c r="A1220" s="3">
        <v>30729262</v>
      </c>
      <c r="B1220" s="4" t="s">
        <v>1223</v>
      </c>
      <c r="C1220" s="3">
        <v>1</v>
      </c>
      <c r="D1220" s="3">
        <v>1</v>
      </c>
      <c r="G1220" s="3" t="s">
        <v>5193</v>
      </c>
      <c r="I1220" t="str">
        <f t="shared" si="36"/>
        <v>30729262ROTURA DO TENDAO DE AQUILES - TRATAMENTO INCRUENTO          001001000082,2200000082,2200</v>
      </c>
      <c r="J1220" s="1">
        <f t="shared" si="37"/>
        <v>96</v>
      </c>
    </row>
    <row r="1221" spans="1:10" ht="22.5" x14ac:dyDescent="0.25">
      <c r="A1221" s="3">
        <v>30729270</v>
      </c>
      <c r="B1221" s="4" t="s">
        <v>1224</v>
      </c>
      <c r="C1221" s="3">
        <v>2</v>
      </c>
      <c r="D1221" s="3">
        <v>1</v>
      </c>
      <c r="G1221" s="3" t="s">
        <v>4899</v>
      </c>
      <c r="I1221" t="str">
        <f t="shared" ref="I1221:I1284" si="38">TEXT(A1221,"00000000")&amp;LEFT(UPPER(B1221)&amp;REPT(" ",60),60)&amp;TEXT(IF(C1221="",0,C1221),"000")&amp;TEXT(IF(D1221="",0,D1221),"000")&amp;TEXT(G1221,"000000,0000")&amp;TEXT(G1221,"000000,0000")</f>
        <v>30729270ROTURA DO TENDAO DE AQUILES - TRATAMENTO CIRURGICO          002001000378,7400000378,7400</v>
      </c>
      <c r="J1221" s="1">
        <f t="shared" ref="J1221:J1284" si="39">LEN(I1221)</f>
        <v>96</v>
      </c>
    </row>
    <row r="1222" spans="1:10" ht="33.75" x14ac:dyDescent="0.25">
      <c r="A1222" s="3">
        <v>30729289</v>
      </c>
      <c r="B1222" s="4" t="s">
        <v>1225</v>
      </c>
      <c r="C1222" s="3">
        <v>3</v>
      </c>
      <c r="D1222" s="3">
        <v>2</v>
      </c>
      <c r="G1222" s="3" t="s">
        <v>5194</v>
      </c>
      <c r="I1222" t="str">
        <f t="shared" si="38"/>
        <v>30729289TRATAMENTO CIRURGICO DA SINDACTILIA COMPLEXA E /OU MULTIPLA 003002000829,6200000829,6200</v>
      </c>
      <c r="J1222" s="1">
        <f t="shared" si="39"/>
        <v>96</v>
      </c>
    </row>
    <row r="1223" spans="1:10" ht="22.5" x14ac:dyDescent="0.25">
      <c r="A1223" s="3">
        <v>30729297</v>
      </c>
      <c r="B1223" s="4" t="s">
        <v>1226</v>
      </c>
      <c r="C1223" s="3">
        <v>3</v>
      </c>
      <c r="D1223" s="3">
        <v>1</v>
      </c>
      <c r="G1223" s="3" t="s">
        <v>4794</v>
      </c>
      <c r="I1223" t="str">
        <f t="shared" si="38"/>
        <v>30729297TRATAMENTO CIRURGICO DA SINDACTILIA SIMPLES                 003001000387,6900000387,6900</v>
      </c>
      <c r="J1223" s="1">
        <f t="shared" si="39"/>
        <v>96</v>
      </c>
    </row>
    <row r="1224" spans="1:10" ht="22.5" x14ac:dyDescent="0.25">
      <c r="A1224" s="3">
        <v>30729300</v>
      </c>
      <c r="B1224" s="4" t="s">
        <v>1227</v>
      </c>
      <c r="C1224" s="3">
        <v>3</v>
      </c>
      <c r="D1224" s="3">
        <v>1</v>
      </c>
      <c r="G1224" s="3" t="s">
        <v>5195</v>
      </c>
      <c r="I1224" t="str">
        <f t="shared" si="38"/>
        <v>30729300TRATAMENTO CIRURGICO DE GIGANTISMO                          003001000879,8400000879,8400</v>
      </c>
      <c r="J1224" s="1">
        <f t="shared" si="39"/>
        <v>96</v>
      </c>
    </row>
    <row r="1225" spans="1:10" ht="22.5" x14ac:dyDescent="0.25">
      <c r="A1225" s="3">
        <v>30729319</v>
      </c>
      <c r="B1225" s="4" t="s">
        <v>1228</v>
      </c>
      <c r="C1225" s="3">
        <v>3</v>
      </c>
      <c r="D1225" s="3">
        <v>1</v>
      </c>
      <c r="G1225" s="3" t="s">
        <v>5194</v>
      </c>
      <c r="I1225" t="str">
        <f t="shared" si="38"/>
        <v>30729319TRATAMENTO CIRURGICO DE LINFEDEMA AO NIVEL DO PE            003001000829,6200000829,6200</v>
      </c>
      <c r="J1225" s="1">
        <f t="shared" si="39"/>
        <v>96</v>
      </c>
    </row>
    <row r="1226" spans="1:10" ht="33.75" x14ac:dyDescent="0.25">
      <c r="A1226" s="3">
        <v>30729327</v>
      </c>
      <c r="B1226" s="4" t="s">
        <v>1229</v>
      </c>
      <c r="C1226" s="3">
        <v>3</v>
      </c>
      <c r="D1226" s="3">
        <v>1</v>
      </c>
      <c r="G1226" s="3" t="s">
        <v>5196</v>
      </c>
      <c r="I1226" t="str">
        <f t="shared" si="38"/>
        <v>30729327TRATAMENTO CIRURGICO DE POLIDACTILIA MULTIPLA E/OU COMPLEXA 003001000905,7200000905,7200</v>
      </c>
      <c r="J1226" s="1">
        <f t="shared" si="39"/>
        <v>96</v>
      </c>
    </row>
    <row r="1227" spans="1:10" ht="22.5" x14ac:dyDescent="0.25">
      <c r="A1227" s="3">
        <v>30729335</v>
      </c>
      <c r="B1227" s="4" t="s">
        <v>1230</v>
      </c>
      <c r="C1227" s="3">
        <v>2</v>
      </c>
      <c r="D1227" s="3" t="s">
        <v>4586</v>
      </c>
      <c r="G1227" s="3" t="s">
        <v>5197</v>
      </c>
      <c r="I1227" t="str">
        <f t="shared" si="38"/>
        <v>30729335TRATAMENTO CIRURGICO DE POLIDACTILIA SIMPLES                002000000190,2800000190,2800</v>
      </c>
      <c r="J1227" s="1">
        <f t="shared" si="39"/>
        <v>96</v>
      </c>
    </row>
    <row r="1228" spans="1:10" ht="22.5" x14ac:dyDescent="0.25">
      <c r="A1228" s="3">
        <v>30729343</v>
      </c>
      <c r="B1228" s="4" t="s">
        <v>1231</v>
      </c>
      <c r="C1228" s="3">
        <v>3</v>
      </c>
      <c r="D1228" s="3">
        <v>1</v>
      </c>
      <c r="G1228" s="3" t="s">
        <v>4808</v>
      </c>
      <c r="I1228" t="str">
        <f t="shared" si="38"/>
        <v>30729343TRATAMENTO CIRURGICO DO MAL PERFURANTE PLANTAR              003001000780,2300000780,2300</v>
      </c>
      <c r="J1228" s="1">
        <f t="shared" si="39"/>
        <v>96</v>
      </c>
    </row>
    <row r="1229" spans="1:10" x14ac:dyDescent="0.25">
      <c r="A1229" s="3">
        <v>30730015</v>
      </c>
      <c r="B1229" s="4" t="s">
        <v>1232</v>
      </c>
      <c r="C1229" s="3">
        <v>2</v>
      </c>
      <c r="D1229" s="3">
        <v>1</v>
      </c>
      <c r="G1229" s="3" t="s">
        <v>5198</v>
      </c>
      <c r="I1229" t="str">
        <f t="shared" si="38"/>
        <v>30730015ALONGAMENTO                                                 002001000181,9500000181,9500</v>
      </c>
      <c r="J1229" s="1">
        <f t="shared" si="39"/>
        <v>96</v>
      </c>
    </row>
    <row r="1230" spans="1:10" x14ac:dyDescent="0.25">
      <c r="A1230" s="3">
        <v>30730023</v>
      </c>
      <c r="B1230" s="4" t="s">
        <v>1233</v>
      </c>
      <c r="C1230" s="3">
        <v>1</v>
      </c>
      <c r="D1230" s="3">
        <v>1</v>
      </c>
      <c r="G1230" s="3" t="s">
        <v>4811</v>
      </c>
      <c r="I1230" t="str">
        <f t="shared" si="38"/>
        <v>30730023BIOPSIA DE MUSCULO                                          001001000128,9200000128,9200</v>
      </c>
      <c r="J1230" s="1">
        <f t="shared" si="39"/>
        <v>96</v>
      </c>
    </row>
    <row r="1231" spans="1:10" ht="22.5" x14ac:dyDescent="0.25">
      <c r="A1231" s="3">
        <v>30730031</v>
      </c>
      <c r="B1231" s="4" t="s">
        <v>1234</v>
      </c>
      <c r="C1231" s="3">
        <v>2</v>
      </c>
      <c r="D1231" s="3">
        <v>1</v>
      </c>
      <c r="G1231" s="3" t="s">
        <v>4761</v>
      </c>
      <c r="I1231" t="str">
        <f t="shared" si="38"/>
        <v>30730031DESBRIDAMENTO CIRURGICO DE FERIDAS OU EXTREMIDADES          002001000163,1900000163,1900</v>
      </c>
      <c r="J1231" s="1">
        <f t="shared" si="39"/>
        <v>96</v>
      </c>
    </row>
    <row r="1232" spans="1:10" x14ac:dyDescent="0.25">
      <c r="A1232" s="3">
        <v>30730040</v>
      </c>
      <c r="B1232" s="4" t="s">
        <v>1235</v>
      </c>
      <c r="C1232" s="3">
        <v>1</v>
      </c>
      <c r="D1232" s="3">
        <v>1</v>
      </c>
      <c r="G1232" s="3" t="s">
        <v>4772</v>
      </c>
      <c r="I1232" t="str">
        <f t="shared" si="38"/>
        <v>30730040DESINSERCAO OU MIOTOMIA                                     001001000185,4400000185,4400</v>
      </c>
      <c r="J1232" s="1">
        <f t="shared" si="39"/>
        <v>96</v>
      </c>
    </row>
    <row r="1233" spans="1:10" x14ac:dyDescent="0.25">
      <c r="A1233" s="3">
        <v>30730058</v>
      </c>
      <c r="B1233" s="4" t="s">
        <v>1236</v>
      </c>
      <c r="C1233" s="3">
        <v>1</v>
      </c>
      <c r="D1233" s="3">
        <v>1</v>
      </c>
      <c r="G1233" s="3" t="s">
        <v>4935</v>
      </c>
      <c r="I1233" t="str">
        <f t="shared" si="38"/>
        <v>30730058DISSECCAO MUSCULAR                                          001001000197,0900000197,0900</v>
      </c>
      <c r="J1233" s="1">
        <f t="shared" si="39"/>
        <v>96</v>
      </c>
    </row>
    <row r="1234" spans="1:10" x14ac:dyDescent="0.25">
      <c r="A1234" s="3">
        <v>30730066</v>
      </c>
      <c r="B1234" s="4" t="s">
        <v>1237</v>
      </c>
      <c r="C1234" s="3">
        <v>2</v>
      </c>
      <c r="D1234" s="3">
        <v>1</v>
      </c>
      <c r="G1234" s="3" t="s">
        <v>4977</v>
      </c>
      <c r="I1234" t="str">
        <f t="shared" si="38"/>
        <v>30730066DRENAGEM CIRURGICA DO PSOAS                                 002001000284,3300000284,3300</v>
      </c>
      <c r="J1234" s="1">
        <f t="shared" si="39"/>
        <v>96</v>
      </c>
    </row>
    <row r="1235" spans="1:10" x14ac:dyDescent="0.25">
      <c r="A1235" s="3">
        <v>30730074</v>
      </c>
      <c r="B1235" s="4" t="s">
        <v>1238</v>
      </c>
      <c r="C1235" s="3">
        <v>3</v>
      </c>
      <c r="D1235" s="3">
        <v>1</v>
      </c>
      <c r="G1235" s="3" t="s">
        <v>5199</v>
      </c>
      <c r="I1235" t="str">
        <f t="shared" si="38"/>
        <v>30730074FASCIOTOMIA                                                 003001000289,6300000289,6300</v>
      </c>
      <c r="J1235" s="1">
        <f t="shared" si="39"/>
        <v>96</v>
      </c>
    </row>
    <row r="1236" spans="1:10" ht="22.5" x14ac:dyDescent="0.25">
      <c r="A1236" s="3">
        <v>30730082</v>
      </c>
      <c r="B1236" s="4" t="s">
        <v>1239</v>
      </c>
      <c r="C1236" s="3">
        <v>3</v>
      </c>
      <c r="D1236" s="3">
        <v>1</v>
      </c>
      <c r="G1236" s="3" t="s">
        <v>5200</v>
      </c>
      <c r="I1236" t="str">
        <f t="shared" si="38"/>
        <v>30730082FASCIOTOMIA - POR COMPARTIMENTO                             003001000250,9400000250,9400</v>
      </c>
      <c r="J1236" s="1">
        <f t="shared" si="39"/>
        <v>96</v>
      </c>
    </row>
    <row r="1237" spans="1:10" ht="22.5" x14ac:dyDescent="0.25">
      <c r="A1237" s="3">
        <v>30730090</v>
      </c>
      <c r="B1237" s="4" t="s">
        <v>1240</v>
      </c>
      <c r="C1237" s="3">
        <v>3</v>
      </c>
      <c r="D1237" s="3">
        <v>1</v>
      </c>
      <c r="G1237" s="3" t="s">
        <v>5199</v>
      </c>
      <c r="I1237" t="str">
        <f t="shared" si="38"/>
        <v>30730090FASCIOTOMIAS (DESCOMPRESSIVAS)                              003001000289,6300000289,6300</v>
      </c>
      <c r="J1237" s="1">
        <f t="shared" si="39"/>
        <v>96</v>
      </c>
    </row>
    <row r="1238" spans="1:10" x14ac:dyDescent="0.25">
      <c r="A1238" s="3">
        <v>30730104</v>
      </c>
      <c r="B1238" s="4" t="s">
        <v>1241</v>
      </c>
      <c r="C1238" s="3">
        <v>2</v>
      </c>
      <c r="D1238" s="3">
        <v>1</v>
      </c>
      <c r="G1238" s="3" t="s">
        <v>4683</v>
      </c>
      <c r="I1238" t="str">
        <f t="shared" si="38"/>
        <v>30730104FASCIOTOMIAS ACIMA DO PUNHO                                 002001000291,0200000291,0200</v>
      </c>
      <c r="J1238" s="1">
        <f t="shared" si="39"/>
        <v>96</v>
      </c>
    </row>
    <row r="1239" spans="1:10" x14ac:dyDescent="0.25">
      <c r="A1239" s="3">
        <v>30730112</v>
      </c>
      <c r="B1239" s="4" t="s">
        <v>1242</v>
      </c>
      <c r="C1239" s="3">
        <v>1</v>
      </c>
      <c r="D1239" s="3" t="s">
        <v>4586</v>
      </c>
      <c r="G1239" s="3" t="s">
        <v>4938</v>
      </c>
      <c r="I1239" t="str">
        <f t="shared" si="38"/>
        <v>30730112MIORRAFIAS                                                  001000000192,3900000192,3900</v>
      </c>
      <c r="J1239" s="1">
        <f t="shared" si="39"/>
        <v>96</v>
      </c>
    </row>
    <row r="1240" spans="1:10" x14ac:dyDescent="0.25">
      <c r="A1240" s="3">
        <v>30730155</v>
      </c>
      <c r="B1240" s="4" t="s">
        <v>1243</v>
      </c>
      <c r="C1240" s="3">
        <v>3</v>
      </c>
      <c r="D1240" s="3">
        <v>1</v>
      </c>
      <c r="G1240" s="3" t="s">
        <v>5125</v>
      </c>
      <c r="I1240" t="str">
        <f t="shared" si="38"/>
        <v>30730155TRANSPOSICAO MUSCULAR                                       003001000279,9700000279,9700</v>
      </c>
      <c r="J1240" s="1">
        <f t="shared" si="39"/>
        <v>96</v>
      </c>
    </row>
    <row r="1241" spans="1:10" ht="22.5" x14ac:dyDescent="0.25">
      <c r="A1241" s="3">
        <v>30730163</v>
      </c>
      <c r="B1241" s="4" t="s">
        <v>1244</v>
      </c>
      <c r="C1241" s="3">
        <v>1</v>
      </c>
      <c r="D1241" s="3" t="s">
        <v>4586</v>
      </c>
      <c r="G1241" s="3" t="s">
        <v>5139</v>
      </c>
      <c r="I1241" t="str">
        <f t="shared" si="38"/>
        <v>30730163LESAO LIGAMENTAR AGUDA - TRATAMENTO CONSERVADOR             001000000136,3300000136,3300</v>
      </c>
      <c r="J1241" s="1">
        <f t="shared" si="39"/>
        <v>96</v>
      </c>
    </row>
    <row r="1242" spans="1:10" ht="22.5" x14ac:dyDescent="0.25">
      <c r="A1242" s="3">
        <v>30730171</v>
      </c>
      <c r="B1242" s="4" t="s">
        <v>1245</v>
      </c>
      <c r="C1242" s="3">
        <v>2</v>
      </c>
      <c r="D1242" s="3" t="s">
        <v>4586</v>
      </c>
      <c r="G1242" s="3" t="s">
        <v>5116</v>
      </c>
      <c r="I1242" t="str">
        <f t="shared" si="38"/>
        <v>30730171LESOES MUSCULO TENDINOSAS - TRATAMENTO INCRUENTO            002000000128,2900000128,2900</v>
      </c>
      <c r="J1242" s="1">
        <f t="shared" si="39"/>
        <v>96</v>
      </c>
    </row>
    <row r="1243" spans="1:10" ht="22.5" x14ac:dyDescent="0.25">
      <c r="A1243" s="3">
        <v>30731011</v>
      </c>
      <c r="B1243" s="4" t="s">
        <v>1246</v>
      </c>
      <c r="C1243" s="3">
        <v>1</v>
      </c>
      <c r="D1243" s="3">
        <v>1</v>
      </c>
      <c r="G1243" s="3" t="s">
        <v>4772</v>
      </c>
      <c r="I1243" t="str">
        <f t="shared" si="38"/>
        <v>30731011ABERTURA DE BAINHA TENDINOSA - TRATAMENTO CIRURGICO         001001000185,4400000185,4400</v>
      </c>
      <c r="J1243" s="1">
        <f t="shared" si="39"/>
        <v>96</v>
      </c>
    </row>
    <row r="1244" spans="1:10" ht="22.5" x14ac:dyDescent="0.25">
      <c r="A1244" s="3">
        <v>30731020</v>
      </c>
      <c r="B1244" s="4" t="s">
        <v>1247</v>
      </c>
      <c r="C1244" s="3">
        <v>1</v>
      </c>
      <c r="D1244" s="3">
        <v>1</v>
      </c>
      <c r="G1244" s="3" t="s">
        <v>4761</v>
      </c>
      <c r="I1244" t="str">
        <f t="shared" si="38"/>
        <v>30731020BIOPSIAS CIRURGICAS DE TENDOES, BURSAS E SINOVIAS           001001000163,1900000163,1900</v>
      </c>
      <c r="J1244" s="1">
        <f t="shared" si="39"/>
        <v>96</v>
      </c>
    </row>
    <row r="1245" spans="1:10" ht="22.5" x14ac:dyDescent="0.25">
      <c r="A1245" s="3">
        <v>30731038</v>
      </c>
      <c r="B1245" s="4" t="s">
        <v>1248</v>
      </c>
      <c r="C1245" s="3">
        <v>1</v>
      </c>
      <c r="D1245" s="3">
        <v>1</v>
      </c>
      <c r="G1245" s="3" t="s">
        <v>4686</v>
      </c>
      <c r="I1245" t="str">
        <f t="shared" si="38"/>
        <v>30731038BURSECTOMIA - TRATAMENTO CIRURGICO                          001001000184,5600000184,5600</v>
      </c>
      <c r="J1245" s="1">
        <f t="shared" si="39"/>
        <v>96</v>
      </c>
    </row>
    <row r="1246" spans="1:10" ht="22.5" x14ac:dyDescent="0.25">
      <c r="A1246" s="3">
        <v>30731046</v>
      </c>
      <c r="B1246" s="4" t="s">
        <v>1249</v>
      </c>
      <c r="C1246" s="3">
        <v>1</v>
      </c>
      <c r="D1246" s="3">
        <v>1</v>
      </c>
      <c r="G1246" s="3" t="s">
        <v>4825</v>
      </c>
      <c r="I1246" t="str">
        <f t="shared" si="38"/>
        <v>30731046CISTO SINOVIAL - TRATAMENTO CIRURGICO                       001001000172,4600000172,4600</v>
      </c>
      <c r="J1246" s="1">
        <f t="shared" si="39"/>
        <v>96</v>
      </c>
    </row>
    <row r="1247" spans="1:10" ht="22.5" x14ac:dyDescent="0.25">
      <c r="A1247" s="3">
        <v>30731054</v>
      </c>
      <c r="B1247" s="4" t="s">
        <v>1250</v>
      </c>
      <c r="C1247" s="3">
        <v>2</v>
      </c>
      <c r="D1247" s="3">
        <v>1</v>
      </c>
      <c r="G1247" s="3" t="s">
        <v>4935</v>
      </c>
      <c r="I1247" t="str">
        <f t="shared" si="38"/>
        <v>30731054ENCURTAMENTO DE TENDAO - TRATAMENTO CIRURGICO               002001000197,0900000197,0900</v>
      </c>
      <c r="J1247" s="1">
        <f t="shared" si="39"/>
        <v>96</v>
      </c>
    </row>
    <row r="1248" spans="1:10" ht="22.5" x14ac:dyDescent="0.25">
      <c r="A1248" s="3">
        <v>30731062</v>
      </c>
      <c r="B1248" s="4" t="s">
        <v>1251</v>
      </c>
      <c r="C1248" s="3">
        <v>2</v>
      </c>
      <c r="D1248" s="3">
        <v>1</v>
      </c>
      <c r="G1248" s="3" t="s">
        <v>4778</v>
      </c>
      <c r="I1248" t="str">
        <f t="shared" si="38"/>
        <v>30731062SINOVECTOMIA - TRATAMENTO CIRURGICO                         002001000325,7200000325,7200</v>
      </c>
      <c r="J1248" s="1">
        <f t="shared" si="39"/>
        <v>96</v>
      </c>
    </row>
    <row r="1249" spans="1:10" ht="22.5" x14ac:dyDescent="0.25">
      <c r="A1249" s="3">
        <v>30731070</v>
      </c>
      <c r="B1249" s="4" t="s">
        <v>1252</v>
      </c>
      <c r="C1249" s="3">
        <v>3</v>
      </c>
      <c r="D1249" s="3">
        <v>1</v>
      </c>
      <c r="G1249" s="3" t="s">
        <v>5138</v>
      </c>
      <c r="I1249" t="str">
        <f t="shared" si="38"/>
        <v>30731070TENOARTROPLASTIA PARA OSSOS DO CARPO                        003001000445,2800000445,2800</v>
      </c>
      <c r="J1249" s="1">
        <f t="shared" si="39"/>
        <v>96</v>
      </c>
    </row>
    <row r="1250" spans="1:10" x14ac:dyDescent="0.25">
      <c r="A1250" s="3">
        <v>30731089</v>
      </c>
      <c r="B1250" s="4" t="s">
        <v>1253</v>
      </c>
      <c r="C1250" s="3">
        <v>2</v>
      </c>
      <c r="D1250" s="3">
        <v>1</v>
      </c>
      <c r="G1250" s="3" t="s">
        <v>5001</v>
      </c>
      <c r="I1250" t="str">
        <f t="shared" si="38"/>
        <v>30731089TENODESE                                                    002001000362,1000000362,1000</v>
      </c>
      <c r="J1250" s="1">
        <f t="shared" si="39"/>
        <v>96</v>
      </c>
    </row>
    <row r="1251" spans="1:10" ht="22.5" x14ac:dyDescent="0.25">
      <c r="A1251" s="3">
        <v>30731097</v>
      </c>
      <c r="B1251" s="4" t="s">
        <v>1254</v>
      </c>
      <c r="C1251" s="3">
        <v>3</v>
      </c>
      <c r="D1251" s="3">
        <v>1</v>
      </c>
      <c r="G1251" s="3" t="s">
        <v>5201</v>
      </c>
      <c r="I1251" t="str">
        <f t="shared" si="38"/>
        <v>30731097TENOLISE NO TUNEL OSTEOFIBROSO                              003001000422,9900000422,9900</v>
      </c>
      <c r="J1251" s="1">
        <f t="shared" si="39"/>
        <v>96</v>
      </c>
    </row>
    <row r="1252" spans="1:10" ht="22.5" x14ac:dyDescent="0.25">
      <c r="A1252" s="3">
        <v>30731100</v>
      </c>
      <c r="B1252" s="4" t="s">
        <v>1255</v>
      </c>
      <c r="C1252" s="3">
        <v>2</v>
      </c>
      <c r="D1252" s="3">
        <v>1</v>
      </c>
      <c r="G1252" s="3" t="s">
        <v>5199</v>
      </c>
      <c r="I1252" t="str">
        <f t="shared" si="38"/>
        <v>30731100TENOLISE/TENDONESE - TRATAMENTO CIRURGICO                   002001000289,6300000289,6300</v>
      </c>
      <c r="J1252" s="1">
        <f t="shared" si="39"/>
        <v>96</v>
      </c>
    </row>
    <row r="1253" spans="1:10" ht="33.75" x14ac:dyDescent="0.25">
      <c r="A1253" s="3">
        <v>30731119</v>
      </c>
      <c r="B1253" s="4" t="s">
        <v>1256</v>
      </c>
      <c r="C1253" s="3">
        <v>3</v>
      </c>
      <c r="D1253" s="3">
        <v>2</v>
      </c>
      <c r="G1253" s="3" t="s">
        <v>4836</v>
      </c>
      <c r="I1253" t="str">
        <f t="shared" si="38"/>
        <v>30731119TENOPLASTIA / ENXERTO DE TENDAO - TRATAMENTO CIRURGICO      003002000385,8400000385,8400</v>
      </c>
      <c r="J1253" s="1">
        <f t="shared" si="39"/>
        <v>96</v>
      </c>
    </row>
    <row r="1254" spans="1:10" ht="22.5" x14ac:dyDescent="0.25">
      <c r="A1254" s="3">
        <v>30731127</v>
      </c>
      <c r="B1254" s="4" t="s">
        <v>1257</v>
      </c>
      <c r="C1254" s="3">
        <v>4</v>
      </c>
      <c r="D1254" s="3">
        <v>1</v>
      </c>
      <c r="G1254" s="3" t="s">
        <v>5127</v>
      </c>
      <c r="I1254" t="str">
        <f t="shared" si="38"/>
        <v>30731127TENOPLASTIA DE TENDAO EM OUTRAS REGIOES                     004001000311,4000000311,4000</v>
      </c>
      <c r="J1254" s="1">
        <f t="shared" si="39"/>
        <v>96</v>
      </c>
    </row>
    <row r="1255" spans="1:10" ht="22.5" x14ac:dyDescent="0.25">
      <c r="A1255" s="3">
        <v>30731135</v>
      </c>
      <c r="B1255" s="4" t="s">
        <v>1258</v>
      </c>
      <c r="C1255" s="3">
        <v>3</v>
      </c>
      <c r="D1255" s="3">
        <v>1</v>
      </c>
      <c r="G1255" s="3" t="s">
        <v>5127</v>
      </c>
      <c r="I1255" t="str">
        <f t="shared" si="38"/>
        <v>30731135TENORRAFIA MULTIPLA EM OUTRAS REGIOES                       003001000311,4000000311,4000</v>
      </c>
      <c r="J1255" s="1">
        <f t="shared" si="39"/>
        <v>96</v>
      </c>
    </row>
    <row r="1256" spans="1:10" ht="33.75" x14ac:dyDescent="0.25">
      <c r="A1256" s="3">
        <v>30731143</v>
      </c>
      <c r="B1256" s="4" t="s">
        <v>1259</v>
      </c>
      <c r="C1256" s="3">
        <v>3</v>
      </c>
      <c r="D1256" s="3">
        <v>1</v>
      </c>
      <c r="G1256" s="3" t="s">
        <v>5202</v>
      </c>
      <c r="I1256" t="str">
        <f t="shared" si="38"/>
        <v>30731143TENORRAFIA NO TUNEL OSTEOFIBROSO - MAIS DE 2 DIGITOS        003001000541,6700000541,6700</v>
      </c>
      <c r="J1256" s="1">
        <f t="shared" si="39"/>
        <v>96</v>
      </c>
    </row>
    <row r="1257" spans="1:10" ht="22.5" x14ac:dyDescent="0.25">
      <c r="A1257" s="3">
        <v>30731151</v>
      </c>
      <c r="B1257" s="4" t="s">
        <v>1260</v>
      </c>
      <c r="C1257" s="3">
        <v>2</v>
      </c>
      <c r="D1257" s="3">
        <v>1</v>
      </c>
      <c r="G1257" s="3" t="s">
        <v>4854</v>
      </c>
      <c r="I1257" t="str">
        <f t="shared" si="38"/>
        <v>30731151TENORRAFIA NO TUNEL OSTEOFIBROSO ATE 2 DIGITOS              002001000382,1800000382,1800</v>
      </c>
      <c r="J1257" s="1">
        <f t="shared" si="39"/>
        <v>96</v>
      </c>
    </row>
    <row r="1258" spans="1:10" ht="22.5" x14ac:dyDescent="0.25">
      <c r="A1258" s="3">
        <v>30731160</v>
      </c>
      <c r="B1258" s="4" t="s">
        <v>1261</v>
      </c>
      <c r="C1258" s="3">
        <v>2</v>
      </c>
      <c r="D1258" s="3">
        <v>1</v>
      </c>
      <c r="G1258" s="3" t="s">
        <v>5203</v>
      </c>
      <c r="I1258" t="str">
        <f t="shared" si="38"/>
        <v>30731160TENORRAFIA UNICA EM OUTRAS REGIOES                          002001000205,5300000205,5300</v>
      </c>
      <c r="J1258" s="1">
        <f t="shared" si="39"/>
        <v>96</v>
      </c>
    </row>
    <row r="1259" spans="1:10" ht="22.5" x14ac:dyDescent="0.25">
      <c r="A1259" s="3">
        <v>30731178</v>
      </c>
      <c r="B1259" s="4" t="s">
        <v>1262</v>
      </c>
      <c r="C1259" s="3">
        <v>2</v>
      </c>
      <c r="D1259" s="3">
        <v>1</v>
      </c>
      <c r="G1259" s="3" t="s">
        <v>4749</v>
      </c>
      <c r="I1259" t="str">
        <f t="shared" si="38"/>
        <v>30731178TENOSSINOVECTOMIA DE MAO OU PUNHO                           002001000259,2800000259,2800</v>
      </c>
      <c r="J1259" s="1">
        <f t="shared" si="39"/>
        <v>96</v>
      </c>
    </row>
    <row r="1260" spans="1:10" ht="22.5" x14ac:dyDescent="0.25">
      <c r="A1260" s="3">
        <v>30731186</v>
      </c>
      <c r="B1260" s="4" t="s">
        <v>1263</v>
      </c>
      <c r="C1260" s="3">
        <v>1</v>
      </c>
      <c r="D1260" s="3">
        <v>1</v>
      </c>
      <c r="G1260" s="3" t="s">
        <v>5204</v>
      </c>
      <c r="I1260" t="str">
        <f t="shared" si="38"/>
        <v>30731186TENOSSINOVITES ESTENOSANTES - TRATAMENTO CIRURGICO          001001000100,8300000100,8300</v>
      </c>
      <c r="J1260" s="1">
        <f t="shared" si="39"/>
        <v>96</v>
      </c>
    </row>
    <row r="1261" spans="1:10" ht="22.5" x14ac:dyDescent="0.25">
      <c r="A1261" s="3">
        <v>30731194</v>
      </c>
      <c r="B1261" s="4" t="s">
        <v>1264</v>
      </c>
      <c r="C1261" s="3">
        <v>1</v>
      </c>
      <c r="D1261" s="3">
        <v>1</v>
      </c>
      <c r="G1261" s="3" t="s">
        <v>4761</v>
      </c>
      <c r="I1261" t="str">
        <f t="shared" si="38"/>
        <v>30731194TENOSSINOVITES INFECCIOSAS - DRENAGEM                       001001000163,1900000163,1900</v>
      </c>
      <c r="J1261" s="1">
        <f t="shared" si="39"/>
        <v>96</v>
      </c>
    </row>
    <row r="1262" spans="1:10" x14ac:dyDescent="0.25">
      <c r="A1262" s="3">
        <v>30731208</v>
      </c>
      <c r="B1262" s="4" t="s">
        <v>1265</v>
      </c>
      <c r="C1262" s="3">
        <v>1</v>
      </c>
      <c r="D1262" s="3">
        <v>1</v>
      </c>
      <c r="G1262" s="3" t="s">
        <v>4778</v>
      </c>
      <c r="I1262" t="str">
        <f t="shared" si="38"/>
        <v>30731208TENOTOMIA                                                   001001000325,7200000325,7200</v>
      </c>
      <c r="J1262" s="1">
        <f t="shared" si="39"/>
        <v>96</v>
      </c>
    </row>
    <row r="1263" spans="1:10" ht="33.75" x14ac:dyDescent="0.25">
      <c r="A1263" s="3">
        <v>30731216</v>
      </c>
      <c r="B1263" s="4" t="s">
        <v>1266</v>
      </c>
      <c r="C1263" s="3">
        <v>4</v>
      </c>
      <c r="D1263" s="3">
        <v>2</v>
      </c>
      <c r="G1263" s="3" t="s">
        <v>5138</v>
      </c>
      <c r="I1263" t="str">
        <f t="shared" si="38"/>
        <v>30731216TRANSPOSICAO DE MAIS DE 1 TENDAO - TRATAMENTO CIRURGICO     004002000445,2800000445,2800</v>
      </c>
      <c r="J1263" s="1">
        <f t="shared" si="39"/>
        <v>96</v>
      </c>
    </row>
    <row r="1264" spans="1:10" x14ac:dyDescent="0.25">
      <c r="A1264" s="3">
        <v>30731224</v>
      </c>
      <c r="B1264" s="4" t="s">
        <v>1267</v>
      </c>
      <c r="C1264" s="3">
        <v>4</v>
      </c>
      <c r="D1264" s="3">
        <v>2</v>
      </c>
      <c r="G1264" s="3" t="s">
        <v>4914</v>
      </c>
      <c r="I1264" t="str">
        <f t="shared" si="38"/>
        <v>30731224TRANSPOSICAO UNICA DE TENDAO                                004002000335,2900000335,2900</v>
      </c>
      <c r="J1264" s="1">
        <f t="shared" si="39"/>
        <v>96</v>
      </c>
    </row>
    <row r="1265" spans="1:10" ht="33.75" x14ac:dyDescent="0.25">
      <c r="A1265" s="3">
        <v>30731232</v>
      </c>
      <c r="B1265" s="4" t="s">
        <v>1268</v>
      </c>
      <c r="C1265" s="3">
        <v>1</v>
      </c>
      <c r="D1265" s="3">
        <v>1</v>
      </c>
      <c r="G1265" s="3" t="s">
        <v>4814</v>
      </c>
      <c r="I1265" t="str">
        <f t="shared" si="38"/>
        <v>30731232TUMORES DE TENDAO OU SINOVIAL - TRATAMENTO CIRURGICO        001001000246,2200000246,2200</v>
      </c>
      <c r="J1265" s="1">
        <f t="shared" si="39"/>
        <v>96</v>
      </c>
    </row>
    <row r="1266" spans="1:10" ht="22.5" x14ac:dyDescent="0.25">
      <c r="A1266" s="3">
        <v>30731240</v>
      </c>
      <c r="B1266" s="4" t="s">
        <v>1269</v>
      </c>
      <c r="C1266" s="3">
        <v>2</v>
      </c>
      <c r="D1266" s="3">
        <v>1</v>
      </c>
      <c r="G1266" s="3" t="s">
        <v>5205</v>
      </c>
      <c r="I1266" t="str">
        <f t="shared" si="38"/>
        <v>30731240ALONGAMENTO DE TENDOES - TRATAMENTO CRUENTO                 002001000229,9100000229,9100</v>
      </c>
      <c r="J1266" s="1">
        <f t="shared" si="39"/>
        <v>96</v>
      </c>
    </row>
    <row r="1267" spans="1:10" ht="22.5" x14ac:dyDescent="0.25">
      <c r="A1267" s="3">
        <v>30731259</v>
      </c>
      <c r="B1267" s="4" t="s">
        <v>1270</v>
      </c>
      <c r="C1267" s="3">
        <v>1</v>
      </c>
      <c r="D1267" s="3" t="s">
        <v>4586</v>
      </c>
      <c r="G1267" s="3" t="s">
        <v>5206</v>
      </c>
      <c r="I1267" t="str">
        <f t="shared" si="38"/>
        <v>30731259ROTURA DE TENDAO DE AQUILES - TRATAMENTO CONSERVADOR        001000000107,7800000107,7800</v>
      </c>
      <c r="J1267" s="1">
        <f t="shared" si="39"/>
        <v>96</v>
      </c>
    </row>
    <row r="1268" spans="1:10" ht="45" x14ac:dyDescent="0.25">
      <c r="A1268" s="3">
        <v>30732018</v>
      </c>
      <c r="B1268" s="4" t="s">
        <v>1271</v>
      </c>
      <c r="C1268" s="3">
        <v>5</v>
      </c>
      <c r="D1268" s="3">
        <v>2</v>
      </c>
      <c r="G1268" s="3" t="s">
        <v>5207</v>
      </c>
      <c r="I1268" t="str">
        <f t="shared" si="38"/>
        <v>30732018CURETAGEM OU RESSECCAO EM BLOCO DE TUMOR COM RECONSTRUCAO E 005002001162,6700001162,6700</v>
      </c>
      <c r="J1268" s="1">
        <f t="shared" si="39"/>
        <v>96</v>
      </c>
    </row>
    <row r="1269" spans="1:10" x14ac:dyDescent="0.25">
      <c r="A1269" s="3">
        <v>30732026</v>
      </c>
      <c r="B1269" s="4" t="s">
        <v>1272</v>
      </c>
      <c r="C1269" s="3">
        <v>5</v>
      </c>
      <c r="D1269" s="3">
        <v>2</v>
      </c>
      <c r="G1269" s="3" t="s">
        <v>4881</v>
      </c>
      <c r="I1269" t="str">
        <f t="shared" si="38"/>
        <v>30732026ENXERTO OSSEO                                               005002000997,4100000997,4100</v>
      </c>
      <c r="J1269" s="1">
        <f t="shared" si="39"/>
        <v>96</v>
      </c>
    </row>
    <row r="1270" spans="1:10" ht="22.5" x14ac:dyDescent="0.25">
      <c r="A1270" s="3">
        <v>30732034</v>
      </c>
      <c r="B1270" s="4" t="s">
        <v>1273</v>
      </c>
      <c r="C1270" s="3">
        <v>5</v>
      </c>
      <c r="D1270" s="3">
        <v>2</v>
      </c>
      <c r="G1270" s="3" t="s">
        <v>4896</v>
      </c>
      <c r="I1270" t="str">
        <f t="shared" si="38"/>
        <v>30732034RESSECCAO DA LESAO COM CIMENTACAO E OSTEOSINTESE            005002000707,1000000707,1000</v>
      </c>
      <c r="J1270" s="1">
        <f t="shared" si="39"/>
        <v>96</v>
      </c>
    </row>
    <row r="1271" spans="1:10" x14ac:dyDescent="0.25">
      <c r="A1271" s="3">
        <v>30732042</v>
      </c>
      <c r="B1271" s="4" t="s">
        <v>1274</v>
      </c>
      <c r="C1271" s="3">
        <v>7</v>
      </c>
      <c r="D1271" s="3" t="s">
        <v>4586</v>
      </c>
      <c r="G1271" s="3" t="s">
        <v>5208</v>
      </c>
      <c r="I1271" t="str">
        <f t="shared" si="38"/>
        <v>30732042REVISAO DE ENDOPROTESE                                      007000001020,9400001020,9400</v>
      </c>
      <c r="J1271" s="1">
        <f t="shared" si="39"/>
        <v>96</v>
      </c>
    </row>
    <row r="1272" spans="1:10" ht="22.5" x14ac:dyDescent="0.25">
      <c r="A1272" s="3">
        <v>30732085</v>
      </c>
      <c r="B1272" s="4" t="s">
        <v>1275</v>
      </c>
      <c r="C1272" s="3">
        <v>5</v>
      </c>
      <c r="D1272" s="3">
        <v>3</v>
      </c>
      <c r="G1272" s="3" t="s">
        <v>4881</v>
      </c>
      <c r="I1272" t="str">
        <f t="shared" si="38"/>
        <v>30732085TUMOR OSSEO (RESSECCAO COM SUBSTITUICAO)                    005003000997,4100000997,4100</v>
      </c>
      <c r="J1272" s="1">
        <f t="shared" si="39"/>
        <v>96</v>
      </c>
    </row>
    <row r="1273" spans="1:10" ht="22.5" x14ac:dyDescent="0.25">
      <c r="A1273" s="3">
        <v>30732093</v>
      </c>
      <c r="B1273" s="4" t="s">
        <v>1276</v>
      </c>
      <c r="C1273" s="3">
        <v>4</v>
      </c>
      <c r="D1273" s="3">
        <v>2</v>
      </c>
      <c r="G1273" s="3" t="s">
        <v>5209</v>
      </c>
      <c r="I1273" t="str">
        <f t="shared" si="38"/>
        <v>30732093TUMOR OSSEO (RESSECCAO E ARTRODESE)                         004002000814,1400000814,1400</v>
      </c>
      <c r="J1273" s="1">
        <f t="shared" si="39"/>
        <v>96</v>
      </c>
    </row>
    <row r="1274" spans="1:10" ht="22.5" x14ac:dyDescent="0.25">
      <c r="A1274" s="3">
        <v>30732107</v>
      </c>
      <c r="B1274" s="4" t="s">
        <v>1277</v>
      </c>
      <c r="C1274" s="3">
        <v>4</v>
      </c>
      <c r="D1274" s="3">
        <v>2</v>
      </c>
      <c r="G1274" s="3" t="s">
        <v>5209</v>
      </c>
      <c r="I1274" t="str">
        <f t="shared" si="38"/>
        <v>30732107TUMOR OSSEO (RESSECCAO E CIMENTO)                           004002000814,1400000814,1400</v>
      </c>
      <c r="J1274" s="1">
        <f t="shared" si="39"/>
        <v>96</v>
      </c>
    </row>
    <row r="1275" spans="1:10" ht="22.5" x14ac:dyDescent="0.25">
      <c r="A1275" s="3">
        <v>30732115</v>
      </c>
      <c r="B1275" s="4" t="s">
        <v>1278</v>
      </c>
      <c r="C1275" s="3">
        <v>5</v>
      </c>
      <c r="D1275" s="3">
        <v>2</v>
      </c>
      <c r="G1275" s="3" t="s">
        <v>5210</v>
      </c>
      <c r="I1275" t="str">
        <f t="shared" si="38"/>
        <v>30732115TUMOR OSSEO (RESSECCAO E ENXERTO)                           005002001291,3300001291,3300</v>
      </c>
      <c r="J1275" s="1">
        <f t="shared" si="39"/>
        <v>96</v>
      </c>
    </row>
    <row r="1276" spans="1:10" ht="22.5" x14ac:dyDescent="0.25">
      <c r="A1276" s="3">
        <v>30732123</v>
      </c>
      <c r="B1276" s="4" t="s">
        <v>1279</v>
      </c>
      <c r="C1276" s="3">
        <v>3</v>
      </c>
      <c r="D1276" s="3">
        <v>1</v>
      </c>
      <c r="G1276" s="3" t="s">
        <v>5155</v>
      </c>
      <c r="I1276" t="str">
        <f t="shared" si="38"/>
        <v>30732123TUMOR OSSEO (RESSECCAO SEGMENTAR)                           003001000614,8700000614,8700</v>
      </c>
      <c r="J1276" s="1">
        <f t="shared" si="39"/>
        <v>96</v>
      </c>
    </row>
    <row r="1277" spans="1:10" ht="22.5" x14ac:dyDescent="0.25">
      <c r="A1277" s="3">
        <v>30732131</v>
      </c>
      <c r="B1277" s="4" t="s">
        <v>1280</v>
      </c>
      <c r="C1277" s="3">
        <v>3</v>
      </c>
      <c r="D1277" s="3">
        <v>1</v>
      </c>
      <c r="G1277" s="3" t="s">
        <v>5211</v>
      </c>
      <c r="I1277" t="str">
        <f t="shared" si="38"/>
        <v>30732131TUMOR OSSEO (RESSECCAO SIMPLES)                             003001000551,0200000551,0200</v>
      </c>
      <c r="J1277" s="1">
        <f t="shared" si="39"/>
        <v>96</v>
      </c>
    </row>
    <row r="1278" spans="1:10" ht="33.75" x14ac:dyDescent="0.25">
      <c r="A1278" s="3">
        <v>30733014</v>
      </c>
      <c r="B1278" s="4" t="s">
        <v>1281</v>
      </c>
      <c r="C1278" s="3">
        <v>3</v>
      </c>
      <c r="D1278" s="3">
        <v>1</v>
      </c>
      <c r="G1278" s="3" t="s">
        <v>5212</v>
      </c>
      <c r="I1278" t="str">
        <f t="shared" si="38"/>
        <v>30733014SINOVECTOMIA TOTAL - PROCEDIMENTO VIDEOARTROSCOPICO DE JOELH003001001031,2300001031,2300</v>
      </c>
      <c r="J1278" s="1">
        <f t="shared" si="39"/>
        <v>96</v>
      </c>
    </row>
    <row r="1279" spans="1:10" ht="33.75" x14ac:dyDescent="0.25">
      <c r="A1279" s="3">
        <v>30733022</v>
      </c>
      <c r="B1279" s="4" t="s">
        <v>1282</v>
      </c>
      <c r="C1279" s="3">
        <v>3</v>
      </c>
      <c r="D1279" s="3">
        <v>1</v>
      </c>
      <c r="G1279" s="3" t="s">
        <v>5213</v>
      </c>
      <c r="I1279" t="str">
        <f t="shared" si="38"/>
        <v>30733022SINOVECTOMIA PARCIAL OU SUBTOTAL - PROCEDIMENTO VIDEOARTROSC003001000802,9500000802,9500</v>
      </c>
      <c r="J1279" s="1">
        <f t="shared" si="39"/>
        <v>96</v>
      </c>
    </row>
    <row r="1280" spans="1:10" ht="45" x14ac:dyDescent="0.25">
      <c r="A1280" s="3">
        <v>30733030</v>
      </c>
      <c r="B1280" s="4" t="s">
        <v>1283</v>
      </c>
      <c r="C1280" s="3">
        <v>3</v>
      </c>
      <c r="D1280" s="3">
        <v>1</v>
      </c>
      <c r="G1280" s="3" t="s">
        <v>5212</v>
      </c>
      <c r="I1280" t="str">
        <f t="shared" si="38"/>
        <v>30733030CONDROPLASTIA (COM REMOCAO DE CORPOS LIVRES) - PROCEDIMENTO 003001001031,2300001031,2300</v>
      </c>
      <c r="J1280" s="1">
        <f t="shared" si="39"/>
        <v>96</v>
      </c>
    </row>
    <row r="1281" spans="1:10" ht="45" x14ac:dyDescent="0.25">
      <c r="A1281" s="3">
        <v>30733049</v>
      </c>
      <c r="B1281" s="4" t="s">
        <v>1284</v>
      </c>
      <c r="C1281" s="3">
        <v>3</v>
      </c>
      <c r="D1281" s="3">
        <v>1</v>
      </c>
      <c r="G1281" s="3" t="s">
        <v>5214</v>
      </c>
      <c r="I1281" t="str">
        <f t="shared" si="38"/>
        <v>30733049OSTEOCONDROPLASTIA - ESTABILIZACAO, RESSECCAO E/OU PLASTIA #003001001102,1600001102,1600</v>
      </c>
      <c r="J1281" s="1">
        <f t="shared" si="39"/>
        <v>96</v>
      </c>
    </row>
    <row r="1282" spans="1:10" ht="33.75" x14ac:dyDescent="0.25">
      <c r="A1282" s="3">
        <v>30733057</v>
      </c>
      <c r="B1282" s="4" t="s">
        <v>1285</v>
      </c>
      <c r="C1282" s="3">
        <v>4</v>
      </c>
      <c r="D1282" s="3">
        <v>1</v>
      </c>
      <c r="G1282" s="3" t="s">
        <v>5212</v>
      </c>
      <c r="I1282" t="str">
        <f t="shared" si="38"/>
        <v>30733057MENISCECTOMIA - UM MENISCO - PROCEDIMENTO VIDEOARTROSCOPICO 004001001031,2300001031,2300</v>
      </c>
      <c r="J1282" s="1">
        <f t="shared" si="39"/>
        <v>96</v>
      </c>
    </row>
    <row r="1283" spans="1:10" ht="33.75" x14ac:dyDescent="0.25">
      <c r="A1283" s="3">
        <v>30733065</v>
      </c>
      <c r="B1283" s="4" t="s">
        <v>1286</v>
      </c>
      <c r="C1283" s="3">
        <v>3</v>
      </c>
      <c r="D1283" s="3">
        <v>1</v>
      </c>
      <c r="G1283" s="3" t="s">
        <v>5215</v>
      </c>
      <c r="I1283" t="str">
        <f t="shared" si="38"/>
        <v>30733065REPARO OU SUTURA DE UM MENISCO - PROCEDIMENTO VIDEOARTROSCOP003001000936,7500000936,7500</v>
      </c>
      <c r="J1283" s="1">
        <f t="shared" si="39"/>
        <v>96</v>
      </c>
    </row>
    <row r="1284" spans="1:10" ht="67.5" x14ac:dyDescent="0.25">
      <c r="A1284" s="3">
        <v>30733073</v>
      </c>
      <c r="B1284" s="4" t="s">
        <v>1287</v>
      </c>
      <c r="C1284" s="3">
        <v>3</v>
      </c>
      <c r="D1284" s="3">
        <v>2</v>
      </c>
      <c r="G1284" s="3" t="s">
        <v>5216</v>
      </c>
      <c r="I1284" t="str">
        <f t="shared" si="38"/>
        <v>30733073RECONSTRUCAO, RETENCIONAMENTO OU REFORCO DO LIGAMENTO CRUZAD003002001414,6600001414,6600</v>
      </c>
      <c r="J1284" s="1">
        <f t="shared" si="39"/>
        <v>96</v>
      </c>
    </row>
    <row r="1285" spans="1:10" ht="56.25" x14ac:dyDescent="0.25">
      <c r="A1285" s="3">
        <v>30733081</v>
      </c>
      <c r="B1285" s="4" t="s">
        <v>1288</v>
      </c>
      <c r="C1285" s="3">
        <v>3</v>
      </c>
      <c r="D1285" s="3">
        <v>2</v>
      </c>
      <c r="G1285" s="3" t="s">
        <v>5217</v>
      </c>
      <c r="I1285" t="str">
        <f t="shared" ref="I1285:I1348" si="40">TEXT(A1285,"00000000")&amp;LEFT(UPPER(B1285)&amp;REPT(" ",60),60)&amp;TEXT(IF(C1285="",0,C1285),"000")&amp;TEXT(IF(D1285="",0,D1285),"000")&amp;TEXT(G1285,"000000,0000")&amp;TEXT(G1285,"000000,0000")</f>
        <v>30733081FRATURA COM REDUCAO E/OU ESTABILIZACAO DA SUPERFICIE ARTICUL003002001054,1300001054,1300</v>
      </c>
      <c r="J1285" s="1">
        <f t="shared" ref="J1285:J1348" si="41">LEN(I1285)</f>
        <v>96</v>
      </c>
    </row>
    <row r="1286" spans="1:10" ht="33.75" x14ac:dyDescent="0.25">
      <c r="A1286" s="3">
        <v>30733090</v>
      </c>
      <c r="B1286" s="4" t="s">
        <v>1289</v>
      </c>
      <c r="C1286" s="3">
        <v>3</v>
      </c>
      <c r="D1286" s="3">
        <v>1</v>
      </c>
      <c r="G1286" s="3" t="s">
        <v>5218</v>
      </c>
      <c r="I1286" t="str">
        <f t="shared" si="40"/>
        <v>30733090TRATAMENTO CIRURGICO DA ARTROFIBROSE # - PROCEDIMENTO VIDEOA003001001196,5300001196,5300</v>
      </c>
      <c r="J1286" s="1">
        <f t="shared" si="41"/>
        <v>96</v>
      </c>
    </row>
    <row r="1287" spans="1:10" ht="78.75" x14ac:dyDescent="0.25">
      <c r="A1287" s="3">
        <v>30733103</v>
      </c>
      <c r="B1287" s="4" t="s">
        <v>1290</v>
      </c>
      <c r="C1287" s="3">
        <v>3</v>
      </c>
      <c r="D1287" s="3">
        <v>1</v>
      </c>
      <c r="G1287" s="3" t="s">
        <v>5212</v>
      </c>
      <c r="I1287" t="str">
        <f t="shared" si="40"/>
        <v>30733103INSTABILIDADE FEMORO-PATELAR, RELEASE LATERAL DA PATELA, RET003001001031,2300001031,2300</v>
      </c>
      <c r="J1287" s="1">
        <f t="shared" si="41"/>
        <v>96</v>
      </c>
    </row>
    <row r="1288" spans="1:10" ht="45" x14ac:dyDescent="0.25">
      <c r="A1288" s="3">
        <v>30734010</v>
      </c>
      <c r="B1288" s="4" t="s">
        <v>1291</v>
      </c>
      <c r="C1288" s="3">
        <v>2</v>
      </c>
      <c r="D1288" s="3">
        <v>1</v>
      </c>
      <c r="G1288" s="3" t="s">
        <v>5212</v>
      </c>
      <c r="I1288" t="str">
        <f t="shared" si="40"/>
        <v>30734010SINOVECTOMIA TOTAL - PROCEDIMENTO VIDEOARTROSCOPICO DE TORNO002001001031,2300001031,2300</v>
      </c>
      <c r="J1288" s="1">
        <f t="shared" si="41"/>
        <v>96</v>
      </c>
    </row>
    <row r="1289" spans="1:10" ht="45" x14ac:dyDescent="0.25">
      <c r="A1289" s="3">
        <v>30734029</v>
      </c>
      <c r="B1289" s="4" t="s">
        <v>1292</v>
      </c>
      <c r="C1289" s="3">
        <v>2</v>
      </c>
      <c r="D1289" s="3">
        <v>1</v>
      </c>
      <c r="G1289" s="3" t="s">
        <v>5219</v>
      </c>
      <c r="I1289" t="str">
        <f t="shared" si="40"/>
        <v>30734029SINOVECTOMIA PARCIAL OU SUBTOTAL - PROCEDIMENTO VIDEOARTROSC002001000858,0400000858,0400</v>
      </c>
      <c r="J1289" s="1">
        <f t="shared" si="41"/>
        <v>96</v>
      </c>
    </row>
    <row r="1290" spans="1:10" ht="56.25" x14ac:dyDescent="0.25">
      <c r="A1290" s="3">
        <v>30734037</v>
      </c>
      <c r="B1290" s="4" t="s">
        <v>1293</v>
      </c>
      <c r="C1290" s="3">
        <v>3</v>
      </c>
      <c r="D1290" s="3">
        <v>1</v>
      </c>
      <c r="G1290" s="3" t="s">
        <v>5220</v>
      </c>
      <c r="I1290" t="str">
        <f t="shared" si="40"/>
        <v>30734037CONDROPLASTIA (COM REMOCAO DE CORPOS LIVRES) - PROCEDIMENTO 003001001070,9600001070,9600</v>
      </c>
      <c r="J1290" s="1">
        <f t="shared" si="41"/>
        <v>96</v>
      </c>
    </row>
    <row r="1291" spans="1:10" ht="67.5" x14ac:dyDescent="0.25">
      <c r="A1291" s="3">
        <v>30734045</v>
      </c>
      <c r="B1291" s="4" t="s">
        <v>1294</v>
      </c>
      <c r="C1291" s="3">
        <v>3</v>
      </c>
      <c r="D1291" s="3">
        <v>1</v>
      </c>
      <c r="G1291" s="3" t="s">
        <v>5218</v>
      </c>
      <c r="I1291" t="str">
        <f t="shared" si="40"/>
        <v>30734045OSTEOCONDROPLASTIA - ESTABILIZACAO, RESSECCAO E OU PLASTIA (003001001196,5300001196,5300</v>
      </c>
      <c r="J1291" s="1">
        <f t="shared" si="41"/>
        <v>96</v>
      </c>
    </row>
    <row r="1292" spans="1:10" ht="56.25" x14ac:dyDescent="0.25">
      <c r="A1292" s="3">
        <v>30734053</v>
      </c>
      <c r="B1292" s="4" t="s">
        <v>1295</v>
      </c>
      <c r="C1292" s="3">
        <v>3</v>
      </c>
      <c r="D1292" s="3">
        <v>1</v>
      </c>
      <c r="G1292" s="3" t="s">
        <v>5221</v>
      </c>
      <c r="I1292" t="str">
        <f t="shared" si="40"/>
        <v>30734053RECONSTRUCAO, RETENCIONAMENTO OU REFORCO DE LIGAMENTO - PROC003001001556,1000001556,1000</v>
      </c>
      <c r="J1292" s="1">
        <f t="shared" si="41"/>
        <v>96</v>
      </c>
    </row>
    <row r="1293" spans="1:10" ht="56.25" x14ac:dyDescent="0.25">
      <c r="A1293" s="3">
        <v>30734061</v>
      </c>
      <c r="B1293" s="4" t="s">
        <v>1296</v>
      </c>
      <c r="C1293" s="3">
        <v>3</v>
      </c>
      <c r="D1293" s="3">
        <v>1</v>
      </c>
      <c r="G1293" s="3" t="s">
        <v>5222</v>
      </c>
      <c r="I1293" t="str">
        <f t="shared" si="40"/>
        <v>30734061FRATURAS - REDUCAO E ESTABILIZACAO DE CADA SUPERFICIE - PROC003001001292,7300001292,7300</v>
      </c>
      <c r="J1293" s="1">
        <f t="shared" si="41"/>
        <v>96</v>
      </c>
    </row>
    <row r="1294" spans="1:10" ht="33.75" x14ac:dyDescent="0.25">
      <c r="A1294" s="3">
        <v>30735017</v>
      </c>
      <c r="B1294" s="4" t="s">
        <v>1297</v>
      </c>
      <c r="C1294" s="3">
        <v>2</v>
      </c>
      <c r="D1294" s="3">
        <v>1</v>
      </c>
      <c r="G1294" s="3" t="s">
        <v>5212</v>
      </c>
      <c r="I1294" t="str">
        <f t="shared" si="40"/>
        <v>30735017SINOVECTOMIA TOTAL - PROCEDIMENTO VIDEOARTROSCOPICO DE OMBRO002001001031,2300001031,2300</v>
      </c>
      <c r="J1294" s="1">
        <f t="shared" si="41"/>
        <v>96</v>
      </c>
    </row>
    <row r="1295" spans="1:10" ht="33.75" x14ac:dyDescent="0.25">
      <c r="A1295" s="3">
        <v>30735025</v>
      </c>
      <c r="B1295" s="4" t="s">
        <v>1298</v>
      </c>
      <c r="C1295" s="3">
        <v>2</v>
      </c>
      <c r="D1295" s="3">
        <v>1</v>
      </c>
      <c r="G1295" s="3" t="s">
        <v>5219</v>
      </c>
      <c r="I1295" t="str">
        <f t="shared" si="40"/>
        <v>30735025SINOVECTOMIA PARCIAL OU SUBTOTAL - PROCEDIMENTO VIDEOARTROSC002001000858,0400000858,0400</v>
      </c>
      <c r="J1295" s="1">
        <f t="shared" si="41"/>
        <v>96</v>
      </c>
    </row>
    <row r="1296" spans="1:10" ht="33.75" x14ac:dyDescent="0.25">
      <c r="A1296" s="3">
        <v>30735033</v>
      </c>
      <c r="B1296" s="4" t="s">
        <v>1299</v>
      </c>
      <c r="C1296" s="3">
        <v>3</v>
      </c>
      <c r="D1296" s="3">
        <v>1</v>
      </c>
      <c r="G1296" s="3" t="s">
        <v>5215</v>
      </c>
      <c r="I1296" t="str">
        <f t="shared" si="40"/>
        <v>30735033ACROMIOPLASTIA - PROCEDIMENTO VIDEOARTROSCOPICO DE OMBRO    003001000936,7500000936,7500</v>
      </c>
      <c r="J1296" s="1">
        <f t="shared" si="41"/>
        <v>96</v>
      </c>
    </row>
    <row r="1297" spans="1:10" ht="22.5" x14ac:dyDescent="0.25">
      <c r="A1297" s="3">
        <v>30735041</v>
      </c>
      <c r="B1297" s="4" t="s">
        <v>1300</v>
      </c>
      <c r="C1297" s="3">
        <v>3</v>
      </c>
      <c r="D1297" s="3">
        <v>2</v>
      </c>
      <c r="G1297" s="3" t="s">
        <v>5223</v>
      </c>
      <c r="I1297" t="str">
        <f t="shared" si="40"/>
        <v>30735041LESAO LABRAL - PROCEDIMENTO VIDEOARTROSCOPICO DE OMBRO      003002001330,3700001330,3700</v>
      </c>
      <c r="J1297" s="1">
        <f t="shared" si="41"/>
        <v>96</v>
      </c>
    </row>
    <row r="1298" spans="1:10" ht="33.75" x14ac:dyDescent="0.25">
      <c r="A1298" s="3">
        <v>30735050</v>
      </c>
      <c r="B1298" s="4" t="s">
        <v>1301</v>
      </c>
      <c r="C1298" s="3">
        <v>3</v>
      </c>
      <c r="D1298" s="3">
        <v>2</v>
      </c>
      <c r="G1298" s="3" t="s">
        <v>5223</v>
      </c>
      <c r="I1298" t="str">
        <f t="shared" si="40"/>
        <v>30735050LUXACAO GLENO-UMERAL - PROCEDIMENTO VIDEOARTROSCOPICO DE OMB003002001330,3700001330,3700</v>
      </c>
      <c r="J1298" s="1">
        <f t="shared" si="41"/>
        <v>96</v>
      </c>
    </row>
    <row r="1299" spans="1:10" ht="33.75" x14ac:dyDescent="0.25">
      <c r="A1299" s="3">
        <v>30735068</v>
      </c>
      <c r="B1299" s="4" t="s">
        <v>1302</v>
      </c>
      <c r="C1299" s="3">
        <v>3</v>
      </c>
      <c r="D1299" s="3">
        <v>1</v>
      </c>
      <c r="G1299" s="3" t="s">
        <v>5215</v>
      </c>
      <c r="I1299" t="str">
        <f t="shared" si="40"/>
        <v>30735068RUPTURA DO MANGUITO ROTADOR - PROCEDIMENTO VIDEOARTROSCOPICO003001000936,7500000936,7500</v>
      </c>
      <c r="J1299" s="1">
        <f t="shared" si="41"/>
        <v>96</v>
      </c>
    </row>
    <row r="1300" spans="1:10" ht="33.75" x14ac:dyDescent="0.25">
      <c r="A1300" s="3">
        <v>30735076</v>
      </c>
      <c r="B1300" s="4" t="s">
        <v>1303</v>
      </c>
      <c r="C1300" s="3">
        <v>3</v>
      </c>
      <c r="D1300" s="3">
        <v>2</v>
      </c>
      <c r="G1300" s="3" t="s">
        <v>5223</v>
      </c>
      <c r="I1300" t="str">
        <f t="shared" si="40"/>
        <v>30735076INSTABILIDADE MULTIDIRECIONAL - PROCEDIMENTO VIDEOARTROSCOPI003002001330,3700001330,3700</v>
      </c>
      <c r="J1300" s="1">
        <f t="shared" si="41"/>
        <v>96</v>
      </c>
    </row>
    <row r="1301" spans="1:10" ht="33.75" x14ac:dyDescent="0.25">
      <c r="A1301" s="3">
        <v>30735084</v>
      </c>
      <c r="B1301" s="4" t="s">
        <v>1304</v>
      </c>
      <c r="C1301" s="3">
        <v>2</v>
      </c>
      <c r="D1301" s="3">
        <v>1</v>
      </c>
      <c r="G1301" s="3" t="s">
        <v>5212</v>
      </c>
      <c r="I1301" t="str">
        <f t="shared" si="40"/>
        <v>30735084RESSECCAO LATERAL DA CLAVICULA - PROCEDIMENTO VIDEOARTROSCOP002001001031,2300001031,2300</v>
      </c>
      <c r="J1301" s="1">
        <f t="shared" si="41"/>
        <v>96</v>
      </c>
    </row>
    <row r="1302" spans="1:10" ht="33.75" x14ac:dyDescent="0.25">
      <c r="A1302" s="3">
        <v>30735092</v>
      </c>
      <c r="B1302" s="4" t="s">
        <v>1305</v>
      </c>
      <c r="C1302" s="3">
        <v>2</v>
      </c>
      <c r="D1302" s="3">
        <v>1</v>
      </c>
      <c r="G1302" s="3" t="s">
        <v>5212</v>
      </c>
      <c r="I1302" t="str">
        <f t="shared" si="40"/>
        <v>30735092TENOTOMIA DA PORCAO LONGA DO BICEPS - PROCEDIMENTO VIDEOARTR002001001031,2300001031,2300</v>
      </c>
      <c r="J1302" s="1">
        <f t="shared" si="41"/>
        <v>96</v>
      </c>
    </row>
    <row r="1303" spans="1:10" ht="45" x14ac:dyDescent="0.25">
      <c r="A1303" s="3">
        <v>30736013</v>
      </c>
      <c r="B1303" s="4" t="s">
        <v>1306</v>
      </c>
      <c r="C1303" s="3">
        <v>2</v>
      </c>
      <c r="D1303" s="3">
        <v>2</v>
      </c>
      <c r="G1303" s="3" t="s">
        <v>5212</v>
      </c>
      <c r="I1303" t="str">
        <f t="shared" si="40"/>
        <v>30736013SINOVECTOMIA TOTAL - PROCEDIMENTO VIDEOARTROSCOPICO DE COTOV002002001031,2300001031,2300</v>
      </c>
      <c r="J1303" s="1">
        <f t="shared" si="41"/>
        <v>96</v>
      </c>
    </row>
    <row r="1304" spans="1:10" ht="45" x14ac:dyDescent="0.25">
      <c r="A1304" s="3">
        <v>30736021</v>
      </c>
      <c r="B1304" s="4" t="s">
        <v>1307</v>
      </c>
      <c r="C1304" s="3">
        <v>2</v>
      </c>
      <c r="D1304" s="3">
        <v>2</v>
      </c>
      <c r="G1304" s="3" t="s">
        <v>5224</v>
      </c>
      <c r="I1304" t="str">
        <f t="shared" si="40"/>
        <v>30736021SINOVECTOMIA PARCIAL OU SUBTOTAL - PROCEDIMENTO VIDEOARTROSC002002000886,9400000886,9400</v>
      </c>
      <c r="J1304" s="1">
        <f t="shared" si="41"/>
        <v>96</v>
      </c>
    </row>
    <row r="1305" spans="1:10" ht="56.25" x14ac:dyDescent="0.25">
      <c r="A1305" s="3">
        <v>30736030</v>
      </c>
      <c r="B1305" s="4" t="s">
        <v>1308</v>
      </c>
      <c r="C1305" s="3">
        <v>2</v>
      </c>
      <c r="D1305" s="3">
        <v>2</v>
      </c>
      <c r="G1305" s="3" t="s">
        <v>5224</v>
      </c>
      <c r="I1305" t="str">
        <f t="shared" si="40"/>
        <v>30736030CONDROPLASTIA (COM REMOCAO DE CORPOS LIVRES) - PROCEDIMENTO 002002000886,9400000886,9400</v>
      </c>
      <c r="J1305" s="1">
        <f t="shared" si="41"/>
        <v>96</v>
      </c>
    </row>
    <row r="1306" spans="1:10" ht="67.5" x14ac:dyDescent="0.25">
      <c r="A1306" s="3">
        <v>30736048</v>
      </c>
      <c r="B1306" s="4" t="s">
        <v>1309</v>
      </c>
      <c r="C1306" s="3">
        <v>2</v>
      </c>
      <c r="D1306" s="3">
        <v>2</v>
      </c>
      <c r="G1306" s="3" t="s">
        <v>5215</v>
      </c>
      <c r="I1306" t="str">
        <f t="shared" si="40"/>
        <v>30736048OSTEOCONDROPLASTIA - ESTABILIZACAO, RESSECCAO E/OU PLASTIA (002002000936,7500000936,7500</v>
      </c>
      <c r="J1306" s="1">
        <f t="shared" si="41"/>
        <v>96</v>
      </c>
    </row>
    <row r="1307" spans="1:10" ht="56.25" x14ac:dyDescent="0.25">
      <c r="A1307" s="3">
        <v>30736056</v>
      </c>
      <c r="B1307" s="4" t="s">
        <v>1310</v>
      </c>
      <c r="C1307" s="3">
        <v>3</v>
      </c>
      <c r="D1307" s="3">
        <v>1</v>
      </c>
      <c r="G1307" s="3" t="s">
        <v>5215</v>
      </c>
      <c r="I1307" t="str">
        <f t="shared" si="40"/>
        <v>30736056RECONSTRUCAO, RETENCIONAMENTO OU REFORCO DE LIGAMENTO # - PR003001000936,7500000936,7500</v>
      </c>
      <c r="J1307" s="1">
        <f t="shared" si="41"/>
        <v>96</v>
      </c>
    </row>
    <row r="1308" spans="1:10" ht="56.25" x14ac:dyDescent="0.25">
      <c r="A1308" s="3">
        <v>30736064</v>
      </c>
      <c r="B1308" s="4" t="s">
        <v>1311</v>
      </c>
      <c r="C1308" s="3">
        <v>3</v>
      </c>
      <c r="D1308" s="3">
        <v>1</v>
      </c>
      <c r="G1308" s="3" t="s">
        <v>5215</v>
      </c>
      <c r="I1308" t="str">
        <f t="shared" si="40"/>
        <v>30736064FRATURAS: REDUCAO E ESTABILIZACAO PARA CADA SUPERFICIE - PRO003001000936,7500000936,7500</v>
      </c>
      <c r="J1308" s="1">
        <f t="shared" si="41"/>
        <v>96</v>
      </c>
    </row>
    <row r="1309" spans="1:10" ht="45" x14ac:dyDescent="0.25">
      <c r="A1309" s="3">
        <v>30737010</v>
      </c>
      <c r="B1309" s="4" t="s">
        <v>1312</v>
      </c>
      <c r="C1309" s="3">
        <v>2</v>
      </c>
      <c r="D1309" s="3">
        <v>1</v>
      </c>
      <c r="G1309" s="3" t="s">
        <v>5212</v>
      </c>
      <c r="I1309" t="str">
        <f t="shared" si="40"/>
        <v>30737010SINOVECTOMIA TOTAL - PROCEDIMENTO VIDEOARTROSCOPICO DE PUNHO002001001031,2300001031,2300</v>
      </c>
      <c r="J1309" s="1">
        <f t="shared" si="41"/>
        <v>96</v>
      </c>
    </row>
    <row r="1310" spans="1:10" ht="45" x14ac:dyDescent="0.25">
      <c r="A1310" s="3">
        <v>30737028</v>
      </c>
      <c r="B1310" s="4" t="s">
        <v>1313</v>
      </c>
      <c r="C1310" s="3">
        <v>2</v>
      </c>
      <c r="D1310" s="3">
        <v>1</v>
      </c>
      <c r="G1310" s="3" t="s">
        <v>5213</v>
      </c>
      <c r="I1310" t="str">
        <f t="shared" si="40"/>
        <v>30737028SINOVECTOMIA PARCIAL OU SUBTOTAL - PROCEDIMENTO VIDEOARTROSC002001000802,9500000802,9500</v>
      </c>
      <c r="J1310" s="1">
        <f t="shared" si="41"/>
        <v>96</v>
      </c>
    </row>
    <row r="1311" spans="1:10" ht="56.25" x14ac:dyDescent="0.25">
      <c r="A1311" s="3">
        <v>30737036</v>
      </c>
      <c r="B1311" s="4" t="s">
        <v>1314</v>
      </c>
      <c r="C1311" s="3">
        <v>2</v>
      </c>
      <c r="D1311" s="3">
        <v>1</v>
      </c>
      <c r="G1311" s="3" t="s">
        <v>5225</v>
      </c>
      <c r="I1311" t="str">
        <f t="shared" si="40"/>
        <v>30737036CONDROPLASTIA (COM REMOCAO DE CORPOS LIVRES) - PROCEDIMENTO 002001000862,1500000862,1500</v>
      </c>
      <c r="J1311" s="1">
        <f t="shared" si="41"/>
        <v>96</v>
      </c>
    </row>
    <row r="1312" spans="1:10" ht="67.5" x14ac:dyDescent="0.25">
      <c r="A1312" s="3">
        <v>30737044</v>
      </c>
      <c r="B1312" s="4" t="s">
        <v>1315</v>
      </c>
      <c r="C1312" s="3">
        <v>2</v>
      </c>
      <c r="D1312" s="3">
        <v>1</v>
      </c>
      <c r="G1312" s="3" t="s">
        <v>5223</v>
      </c>
      <c r="I1312" t="str">
        <f t="shared" si="40"/>
        <v>30737044OSTEOCONDROPLASTIA - ESTABILIZACAO, RESSECCAO E/OU PLASTIA (002001001330,3700001330,3700</v>
      </c>
      <c r="J1312" s="1">
        <f t="shared" si="41"/>
        <v>96</v>
      </c>
    </row>
    <row r="1313" spans="1:10" ht="78.75" x14ac:dyDescent="0.25">
      <c r="A1313" s="3">
        <v>30737052</v>
      </c>
      <c r="B1313" s="4" t="s">
        <v>1316</v>
      </c>
      <c r="C1313" s="3">
        <v>2</v>
      </c>
      <c r="D1313" s="3">
        <v>1</v>
      </c>
      <c r="G1313" s="3" t="s">
        <v>5226</v>
      </c>
      <c r="I1313" t="str">
        <f t="shared" si="40"/>
        <v>30737052RECONSTRUCAO, RETENCIONAMENTO OU REFORCO DE LIGAMENTO OU REP002001001219,7700001219,7700</v>
      </c>
      <c r="J1313" s="1">
        <f t="shared" si="41"/>
        <v>96</v>
      </c>
    </row>
    <row r="1314" spans="1:10" ht="56.25" x14ac:dyDescent="0.25">
      <c r="A1314" s="3">
        <v>30737060</v>
      </c>
      <c r="B1314" s="4" t="s">
        <v>1317</v>
      </c>
      <c r="C1314" s="3">
        <v>2</v>
      </c>
      <c r="D1314" s="3">
        <v>1</v>
      </c>
      <c r="G1314" s="3" t="s">
        <v>5212</v>
      </c>
      <c r="I1314" t="str">
        <f t="shared" si="40"/>
        <v>30737060FRATURAS - REDUCAO E ESTABILIZACAO DE CADA SUPERFICIE - PROC002001001031,2300001031,2300</v>
      </c>
      <c r="J1314" s="1">
        <f t="shared" si="41"/>
        <v>96</v>
      </c>
    </row>
    <row r="1315" spans="1:10" ht="56.25" x14ac:dyDescent="0.25">
      <c r="A1315" s="3">
        <v>30737079</v>
      </c>
      <c r="B1315" s="4" t="s">
        <v>1318</v>
      </c>
      <c r="C1315" s="3">
        <v>2</v>
      </c>
      <c r="D1315" s="3">
        <v>1</v>
      </c>
      <c r="G1315" s="3" t="s">
        <v>5227</v>
      </c>
      <c r="I1315" t="str">
        <f t="shared" si="40"/>
        <v>30737079TUNEL DO CARPO - DESCOMPRESSAO - PROCEDIMENTO VIDEOARTROSCOP002001000842,0400000842,0400</v>
      </c>
      <c r="J1315" s="1">
        <f t="shared" si="41"/>
        <v>96</v>
      </c>
    </row>
    <row r="1316" spans="1:10" ht="45" x14ac:dyDescent="0.25">
      <c r="A1316" s="3">
        <v>30738016</v>
      </c>
      <c r="B1316" s="4" t="s">
        <v>1319</v>
      </c>
      <c r="C1316" s="3">
        <v>2</v>
      </c>
      <c r="D1316" s="3">
        <v>1</v>
      </c>
      <c r="G1316" s="3" t="s">
        <v>5223</v>
      </c>
      <c r="I1316" t="str">
        <f t="shared" si="40"/>
        <v>30738016SINOVECTOMIA TOTAL - PROCEDIMENTO VIDEOARTROSCOPICO DE COXOF002001001330,3700001330,3700</v>
      </c>
      <c r="J1316" s="1">
        <f t="shared" si="41"/>
        <v>96</v>
      </c>
    </row>
    <row r="1317" spans="1:10" ht="56.25" x14ac:dyDescent="0.25">
      <c r="A1317" s="3">
        <v>30738024</v>
      </c>
      <c r="B1317" s="4" t="s">
        <v>1320</v>
      </c>
      <c r="C1317" s="3">
        <v>2</v>
      </c>
      <c r="D1317" s="3">
        <v>1</v>
      </c>
      <c r="G1317" s="3" t="s">
        <v>5212</v>
      </c>
      <c r="I1317" t="str">
        <f t="shared" si="40"/>
        <v>30738024SINOVECTOMIA PARCIAL E/OU REMOCAO DE CORPOS LIVRES - PROCEDI002001001031,2300001031,2300</v>
      </c>
      <c r="J1317" s="1">
        <f t="shared" si="41"/>
        <v>96</v>
      </c>
    </row>
    <row r="1318" spans="1:10" ht="67.5" x14ac:dyDescent="0.25">
      <c r="A1318" s="3">
        <v>30738032</v>
      </c>
      <c r="B1318" s="4" t="s">
        <v>1321</v>
      </c>
      <c r="C1318" s="3">
        <v>5</v>
      </c>
      <c r="D1318" s="3">
        <v>2</v>
      </c>
      <c r="G1318" s="3" t="s">
        <v>5221</v>
      </c>
      <c r="I1318" t="str">
        <f t="shared" si="40"/>
        <v>30738032DESBRIDAMENTO DO LABRUM OU LIGAMENTO REDONDO COM OU SEM COND005002001556,1000001556,1000</v>
      </c>
      <c r="J1318" s="1">
        <f t="shared" si="41"/>
        <v>96</v>
      </c>
    </row>
    <row r="1319" spans="1:10" ht="56.25" x14ac:dyDescent="0.25">
      <c r="A1319" s="3">
        <v>30738040</v>
      </c>
      <c r="B1319" s="4" t="s">
        <v>1322</v>
      </c>
      <c r="C1319" s="3">
        <v>5</v>
      </c>
      <c r="D1319" s="3">
        <v>2</v>
      </c>
      <c r="G1319" s="3" t="s">
        <v>5228</v>
      </c>
      <c r="I1319" t="str">
        <f t="shared" si="40"/>
        <v>30738040TRATAMENTO DO IMPACTO FEMORO-ACETABULAR - PROCEDIMENTO VIDEO005002001889,2800001889,2800</v>
      </c>
      <c r="J1319" s="1">
        <f t="shared" si="41"/>
        <v>96</v>
      </c>
    </row>
    <row r="1320" spans="1:10" ht="45" x14ac:dyDescent="0.25">
      <c r="A1320" s="3">
        <v>30738059</v>
      </c>
      <c r="B1320" s="4" t="s">
        <v>1323</v>
      </c>
      <c r="C1320" s="3">
        <v>5</v>
      </c>
      <c r="D1320" s="3">
        <v>2</v>
      </c>
      <c r="G1320" s="3" t="s">
        <v>5221</v>
      </c>
      <c r="I1320" t="str">
        <f t="shared" si="40"/>
        <v>30738059CONDROPLASTIA COM SUTURA LABRAL - PROCEDIMENTO VIDEOARTROSCO005002001556,1000001556,1000</v>
      </c>
      <c r="J1320" s="1">
        <f t="shared" si="41"/>
        <v>96</v>
      </c>
    </row>
    <row r="1321" spans="1:10" ht="56.25" x14ac:dyDescent="0.25">
      <c r="A1321" s="3">
        <v>30801010</v>
      </c>
      <c r="B1321" s="4" t="s">
        <v>1324</v>
      </c>
      <c r="C1321" s="3">
        <v>5</v>
      </c>
      <c r="D1321" s="3" t="s">
        <v>4586</v>
      </c>
      <c r="G1321" s="3" t="s">
        <v>5229</v>
      </c>
      <c r="I1321" t="str">
        <f t="shared" si="40"/>
        <v>30801010COLOCACAO DE ORTOSE TRAQUEAL, TRAQUEOBRONQUICA OU BRONQUICA,005000000613,2600000613,2600</v>
      </c>
      <c r="J1321" s="1">
        <f t="shared" si="41"/>
        <v>96</v>
      </c>
    </row>
    <row r="1322" spans="1:10" ht="45" x14ac:dyDescent="0.25">
      <c r="A1322" s="3">
        <v>30801028</v>
      </c>
      <c r="B1322" s="4" t="s">
        <v>1325</v>
      </c>
      <c r="C1322" s="3">
        <v>5</v>
      </c>
      <c r="D1322" s="3">
        <v>2</v>
      </c>
      <c r="G1322" s="3" t="s">
        <v>4851</v>
      </c>
      <c r="I1322" t="str">
        <f t="shared" si="40"/>
        <v>30801028COLOCACAO DE PROTESE TRAQUEAL OU TRAQUEOBRONQUICA (QUALQUER 005002001497,3900001497,3900</v>
      </c>
      <c r="J1322" s="1">
        <f t="shared" si="41"/>
        <v>96</v>
      </c>
    </row>
    <row r="1323" spans="1:10" ht="22.5" x14ac:dyDescent="0.25">
      <c r="A1323" s="3">
        <v>30801036</v>
      </c>
      <c r="B1323" s="4" t="s">
        <v>1326</v>
      </c>
      <c r="C1323" s="3">
        <v>5</v>
      </c>
      <c r="D1323" s="3">
        <v>2</v>
      </c>
      <c r="G1323" s="3" t="s">
        <v>5230</v>
      </c>
      <c r="I1323" t="str">
        <f t="shared" si="40"/>
        <v>30801036FECHAMENTO DE FISTULA TRAQUEO-CUTANEA                       005002001077,5400001077,5400</v>
      </c>
      <c r="J1323" s="1">
        <f t="shared" si="41"/>
        <v>96</v>
      </c>
    </row>
    <row r="1324" spans="1:10" x14ac:dyDescent="0.25">
      <c r="A1324" s="3">
        <v>30801044</v>
      </c>
      <c r="B1324" s="4" t="s">
        <v>1327</v>
      </c>
      <c r="C1324" s="3">
        <v>1</v>
      </c>
      <c r="D1324" s="3" t="s">
        <v>4586</v>
      </c>
      <c r="G1324" s="3" t="s">
        <v>4904</v>
      </c>
      <c r="I1324" t="str">
        <f t="shared" si="40"/>
        <v>30801044PUNCAO TRAQUEAL                                             001000000169,8700000169,8700</v>
      </c>
      <c r="J1324" s="1">
        <f t="shared" si="41"/>
        <v>96</v>
      </c>
    </row>
    <row r="1325" spans="1:10" ht="22.5" x14ac:dyDescent="0.25">
      <c r="A1325" s="3">
        <v>30801052</v>
      </c>
      <c r="B1325" s="4" t="s">
        <v>1328</v>
      </c>
      <c r="C1325" s="3">
        <v>6</v>
      </c>
      <c r="D1325" s="3">
        <v>2</v>
      </c>
      <c r="G1325" s="3" t="s">
        <v>5058</v>
      </c>
      <c r="I1325" t="str">
        <f t="shared" si="40"/>
        <v>30801052RESSECCAO CARINAL (TRAQUEOBRONQUICA)                        006002001693,0300001693,0300</v>
      </c>
      <c r="J1325" s="1">
        <f t="shared" si="41"/>
        <v>96</v>
      </c>
    </row>
    <row r="1326" spans="1:10" x14ac:dyDescent="0.25">
      <c r="A1326" s="3">
        <v>30801060</v>
      </c>
      <c r="B1326" s="4" t="s">
        <v>1329</v>
      </c>
      <c r="C1326" s="3">
        <v>6</v>
      </c>
      <c r="D1326" s="3">
        <v>2</v>
      </c>
      <c r="G1326" s="3" t="s">
        <v>4801</v>
      </c>
      <c r="I1326" t="str">
        <f t="shared" si="40"/>
        <v>30801060RESSECCAO DE TUMOR TRAQUEAL                                 006002001574,8400001574,8400</v>
      </c>
      <c r="J1326" s="1">
        <f t="shared" si="41"/>
        <v>96</v>
      </c>
    </row>
    <row r="1327" spans="1:10" ht="22.5" x14ac:dyDescent="0.25">
      <c r="A1327" s="3">
        <v>30801079</v>
      </c>
      <c r="B1327" s="4" t="s">
        <v>1330</v>
      </c>
      <c r="C1327" s="3">
        <v>5</v>
      </c>
      <c r="D1327" s="3">
        <v>2</v>
      </c>
      <c r="G1327" s="3" t="s">
        <v>4801</v>
      </c>
      <c r="I1327" t="str">
        <f t="shared" si="40"/>
        <v>30801079TRAQUEOPLASTIA (QUALQUER VIA)                               005002001574,8400001574,8400</v>
      </c>
      <c r="J1327" s="1">
        <f t="shared" si="41"/>
        <v>96</v>
      </c>
    </row>
    <row r="1328" spans="1:10" x14ac:dyDescent="0.25">
      <c r="A1328" s="3">
        <v>30801087</v>
      </c>
      <c r="B1328" s="4" t="s">
        <v>1331</v>
      </c>
      <c r="C1328" s="3">
        <v>4</v>
      </c>
      <c r="D1328" s="3">
        <v>1</v>
      </c>
      <c r="G1328" s="3" t="s">
        <v>4908</v>
      </c>
      <c r="I1328" t="str">
        <f t="shared" si="40"/>
        <v>30801087TRAQUEORRAFIA (QUALQUER VIA)                                004001000333,4300000333,4300</v>
      </c>
      <c r="J1328" s="1">
        <f t="shared" si="41"/>
        <v>96</v>
      </c>
    </row>
    <row r="1329" spans="1:10" ht="56.25" x14ac:dyDescent="0.25">
      <c r="A1329" s="3">
        <v>30801109</v>
      </c>
      <c r="B1329" s="4" t="s">
        <v>1332</v>
      </c>
      <c r="C1329" s="3">
        <v>4</v>
      </c>
      <c r="D1329" s="3">
        <v>1</v>
      </c>
      <c r="G1329" s="3" t="s">
        <v>5002</v>
      </c>
      <c r="I1329" t="str">
        <f t="shared" si="40"/>
        <v>30801109TRAQUEOSTOMIA COM COLOCACAO DE ORTESE TRAQUEAL OU TRAQUEOBRO004001000696,9100000696,9100</v>
      </c>
      <c r="J1329" s="1">
        <f t="shared" si="41"/>
        <v>96</v>
      </c>
    </row>
    <row r="1330" spans="1:10" x14ac:dyDescent="0.25">
      <c r="A1330" s="3">
        <v>30801117</v>
      </c>
      <c r="B1330" s="4" t="s">
        <v>1333</v>
      </c>
      <c r="C1330" s="3">
        <v>5</v>
      </c>
      <c r="D1330" s="3">
        <v>2</v>
      </c>
      <c r="G1330" s="3" t="s">
        <v>5231</v>
      </c>
      <c r="I1330" t="str">
        <f t="shared" si="40"/>
        <v>30801117TRAQUEOSTOMIA MEDIASTINAL                                   005002001168,2300001168,2300</v>
      </c>
      <c r="J1330" s="1">
        <f t="shared" si="41"/>
        <v>96</v>
      </c>
    </row>
    <row r="1331" spans="1:10" x14ac:dyDescent="0.25">
      <c r="A1331" s="3">
        <v>30801133</v>
      </c>
      <c r="B1331" s="4" t="s">
        <v>1334</v>
      </c>
      <c r="C1331" s="3">
        <v>5</v>
      </c>
      <c r="D1331" s="3">
        <v>1</v>
      </c>
      <c r="G1331" s="3" t="s">
        <v>4956</v>
      </c>
      <c r="I1331" t="str">
        <f t="shared" si="40"/>
        <v>30801133PLASTIA DE TRAQUEOSTOMA                                     005001000281,5700000281,5700</v>
      </c>
      <c r="J1331" s="1">
        <f t="shared" si="41"/>
        <v>96</v>
      </c>
    </row>
    <row r="1332" spans="1:10" ht="22.5" x14ac:dyDescent="0.25">
      <c r="A1332" s="3">
        <v>30801141</v>
      </c>
      <c r="B1332" s="4" t="s">
        <v>1335</v>
      </c>
      <c r="C1332" s="3">
        <v>3</v>
      </c>
      <c r="D1332" s="3">
        <v>1</v>
      </c>
      <c r="G1332" s="3" t="s">
        <v>4858</v>
      </c>
      <c r="I1332" t="str">
        <f t="shared" si="40"/>
        <v>30801141TRAQUEOTOMIA OU FECHAMENTO CIRURGICO                        003001000200,2700000200,2700</v>
      </c>
      <c r="J1332" s="1">
        <f t="shared" si="41"/>
        <v>96</v>
      </c>
    </row>
    <row r="1333" spans="1:10" ht="22.5" x14ac:dyDescent="0.25">
      <c r="A1333" s="3">
        <v>30801150</v>
      </c>
      <c r="B1333" s="4" t="s">
        <v>1336</v>
      </c>
      <c r="C1333" s="3">
        <v>4</v>
      </c>
      <c r="D1333" s="3">
        <v>1</v>
      </c>
      <c r="G1333" s="3" t="s">
        <v>4682</v>
      </c>
      <c r="I1333" t="str">
        <f t="shared" si="40"/>
        <v>30801150TROCA DE PROTESE TRAQUEO-ESOFAGICA                          004001000169,0600000169,0600</v>
      </c>
      <c r="J1333" s="1">
        <f t="shared" si="41"/>
        <v>96</v>
      </c>
    </row>
    <row r="1334" spans="1:10" ht="22.5" x14ac:dyDescent="0.25">
      <c r="A1334" s="3">
        <v>30801168</v>
      </c>
      <c r="B1334" s="4" t="s">
        <v>1337</v>
      </c>
      <c r="C1334" s="3">
        <v>6</v>
      </c>
      <c r="D1334" s="3">
        <v>2</v>
      </c>
      <c r="G1334" s="3" t="s">
        <v>5232</v>
      </c>
      <c r="I1334" t="str">
        <f t="shared" si="40"/>
        <v>30801168RESSECCAO DE TUMOR TRAQUEAL POR VIDEOTORACOSCOPIA           006002001740,1200001740,1200</v>
      </c>
      <c r="J1334" s="1">
        <f t="shared" si="41"/>
        <v>96</v>
      </c>
    </row>
    <row r="1335" spans="1:10" ht="22.5" x14ac:dyDescent="0.25">
      <c r="A1335" s="3">
        <v>30801176</v>
      </c>
      <c r="B1335" s="4" t="s">
        <v>1338</v>
      </c>
      <c r="C1335" s="3">
        <v>4</v>
      </c>
      <c r="D1335" s="3">
        <v>1</v>
      </c>
      <c r="G1335" s="3" t="s">
        <v>5233</v>
      </c>
      <c r="I1335" t="str">
        <f t="shared" si="40"/>
        <v>30801176TRAQUEORRAFIA POR VIDEOTORACOSCOPIA                         004001000330,5200000330,5200</v>
      </c>
      <c r="J1335" s="1">
        <f t="shared" si="41"/>
        <v>96</v>
      </c>
    </row>
    <row r="1336" spans="1:10" ht="22.5" x14ac:dyDescent="0.25">
      <c r="A1336" s="3">
        <v>30801184</v>
      </c>
      <c r="B1336" s="4" t="s">
        <v>1339</v>
      </c>
      <c r="C1336" s="3">
        <v>2</v>
      </c>
      <c r="D1336" s="3">
        <v>1</v>
      </c>
      <c r="G1336" s="3" t="s">
        <v>5234</v>
      </c>
      <c r="I1336" t="str">
        <f t="shared" si="40"/>
        <v>30801184TRAQUEOSTOMIA COM RETIRADA DE CORPO ESTRANHO                002001000275,0600000275,0600</v>
      </c>
      <c r="J1336" s="1">
        <f t="shared" si="41"/>
        <v>96</v>
      </c>
    </row>
    <row r="1337" spans="1:10" ht="22.5" x14ac:dyDescent="0.25">
      <c r="A1337" s="3">
        <v>30802016</v>
      </c>
      <c r="B1337" s="4" t="s">
        <v>1340</v>
      </c>
      <c r="C1337" s="3">
        <v>6</v>
      </c>
      <c r="D1337" s="3">
        <v>2</v>
      </c>
      <c r="G1337" s="3" t="s">
        <v>4974</v>
      </c>
      <c r="I1337" t="str">
        <f t="shared" si="40"/>
        <v>30802016BRONCOPLASTIA E/OU ARTERIOPLASTIA                           006002001421,9000001421,9000</v>
      </c>
      <c r="J1337" s="1">
        <f t="shared" si="41"/>
        <v>96</v>
      </c>
    </row>
    <row r="1338" spans="1:10" ht="22.5" x14ac:dyDescent="0.25">
      <c r="A1338" s="3">
        <v>30802024</v>
      </c>
      <c r="B1338" s="4" t="s">
        <v>1341</v>
      </c>
      <c r="C1338" s="3">
        <v>4</v>
      </c>
      <c r="D1338" s="3">
        <v>1</v>
      </c>
      <c r="G1338" s="3" t="s">
        <v>5235</v>
      </c>
      <c r="I1338" t="str">
        <f t="shared" si="40"/>
        <v>30802024BRONCOTOMIA E/OU BRONCORRAFIA                               004001001134,8600001134,8600</v>
      </c>
      <c r="J1338" s="1">
        <f t="shared" si="41"/>
        <v>96</v>
      </c>
    </row>
    <row r="1339" spans="1:10" ht="22.5" x14ac:dyDescent="0.25">
      <c r="A1339" s="3">
        <v>30802032</v>
      </c>
      <c r="B1339" s="4" t="s">
        <v>1342</v>
      </c>
      <c r="C1339" s="3">
        <v>5</v>
      </c>
      <c r="D1339" s="3">
        <v>2</v>
      </c>
      <c r="G1339" s="3" t="s">
        <v>5236</v>
      </c>
      <c r="I1339" t="str">
        <f t="shared" si="40"/>
        <v>30802032COLOCACAO DE MOLDE BRONQUICO POR TORACOTOMIA                005002001255,3400001255,3400</v>
      </c>
      <c r="J1339" s="1">
        <f t="shared" si="41"/>
        <v>96</v>
      </c>
    </row>
    <row r="1340" spans="1:10" ht="33.75" x14ac:dyDescent="0.25">
      <c r="A1340" s="3">
        <v>30802040</v>
      </c>
      <c r="B1340" s="4" t="s">
        <v>1343</v>
      </c>
      <c r="C1340" s="3">
        <v>6</v>
      </c>
      <c r="D1340" s="3">
        <v>2</v>
      </c>
      <c r="G1340" s="3" t="s">
        <v>5237</v>
      </c>
      <c r="I1340" t="str">
        <f t="shared" si="40"/>
        <v>30802040BRONCOPLASTIA E/OU ARTERIOPLASTIA POR VIDEOTORACOSCOPIA     006002001563,5500001563,5500</v>
      </c>
      <c r="J1340" s="1">
        <f t="shared" si="41"/>
        <v>96</v>
      </c>
    </row>
    <row r="1341" spans="1:10" ht="33.75" x14ac:dyDescent="0.25">
      <c r="A1341" s="3">
        <v>30802059</v>
      </c>
      <c r="B1341" s="4" t="s">
        <v>1344</v>
      </c>
      <c r="C1341" s="3">
        <v>4</v>
      </c>
      <c r="D1341" s="3">
        <v>1</v>
      </c>
      <c r="G1341" s="3" t="s">
        <v>5233</v>
      </c>
      <c r="I1341" t="str">
        <f t="shared" si="40"/>
        <v>30802059BRONCOTOMIA E/OU BRONCORRAFIA POR VIDEOTORACOSCOPIA         004001000330,5200000330,5200</v>
      </c>
      <c r="J1341" s="1">
        <f t="shared" si="41"/>
        <v>96</v>
      </c>
    </row>
    <row r="1342" spans="1:10" x14ac:dyDescent="0.25">
      <c r="A1342" s="3">
        <v>30803012</v>
      </c>
      <c r="B1342" s="4" t="s">
        <v>1345</v>
      </c>
      <c r="C1342" s="3">
        <v>4</v>
      </c>
      <c r="D1342" s="3">
        <v>2</v>
      </c>
      <c r="G1342" s="3" t="s">
        <v>4905</v>
      </c>
      <c r="I1342" t="str">
        <f t="shared" si="40"/>
        <v>30803012BULECTOMIA UNILATERAL                                       004002001301,4800001301,4800</v>
      </c>
      <c r="J1342" s="1">
        <f t="shared" si="41"/>
        <v>96</v>
      </c>
    </row>
    <row r="1343" spans="1:10" ht="33.75" x14ac:dyDescent="0.25">
      <c r="A1343" s="3">
        <v>30803020</v>
      </c>
      <c r="B1343" s="4" t="s">
        <v>1346</v>
      </c>
      <c r="C1343" s="3">
        <v>7</v>
      </c>
      <c r="D1343" s="3">
        <v>2</v>
      </c>
      <c r="G1343" s="3" t="s">
        <v>5238</v>
      </c>
      <c r="I1343" t="str">
        <f t="shared" si="40"/>
        <v>30803020CIRURGIA REDUTORA DO VOLUME PULMONAR UNILATERAL (QUALQUER TE007002001551,9400001551,9400</v>
      </c>
      <c r="J1343" s="1">
        <f t="shared" si="41"/>
        <v>96</v>
      </c>
    </row>
    <row r="1344" spans="1:10" ht="22.5" x14ac:dyDescent="0.25">
      <c r="A1344" s="3">
        <v>30803039</v>
      </c>
      <c r="B1344" s="4" t="s">
        <v>1347</v>
      </c>
      <c r="C1344" s="3">
        <v>6</v>
      </c>
      <c r="D1344" s="3">
        <v>2</v>
      </c>
      <c r="G1344" s="3" t="s">
        <v>4992</v>
      </c>
      <c r="I1344" t="str">
        <f t="shared" si="40"/>
        <v>30803039CISTO PULMONAR CONGENITO - TRATAMENTO CIRURGICO             006002001380,8600001380,8600</v>
      </c>
      <c r="J1344" s="1">
        <f t="shared" si="41"/>
        <v>96</v>
      </c>
    </row>
    <row r="1345" spans="1:10" ht="22.5" x14ac:dyDescent="0.25">
      <c r="A1345" s="3">
        <v>30803047</v>
      </c>
      <c r="B1345" s="4" t="s">
        <v>1348</v>
      </c>
      <c r="C1345" s="3">
        <v>6</v>
      </c>
      <c r="D1345" s="3">
        <v>3</v>
      </c>
      <c r="G1345" s="3" t="s">
        <v>4997</v>
      </c>
      <c r="I1345" t="str">
        <f t="shared" si="40"/>
        <v>30803047CORRECAO DE FISTULA BRONCO-PLEURAL (QUALQUER TECNICA)       006003001504,5500001504,5500</v>
      </c>
      <c r="J1345" s="1">
        <f t="shared" si="41"/>
        <v>96</v>
      </c>
    </row>
    <row r="1346" spans="1:10" ht="22.5" x14ac:dyDescent="0.25">
      <c r="A1346" s="3">
        <v>30803055</v>
      </c>
      <c r="B1346" s="4" t="s">
        <v>1349</v>
      </c>
      <c r="C1346" s="3">
        <v>3</v>
      </c>
      <c r="D1346" s="3">
        <v>1</v>
      </c>
      <c r="G1346" s="3" t="s">
        <v>5129</v>
      </c>
      <c r="I1346" t="str">
        <f t="shared" si="40"/>
        <v>30803055DRENAGEM TUBULAR ABERTA DE CAVIDADE PULMONAR                003001000722,7100000722,7100</v>
      </c>
      <c r="J1346" s="1">
        <f t="shared" si="41"/>
        <v>96</v>
      </c>
    </row>
    <row r="1347" spans="1:10" x14ac:dyDescent="0.25">
      <c r="A1347" s="3">
        <v>30803063</v>
      </c>
      <c r="B1347" s="4" t="s">
        <v>1350</v>
      </c>
      <c r="C1347" s="3">
        <v>6</v>
      </c>
      <c r="D1347" s="3">
        <v>1</v>
      </c>
      <c r="G1347" s="3" t="s">
        <v>5069</v>
      </c>
      <c r="I1347" t="str">
        <f t="shared" si="40"/>
        <v>30803063EMBOLECTOMIA PULMONAR                                       006001002301,0200002301,0200</v>
      </c>
      <c r="J1347" s="1">
        <f t="shared" si="41"/>
        <v>96</v>
      </c>
    </row>
    <row r="1348" spans="1:10" ht="22.5" x14ac:dyDescent="0.25">
      <c r="A1348" s="3">
        <v>30803071</v>
      </c>
      <c r="B1348" s="4" t="s">
        <v>1351</v>
      </c>
      <c r="C1348" s="3">
        <v>6</v>
      </c>
      <c r="D1348" s="3">
        <v>2</v>
      </c>
      <c r="G1348" s="3" t="s">
        <v>5000</v>
      </c>
      <c r="I1348" t="str">
        <f t="shared" si="40"/>
        <v>30803071LOBECTOMIA POR MALFORMACAO PULMONAR                         006002001259,8800001259,8800</v>
      </c>
      <c r="J1348" s="1">
        <f t="shared" si="41"/>
        <v>96</v>
      </c>
    </row>
    <row r="1349" spans="1:10" x14ac:dyDescent="0.25">
      <c r="A1349" s="3">
        <v>30803080</v>
      </c>
      <c r="B1349" s="4" t="s">
        <v>1352</v>
      </c>
      <c r="C1349" s="3">
        <v>4</v>
      </c>
      <c r="D1349" s="3">
        <v>2</v>
      </c>
      <c r="G1349" s="3" t="s">
        <v>4974</v>
      </c>
      <c r="I1349" t="str">
        <f t="shared" ref="I1349:I1412" si="42">TEXT(A1349,"00000000")&amp;LEFT(UPPER(B1349)&amp;REPT(" ",60),60)&amp;TEXT(IF(C1349="",0,C1349),"000")&amp;TEXT(IF(D1349="",0,D1349),"000")&amp;TEXT(G1349,"000000,0000")&amp;TEXT(G1349,"000000,0000")</f>
        <v>30803080LOBECTOMIA PULMONAR                                         004002001421,9000001421,9000</v>
      </c>
      <c r="J1349" s="1">
        <f t="shared" ref="J1349:J1412" si="43">LEN(I1349)</f>
        <v>96</v>
      </c>
    </row>
    <row r="1350" spans="1:10" ht="22.5" x14ac:dyDescent="0.25">
      <c r="A1350" s="3">
        <v>30803098</v>
      </c>
      <c r="B1350" s="4" t="s">
        <v>1353</v>
      </c>
      <c r="C1350" s="3">
        <v>5</v>
      </c>
      <c r="D1350" s="3">
        <v>2</v>
      </c>
      <c r="G1350" s="3" t="s">
        <v>5013</v>
      </c>
      <c r="I1350" t="str">
        <f t="shared" si="42"/>
        <v>30803098METASTASECTOMIA PULMONAR UNILATERAL (QUALQUER TECNICA)      005002000891,2000000891,2000</v>
      </c>
      <c r="J1350" s="1">
        <f t="shared" si="43"/>
        <v>96</v>
      </c>
    </row>
    <row r="1351" spans="1:10" x14ac:dyDescent="0.25">
      <c r="A1351" s="3">
        <v>30803101</v>
      </c>
      <c r="B1351" s="4" t="s">
        <v>1354</v>
      </c>
      <c r="C1351" s="3">
        <v>5</v>
      </c>
      <c r="D1351" s="3">
        <v>2</v>
      </c>
      <c r="G1351" s="3" t="s">
        <v>4974</v>
      </c>
      <c r="I1351" t="str">
        <f t="shared" si="42"/>
        <v>30803101PNEUMONECTOMIA                                              005002001421,9000001421,9000</v>
      </c>
      <c r="J1351" s="1">
        <f t="shared" si="43"/>
        <v>96</v>
      </c>
    </row>
    <row r="1352" spans="1:10" ht="22.5" x14ac:dyDescent="0.25">
      <c r="A1352" s="3">
        <v>30803110</v>
      </c>
      <c r="B1352" s="4" t="s">
        <v>1355</v>
      </c>
      <c r="C1352" s="3">
        <v>6</v>
      </c>
      <c r="D1352" s="3">
        <v>2</v>
      </c>
      <c r="G1352" s="3" t="s">
        <v>5239</v>
      </c>
      <c r="I1352" t="str">
        <f t="shared" si="42"/>
        <v>30803110PNEUMONECTOMIA DE TOTALIZACAO                               006002001559,5400001559,5400</v>
      </c>
      <c r="J1352" s="1">
        <f t="shared" si="43"/>
        <v>96</v>
      </c>
    </row>
    <row r="1353" spans="1:10" x14ac:dyDescent="0.25">
      <c r="A1353" s="3">
        <v>30803128</v>
      </c>
      <c r="B1353" s="4" t="s">
        <v>1356</v>
      </c>
      <c r="C1353" s="3">
        <v>4</v>
      </c>
      <c r="D1353" s="3">
        <v>1</v>
      </c>
      <c r="G1353" s="3" t="s">
        <v>4884</v>
      </c>
      <c r="I1353" t="str">
        <f t="shared" si="42"/>
        <v>30803128PNEUMORRAFIA                                                004001000756,6200000756,6200</v>
      </c>
      <c r="J1353" s="1">
        <f t="shared" si="43"/>
        <v>96</v>
      </c>
    </row>
    <row r="1354" spans="1:10" ht="45" x14ac:dyDescent="0.25">
      <c r="A1354" s="3">
        <v>30803136</v>
      </c>
      <c r="B1354" s="4" t="s">
        <v>1357</v>
      </c>
      <c r="C1354" s="3">
        <v>3</v>
      </c>
      <c r="D1354" s="3">
        <v>1</v>
      </c>
      <c r="G1354" s="3" t="s">
        <v>5240</v>
      </c>
      <c r="I1354" t="str">
        <f t="shared" si="42"/>
        <v>30803136PNEUMOSTOMIA (CAVERNOSTOMIA) COM COSTECTOMIA E ESTOMA CUTANE003001001180,5500001180,5500</v>
      </c>
      <c r="J1354" s="1">
        <f t="shared" si="43"/>
        <v>96</v>
      </c>
    </row>
    <row r="1355" spans="1:10" ht="33.75" x14ac:dyDescent="0.25">
      <c r="A1355" s="3">
        <v>30803144</v>
      </c>
      <c r="B1355" s="4" t="s">
        <v>1358</v>
      </c>
      <c r="C1355" s="3">
        <v>4</v>
      </c>
      <c r="D1355" s="3">
        <v>2</v>
      </c>
      <c r="G1355" s="3" t="s">
        <v>5241</v>
      </c>
      <c r="I1355" t="str">
        <f t="shared" si="42"/>
        <v>30803144POSICIONAMENTO DE AGULHAS RADIATIVAS POR TORACOTOMIA (BRAQUI004002000677,0300000677,0300</v>
      </c>
      <c r="J1355" s="1">
        <f t="shared" si="43"/>
        <v>96</v>
      </c>
    </row>
    <row r="1356" spans="1:10" ht="22.5" x14ac:dyDescent="0.25">
      <c r="A1356" s="3">
        <v>30803152</v>
      </c>
      <c r="B1356" s="4" t="s">
        <v>1359</v>
      </c>
      <c r="C1356" s="3">
        <v>5</v>
      </c>
      <c r="D1356" s="3">
        <v>2</v>
      </c>
      <c r="G1356" s="3" t="s">
        <v>4885</v>
      </c>
      <c r="I1356" t="str">
        <f t="shared" si="42"/>
        <v>30803152SEGMENTECTOMIA (QUALQUER TECNICA)                           005002000877,4300000877,4300</v>
      </c>
      <c r="J1356" s="1">
        <f t="shared" si="43"/>
        <v>96</v>
      </c>
    </row>
    <row r="1357" spans="1:10" ht="22.5" x14ac:dyDescent="0.25">
      <c r="A1357" s="3">
        <v>30803160</v>
      </c>
      <c r="B1357" s="4" t="s">
        <v>1360</v>
      </c>
      <c r="C1357" s="3">
        <v>6</v>
      </c>
      <c r="D1357" s="3">
        <v>2</v>
      </c>
      <c r="G1357" s="3" t="s">
        <v>5242</v>
      </c>
      <c r="I1357" t="str">
        <f t="shared" si="42"/>
        <v>30803160TROMBOENDARTERECTOMIA PULMONAR                              006002003086,3000003086,3000</v>
      </c>
      <c r="J1357" s="1">
        <f t="shared" si="43"/>
        <v>96</v>
      </c>
    </row>
    <row r="1358" spans="1:10" ht="22.5" x14ac:dyDescent="0.25">
      <c r="A1358" s="3">
        <v>30803179</v>
      </c>
      <c r="B1358" s="4" t="s">
        <v>1361</v>
      </c>
      <c r="C1358" s="3">
        <v>4</v>
      </c>
      <c r="D1358" s="3">
        <v>2</v>
      </c>
      <c r="G1358" s="3" t="s">
        <v>5243</v>
      </c>
      <c r="I1358" t="str">
        <f t="shared" si="42"/>
        <v>30803179BULECTOMIA UNILATERAL POR VIDEOTORACOSCOPIA                 004002001421,4200001421,4200</v>
      </c>
      <c r="J1358" s="1">
        <f t="shared" si="43"/>
        <v>96</v>
      </c>
    </row>
    <row r="1359" spans="1:10" ht="33.75" x14ac:dyDescent="0.25">
      <c r="A1359" s="3">
        <v>30803187</v>
      </c>
      <c r="B1359" s="4" t="s">
        <v>1362</v>
      </c>
      <c r="C1359" s="3">
        <v>7</v>
      </c>
      <c r="D1359" s="3">
        <v>2</v>
      </c>
      <c r="G1359" s="3" t="s">
        <v>5244</v>
      </c>
      <c r="I1359" t="str">
        <f t="shared" si="42"/>
        <v>30803187CIRURGIA REDUTORA DO VOLUME PULMONAR UNILATERAL  POR VIDEOTO007002001628,3200001628,3200</v>
      </c>
      <c r="J1359" s="1">
        <f t="shared" si="43"/>
        <v>96</v>
      </c>
    </row>
    <row r="1360" spans="1:10" ht="33.75" x14ac:dyDescent="0.25">
      <c r="A1360" s="3">
        <v>30803195</v>
      </c>
      <c r="B1360" s="4" t="s">
        <v>1363</v>
      </c>
      <c r="C1360" s="3">
        <v>4</v>
      </c>
      <c r="D1360" s="3">
        <v>2</v>
      </c>
      <c r="G1360" s="3" t="s">
        <v>5237</v>
      </c>
      <c r="I1360" t="str">
        <f t="shared" si="42"/>
        <v>30803195CORRECAO DE FISTULA BRONCO-PLEURAL POR VIDEOTORACOSCOPIA    004002001563,5500001563,5500</v>
      </c>
      <c r="J1360" s="1">
        <f t="shared" si="43"/>
        <v>96</v>
      </c>
    </row>
    <row r="1361" spans="1:10" ht="33.75" x14ac:dyDescent="0.25">
      <c r="A1361" s="3">
        <v>30803209</v>
      </c>
      <c r="B1361" s="4" t="s">
        <v>1364</v>
      </c>
      <c r="C1361" s="3">
        <v>3</v>
      </c>
      <c r="D1361" s="3">
        <v>1</v>
      </c>
      <c r="G1361" s="3" t="s">
        <v>5245</v>
      </c>
      <c r="I1361" t="str">
        <f t="shared" si="42"/>
        <v>30803209DRENAGEM TUBULAR ABERTA DE CAVIDADE PULMONAR POR VIDEOTORACO003001000781,8000000781,8000</v>
      </c>
      <c r="J1361" s="1">
        <f t="shared" si="43"/>
        <v>96</v>
      </c>
    </row>
    <row r="1362" spans="1:10" ht="22.5" x14ac:dyDescent="0.25">
      <c r="A1362" s="3">
        <v>30803217</v>
      </c>
      <c r="B1362" s="4" t="s">
        <v>1365</v>
      </c>
      <c r="C1362" s="3">
        <v>4</v>
      </c>
      <c r="D1362" s="3">
        <v>2</v>
      </c>
      <c r="G1362" s="3" t="s">
        <v>5237</v>
      </c>
      <c r="I1362" t="str">
        <f t="shared" si="42"/>
        <v>30803217LOBECTOMIA PULMONAR POR VIDEOTORACOSCOPIA                   004002001563,5500001563,5500</v>
      </c>
      <c r="J1362" s="1">
        <f t="shared" si="43"/>
        <v>96</v>
      </c>
    </row>
    <row r="1363" spans="1:10" ht="33.75" x14ac:dyDescent="0.25">
      <c r="A1363" s="3">
        <v>30803225</v>
      </c>
      <c r="B1363" s="4" t="s">
        <v>1366</v>
      </c>
      <c r="C1363" s="3">
        <v>5</v>
      </c>
      <c r="D1363" s="3">
        <v>2</v>
      </c>
      <c r="G1363" s="3" t="s">
        <v>5224</v>
      </c>
      <c r="I1363" t="str">
        <f t="shared" si="42"/>
        <v>30803225METASTASECTOMIA PULMONAR UNILATERAL POR VIDEOTORACOSCOPIA   005002000886,9400000886,9400</v>
      </c>
      <c r="J1363" s="1">
        <f t="shared" si="43"/>
        <v>96</v>
      </c>
    </row>
    <row r="1364" spans="1:10" ht="22.5" x14ac:dyDescent="0.25">
      <c r="A1364" s="3">
        <v>30803233</v>
      </c>
      <c r="B1364" s="4" t="s">
        <v>1367</v>
      </c>
      <c r="C1364" s="3">
        <v>5</v>
      </c>
      <c r="D1364" s="3">
        <v>2</v>
      </c>
      <c r="G1364" s="3" t="s">
        <v>5246</v>
      </c>
      <c r="I1364" t="str">
        <f t="shared" si="42"/>
        <v>30803233SEGMENTECTOMIA POR VIDEOTORACOSCOPIA                        005002000949,1700000949,1700</v>
      </c>
      <c r="J1364" s="1">
        <f t="shared" si="43"/>
        <v>96</v>
      </c>
    </row>
    <row r="1365" spans="1:10" ht="22.5" x14ac:dyDescent="0.25">
      <c r="A1365" s="3">
        <v>30803241</v>
      </c>
      <c r="B1365" s="4" t="s">
        <v>1368</v>
      </c>
      <c r="C1365" s="3">
        <v>1</v>
      </c>
      <c r="D1365" s="3">
        <v>1</v>
      </c>
      <c r="G1365" s="3" t="s">
        <v>4953</v>
      </c>
      <c r="I1365" t="str">
        <f t="shared" si="42"/>
        <v>30803241BIOPSIA TRANSCUTANEA DE PULMAO POR AGULHA                   001001000181,0600000181,0600</v>
      </c>
      <c r="J1365" s="1">
        <f t="shared" si="43"/>
        <v>96</v>
      </c>
    </row>
    <row r="1366" spans="1:10" ht="22.5" x14ac:dyDescent="0.25">
      <c r="A1366" s="3">
        <v>30804019</v>
      </c>
      <c r="B1366" s="4" t="s">
        <v>1369</v>
      </c>
      <c r="C1366" s="3">
        <v>1</v>
      </c>
      <c r="D1366" s="3" t="s">
        <v>4586</v>
      </c>
      <c r="G1366" s="3" t="s">
        <v>4772</v>
      </c>
      <c r="I1366" t="str">
        <f t="shared" si="42"/>
        <v>30804019BIOPSIA PERCUTANEA DE PLEURA POR AGULHA                     001000000185,4400000185,4400</v>
      </c>
      <c r="J1366" s="1">
        <f t="shared" si="43"/>
        <v>96</v>
      </c>
    </row>
    <row r="1367" spans="1:10" x14ac:dyDescent="0.25">
      <c r="A1367" s="3">
        <v>30804027</v>
      </c>
      <c r="B1367" s="4" t="s">
        <v>1370</v>
      </c>
      <c r="C1367" s="3">
        <v>5</v>
      </c>
      <c r="D1367" s="3">
        <v>2</v>
      </c>
      <c r="G1367" s="3" t="s">
        <v>5103</v>
      </c>
      <c r="I1367" t="str">
        <f t="shared" si="42"/>
        <v>30804027DESCORTICACAO PULMONAR                                      005002001122,1800001122,1800</v>
      </c>
      <c r="J1367" s="1">
        <f t="shared" si="43"/>
        <v>96</v>
      </c>
    </row>
    <row r="1368" spans="1:10" x14ac:dyDescent="0.25">
      <c r="A1368" s="3">
        <v>30804035</v>
      </c>
      <c r="B1368" s="4" t="s">
        <v>1371</v>
      </c>
      <c r="C1368" s="3">
        <v>4</v>
      </c>
      <c r="D1368" s="3">
        <v>1</v>
      </c>
      <c r="G1368" s="3" t="s">
        <v>4885</v>
      </c>
      <c r="I1368" t="str">
        <f t="shared" si="42"/>
        <v>30804035PLEURECTOMIA                                                004001000877,4300000877,4300</v>
      </c>
      <c r="J1368" s="1">
        <f t="shared" si="43"/>
        <v>96</v>
      </c>
    </row>
    <row r="1369" spans="1:10" ht="22.5" x14ac:dyDescent="0.25">
      <c r="A1369" s="3">
        <v>30804043</v>
      </c>
      <c r="B1369" s="4" t="s">
        <v>1372</v>
      </c>
      <c r="C1369" s="3">
        <v>4</v>
      </c>
      <c r="D1369" s="3">
        <v>1</v>
      </c>
      <c r="G1369" s="3" t="s">
        <v>5247</v>
      </c>
      <c r="I1369" t="str">
        <f t="shared" si="42"/>
        <v>30804043PLEURODESE (QUALQUER TECNICA)                               004001000424,3800000424,3800</v>
      </c>
      <c r="J1369" s="1">
        <f t="shared" si="43"/>
        <v>96</v>
      </c>
    </row>
    <row r="1370" spans="1:10" x14ac:dyDescent="0.25">
      <c r="A1370" s="3">
        <v>30804051</v>
      </c>
      <c r="B1370" s="4" t="s">
        <v>1373</v>
      </c>
      <c r="C1370" s="3">
        <v>3</v>
      </c>
      <c r="D1370" s="3">
        <v>1</v>
      </c>
      <c r="G1370" s="3" t="s">
        <v>5100</v>
      </c>
      <c r="I1370" t="str">
        <f t="shared" si="42"/>
        <v>30804051PLEUROSCOPIA                                                003001000782,1200000782,1200</v>
      </c>
      <c r="J1370" s="1">
        <f t="shared" si="43"/>
        <v>96</v>
      </c>
    </row>
    <row r="1371" spans="1:10" x14ac:dyDescent="0.25">
      <c r="A1371" s="3">
        <v>30804060</v>
      </c>
      <c r="B1371" s="4" t="s">
        <v>1374</v>
      </c>
      <c r="C1371" s="3">
        <v>3</v>
      </c>
      <c r="D1371" s="3">
        <v>1</v>
      </c>
      <c r="G1371" s="3" t="s">
        <v>5124</v>
      </c>
      <c r="I1371" t="str">
        <f t="shared" si="42"/>
        <v>30804060PLEUROSTOMIA (ABERTA)                                       003001000479,8800000479,8800</v>
      </c>
      <c r="J1371" s="1">
        <f t="shared" si="43"/>
        <v>96</v>
      </c>
    </row>
    <row r="1372" spans="1:10" x14ac:dyDescent="0.25">
      <c r="A1372" s="3">
        <v>30804086</v>
      </c>
      <c r="B1372" s="4" t="s">
        <v>1375</v>
      </c>
      <c r="C1372" s="3" t="s">
        <v>4586</v>
      </c>
      <c r="D1372" s="3">
        <v>1</v>
      </c>
      <c r="G1372" s="3" t="s">
        <v>4783</v>
      </c>
      <c r="I1372" t="str">
        <f t="shared" si="42"/>
        <v>30804086PUNCAO PLEURAL                                              000001000146,1000000146,1000</v>
      </c>
      <c r="J1372" s="1">
        <f t="shared" si="43"/>
        <v>96</v>
      </c>
    </row>
    <row r="1373" spans="1:10" ht="33.75" x14ac:dyDescent="0.25">
      <c r="A1373" s="3">
        <v>30804094</v>
      </c>
      <c r="B1373" s="4" t="s">
        <v>1376</v>
      </c>
      <c r="C1373" s="3">
        <v>1</v>
      </c>
      <c r="D1373" s="3" t="s">
        <v>4586</v>
      </c>
      <c r="G1373" s="3" t="s">
        <v>4794</v>
      </c>
      <c r="I1373" t="str">
        <f t="shared" si="42"/>
        <v>30804094REPLECAO DE CAVIDADE PLEURAL COM SOLUCAO DE ANTIBIOTICO PARA001000000387,6900000387,6900</v>
      </c>
      <c r="J1373" s="1">
        <f t="shared" si="43"/>
        <v>96</v>
      </c>
    </row>
    <row r="1374" spans="1:10" ht="22.5" x14ac:dyDescent="0.25">
      <c r="A1374" s="3">
        <v>30804108</v>
      </c>
      <c r="B1374" s="4" t="s">
        <v>1377</v>
      </c>
      <c r="C1374" s="3">
        <v>4</v>
      </c>
      <c r="D1374" s="3">
        <v>1</v>
      </c>
      <c r="G1374" s="3" t="s">
        <v>5103</v>
      </c>
      <c r="I1374" t="str">
        <f t="shared" si="42"/>
        <v>30804108RESSECCAO DE TUMOR DA PLEURA LOCALIZADO                     004001001122,1800001122,1800</v>
      </c>
      <c r="J1374" s="1">
        <f t="shared" si="43"/>
        <v>96</v>
      </c>
    </row>
    <row r="1375" spans="1:10" ht="33.75" x14ac:dyDescent="0.25">
      <c r="A1375" s="3">
        <v>30804116</v>
      </c>
      <c r="B1375" s="4" t="s">
        <v>1378</v>
      </c>
      <c r="C1375" s="3" t="s">
        <v>4586</v>
      </c>
      <c r="D1375" s="3" t="s">
        <v>4586</v>
      </c>
      <c r="G1375" s="3" t="s">
        <v>4760</v>
      </c>
      <c r="I1375" t="str">
        <f t="shared" si="42"/>
        <v>30804116RETIRADA DE DRENO TUBULAR TORACICO (COLOCADO EM OUTRO SERVIC000000000076,2200000076,2200</v>
      </c>
      <c r="J1375" s="1">
        <f t="shared" si="43"/>
        <v>96</v>
      </c>
    </row>
    <row r="1376" spans="1:10" x14ac:dyDescent="0.25">
      <c r="A1376" s="3">
        <v>30804124</v>
      </c>
      <c r="B1376" s="4" t="s">
        <v>1379</v>
      </c>
      <c r="C1376" s="3">
        <v>5</v>
      </c>
      <c r="D1376" s="3">
        <v>1</v>
      </c>
      <c r="G1376" s="3" t="s">
        <v>5248</v>
      </c>
      <c r="I1376" t="str">
        <f t="shared" si="42"/>
        <v>30804124TENDA PLEURAL                                               005001000754,6200000754,6200</v>
      </c>
      <c r="J1376" s="1">
        <f t="shared" si="43"/>
        <v>96</v>
      </c>
    </row>
    <row r="1377" spans="1:10" ht="22.5" x14ac:dyDescent="0.25">
      <c r="A1377" s="3">
        <v>30804132</v>
      </c>
      <c r="B1377" s="4" t="s">
        <v>1380</v>
      </c>
      <c r="C1377" s="3">
        <v>3</v>
      </c>
      <c r="D1377" s="3">
        <v>1</v>
      </c>
      <c r="G1377" s="3" t="s">
        <v>5249</v>
      </c>
      <c r="I1377" t="str">
        <f t="shared" si="42"/>
        <v>30804132TORACOSTOMIA COM DRENAGEM PLEURAL FECHADA                   003001000431,1800000431,1800</v>
      </c>
      <c r="J1377" s="1">
        <f t="shared" si="43"/>
        <v>96</v>
      </c>
    </row>
    <row r="1378" spans="1:10" ht="22.5" x14ac:dyDescent="0.25">
      <c r="A1378" s="3">
        <v>30804140</v>
      </c>
      <c r="B1378" s="4" t="s">
        <v>1381</v>
      </c>
      <c r="C1378" s="3">
        <v>5</v>
      </c>
      <c r="D1378" s="3">
        <v>2</v>
      </c>
      <c r="G1378" s="3" t="s">
        <v>5250</v>
      </c>
      <c r="I1378" t="str">
        <f t="shared" si="42"/>
        <v>30804140TRATAMENTO OPERATORIO DA HEMORRAGIA INTRAPLEURAL            005002001038,5600001038,5600</v>
      </c>
      <c r="J1378" s="1">
        <f t="shared" si="43"/>
        <v>96</v>
      </c>
    </row>
    <row r="1379" spans="1:10" ht="22.5" x14ac:dyDescent="0.25">
      <c r="A1379" s="3">
        <v>30804159</v>
      </c>
      <c r="B1379" s="4" t="s">
        <v>1382</v>
      </c>
      <c r="C1379" s="3">
        <v>5</v>
      </c>
      <c r="D1379" s="3">
        <v>2</v>
      </c>
      <c r="G1379" s="3" t="s">
        <v>5251</v>
      </c>
      <c r="I1379" t="str">
        <f t="shared" si="42"/>
        <v>30804159DESCORTICACAO PULMONAR POR VIDEOTORACOSCOPIA                005002001225,6000001225,6000</v>
      </c>
      <c r="J1379" s="1">
        <f t="shared" si="43"/>
        <v>96</v>
      </c>
    </row>
    <row r="1380" spans="1:10" ht="22.5" x14ac:dyDescent="0.25">
      <c r="A1380" s="3">
        <v>30804167</v>
      </c>
      <c r="B1380" s="4" t="s">
        <v>1383</v>
      </c>
      <c r="C1380" s="3">
        <v>4</v>
      </c>
      <c r="D1380" s="3">
        <v>1</v>
      </c>
      <c r="G1380" s="3" t="s">
        <v>5246</v>
      </c>
      <c r="I1380" t="str">
        <f t="shared" si="42"/>
        <v>30804167PLEURECTOMIA POR VIDEOTORACOSCOPIA                          004001000949,1700000949,1700</v>
      </c>
      <c r="J1380" s="1">
        <f t="shared" si="43"/>
        <v>96</v>
      </c>
    </row>
    <row r="1381" spans="1:10" x14ac:dyDescent="0.25">
      <c r="A1381" s="3">
        <v>30804175</v>
      </c>
      <c r="B1381" s="4" t="s">
        <v>1384</v>
      </c>
      <c r="C1381" s="3">
        <v>4</v>
      </c>
      <c r="D1381" s="3" t="s">
        <v>4586</v>
      </c>
      <c r="G1381" s="3" t="s">
        <v>5252</v>
      </c>
      <c r="I1381" t="str">
        <f t="shared" si="42"/>
        <v>30804175PLEURODESE POR VIDEO                                        004000000400,9700000400,9700</v>
      </c>
      <c r="J1381" s="1">
        <f t="shared" si="43"/>
        <v>96</v>
      </c>
    </row>
    <row r="1382" spans="1:10" x14ac:dyDescent="0.25">
      <c r="A1382" s="3">
        <v>30804183</v>
      </c>
      <c r="B1382" s="4" t="s">
        <v>1385</v>
      </c>
      <c r="C1382" s="3">
        <v>3</v>
      </c>
      <c r="D1382" s="3">
        <v>1</v>
      </c>
      <c r="G1382" s="3" t="s">
        <v>5253</v>
      </c>
      <c r="I1382" t="str">
        <f t="shared" si="42"/>
        <v>30804183PLEUROSCOPIA POR VIDEO                                      003001000846,0600000846,0600</v>
      </c>
      <c r="J1382" s="1">
        <f t="shared" si="43"/>
        <v>96</v>
      </c>
    </row>
    <row r="1383" spans="1:10" ht="22.5" x14ac:dyDescent="0.25">
      <c r="A1383" s="3">
        <v>30804191</v>
      </c>
      <c r="B1383" s="4" t="s">
        <v>1386</v>
      </c>
      <c r="C1383" s="3">
        <v>4</v>
      </c>
      <c r="D1383" s="3">
        <v>1</v>
      </c>
      <c r="G1383" s="3" t="s">
        <v>5251</v>
      </c>
      <c r="I1383" t="str">
        <f t="shared" si="42"/>
        <v>30804191RESSECCAO DE TUMOR DA PLEURA LOCALIZADO POR VIDEO           004001001225,6000001225,6000</v>
      </c>
      <c r="J1383" s="1">
        <f t="shared" si="43"/>
        <v>96</v>
      </c>
    </row>
    <row r="1384" spans="1:10" x14ac:dyDescent="0.25">
      <c r="A1384" s="3">
        <v>30804205</v>
      </c>
      <c r="B1384" s="4" t="s">
        <v>1387</v>
      </c>
      <c r="C1384" s="3">
        <v>3</v>
      </c>
      <c r="D1384" s="3">
        <v>1</v>
      </c>
      <c r="G1384" s="3" t="s">
        <v>5254</v>
      </c>
      <c r="I1384" t="str">
        <f t="shared" si="42"/>
        <v>30804205TENDA PLEURAL POR VIDEO                                     003001000807,0300000807,0300</v>
      </c>
      <c r="J1384" s="1">
        <f t="shared" si="43"/>
        <v>96</v>
      </c>
    </row>
    <row r="1385" spans="1:10" ht="33.75" x14ac:dyDescent="0.25">
      <c r="A1385" s="3">
        <v>30804213</v>
      </c>
      <c r="B1385" s="4" t="s">
        <v>1388</v>
      </c>
      <c r="C1385" s="3">
        <v>5</v>
      </c>
      <c r="D1385" s="3">
        <v>2</v>
      </c>
      <c r="G1385" s="3" t="s">
        <v>5214</v>
      </c>
      <c r="I1385" t="str">
        <f t="shared" si="42"/>
        <v>30804213TRATAMENTO OPERATORIO DA HEMORRAGIA INTRAPLEURAL POR  VIDEO 005002001102,1600001102,1600</v>
      </c>
      <c r="J1385" s="1">
        <f t="shared" si="43"/>
        <v>96</v>
      </c>
    </row>
    <row r="1386" spans="1:10" ht="22.5" x14ac:dyDescent="0.25">
      <c r="A1386" s="3">
        <v>30805015</v>
      </c>
      <c r="B1386" s="4" t="s">
        <v>1389</v>
      </c>
      <c r="C1386" s="3">
        <v>5</v>
      </c>
      <c r="D1386" s="3">
        <v>2</v>
      </c>
      <c r="G1386" s="3" t="s">
        <v>5255</v>
      </c>
      <c r="I1386" t="str">
        <f t="shared" si="42"/>
        <v>30805015RESSECCAO DE BOCIO INTRATORACICO                            005002000712,2400000712,2400</v>
      </c>
      <c r="J1386" s="1">
        <f t="shared" si="43"/>
        <v>96</v>
      </c>
    </row>
    <row r="1387" spans="1:10" ht="33.75" x14ac:dyDescent="0.25">
      <c r="A1387" s="3">
        <v>30805023</v>
      </c>
      <c r="B1387" s="4" t="s">
        <v>1390</v>
      </c>
      <c r="C1387" s="3">
        <v>2</v>
      </c>
      <c r="D1387" s="3">
        <v>1</v>
      </c>
      <c r="G1387" s="3" t="s">
        <v>4789</v>
      </c>
      <c r="I1387" t="str">
        <f t="shared" si="42"/>
        <v>30805023BIOPSIA DE LINFONODOS PRE-ESCALENICOS OU DO CONFLUENTE VENOS002001000327,2700000327,2700</v>
      </c>
      <c r="J1387" s="1">
        <f t="shared" si="43"/>
        <v>96</v>
      </c>
    </row>
    <row r="1388" spans="1:10" ht="22.5" x14ac:dyDescent="0.25">
      <c r="A1388" s="3">
        <v>30805031</v>
      </c>
      <c r="B1388" s="4" t="s">
        <v>1391</v>
      </c>
      <c r="C1388" s="3">
        <v>3</v>
      </c>
      <c r="D1388" s="3">
        <v>1</v>
      </c>
      <c r="G1388" s="3" t="s">
        <v>4899</v>
      </c>
      <c r="I1388" t="str">
        <f t="shared" si="42"/>
        <v>30805031BIOPSIA DE TUMOR DO MEDIASTINO (QUALQUER VIA)               003001000378,7400000378,7400</v>
      </c>
      <c r="J1388" s="1">
        <f t="shared" si="43"/>
        <v>96</v>
      </c>
    </row>
    <row r="1389" spans="1:10" ht="33.75" x14ac:dyDescent="0.25">
      <c r="A1389" s="3">
        <v>30805040</v>
      </c>
      <c r="B1389" s="4" t="s">
        <v>1392</v>
      </c>
      <c r="C1389" s="3">
        <v>6</v>
      </c>
      <c r="D1389" s="3">
        <v>2</v>
      </c>
      <c r="G1389" s="3" t="s">
        <v>5256</v>
      </c>
      <c r="I1389" t="str">
        <f t="shared" si="42"/>
        <v>30805040CISTO OU DUPLICACAO BRONQUICA OU ESOFAGICA - TRATAMENTO CIRU006002001387,6200001387,6200</v>
      </c>
      <c r="J1389" s="1">
        <f t="shared" si="43"/>
        <v>96</v>
      </c>
    </row>
    <row r="1390" spans="1:10" ht="33.75" x14ac:dyDescent="0.25">
      <c r="A1390" s="3">
        <v>30805074</v>
      </c>
      <c r="B1390" s="4" t="s">
        <v>1393</v>
      </c>
      <c r="C1390" s="3">
        <v>5</v>
      </c>
      <c r="D1390" s="3">
        <v>2</v>
      </c>
      <c r="G1390" s="3" t="s">
        <v>5257</v>
      </c>
      <c r="I1390" t="str">
        <f t="shared" si="42"/>
        <v>30805074LIGADURA DE ARTERIAS BRONQUICAS POR TORACOTOMIA PARA CONTROL005002001093,0800001093,0800</v>
      </c>
      <c r="J1390" s="1">
        <f t="shared" si="43"/>
        <v>96</v>
      </c>
    </row>
    <row r="1391" spans="1:10" ht="22.5" x14ac:dyDescent="0.25">
      <c r="A1391" s="3">
        <v>30805082</v>
      </c>
      <c r="B1391" s="4" t="s">
        <v>1394</v>
      </c>
      <c r="C1391" s="3">
        <v>4</v>
      </c>
      <c r="D1391" s="3">
        <v>2</v>
      </c>
      <c r="G1391" s="3" t="s">
        <v>5103</v>
      </c>
      <c r="I1391" t="str">
        <f t="shared" si="42"/>
        <v>30805082LIGADURA DO DUCTO-TORACICO (QUALQUER VIA)                   004002001122,1800001122,1800</v>
      </c>
      <c r="J1391" s="1">
        <f t="shared" si="43"/>
        <v>96</v>
      </c>
    </row>
    <row r="1392" spans="1:10" x14ac:dyDescent="0.25">
      <c r="A1392" s="3">
        <v>30805090</v>
      </c>
      <c r="B1392" s="4" t="s">
        <v>1395</v>
      </c>
      <c r="C1392" s="3">
        <v>6</v>
      </c>
      <c r="D1392" s="3">
        <v>2</v>
      </c>
      <c r="G1392" s="3" t="s">
        <v>4839</v>
      </c>
      <c r="I1392" t="str">
        <f t="shared" si="42"/>
        <v>30805090LINFADENECTOMIA MEDIASTINAL                                 006002001023,7200001023,7200</v>
      </c>
      <c r="J1392" s="1">
        <f t="shared" si="43"/>
        <v>96</v>
      </c>
    </row>
    <row r="1393" spans="1:10" x14ac:dyDescent="0.25">
      <c r="A1393" s="3">
        <v>30805104</v>
      </c>
      <c r="B1393" s="4" t="s">
        <v>1396</v>
      </c>
      <c r="C1393" s="3">
        <v>4</v>
      </c>
      <c r="D1393" s="3">
        <v>1</v>
      </c>
      <c r="G1393" s="3" t="s">
        <v>4983</v>
      </c>
      <c r="I1393" t="str">
        <f t="shared" si="42"/>
        <v>30805104MEDIASTINOSCOPIA, VIA CERVICAL                              004001000723,0300000723,0300</v>
      </c>
      <c r="J1393" s="1">
        <f t="shared" si="43"/>
        <v>96</v>
      </c>
    </row>
    <row r="1394" spans="1:10" ht="33.75" x14ac:dyDescent="0.25">
      <c r="A1394" s="3">
        <v>30805112</v>
      </c>
      <c r="B1394" s="4" t="s">
        <v>1397</v>
      </c>
      <c r="C1394" s="3">
        <v>4</v>
      </c>
      <c r="D1394" s="3">
        <v>1</v>
      </c>
      <c r="G1394" s="3" t="s">
        <v>4782</v>
      </c>
      <c r="I1394" t="str">
        <f t="shared" si="42"/>
        <v>30805112MEDIASTINOTOMIA (VIA PARAESTERNAL, TRANSESTERNAL, CERVICAL) 004001000870,1000000870,1000</v>
      </c>
      <c r="J1394" s="1">
        <f t="shared" si="43"/>
        <v>96</v>
      </c>
    </row>
    <row r="1395" spans="1:10" ht="22.5" x14ac:dyDescent="0.25">
      <c r="A1395" s="3">
        <v>30805120</v>
      </c>
      <c r="B1395" s="4" t="s">
        <v>1398</v>
      </c>
      <c r="C1395" s="3">
        <v>5</v>
      </c>
      <c r="D1395" s="3">
        <v>1</v>
      </c>
      <c r="G1395" s="3" t="s">
        <v>4885</v>
      </c>
      <c r="I1395" t="str">
        <f t="shared" si="42"/>
        <v>30805120MEDIASTINOTOMIA EXTRAPLEURAL POR VIA POSTERIOR              005001000877,4300000877,4300</v>
      </c>
      <c r="J1395" s="1">
        <f t="shared" si="43"/>
        <v>96</v>
      </c>
    </row>
    <row r="1396" spans="1:10" ht="33.75" x14ac:dyDescent="0.25">
      <c r="A1396" s="3">
        <v>30805139</v>
      </c>
      <c r="B1396" s="4" t="s">
        <v>1399</v>
      </c>
      <c r="C1396" s="3">
        <v>6</v>
      </c>
      <c r="D1396" s="3">
        <v>1</v>
      </c>
      <c r="G1396" s="3" t="s">
        <v>5044</v>
      </c>
      <c r="I1396" t="str">
        <f t="shared" si="42"/>
        <v>30805139PERICARDIOTOMIA COM ABERTURA PLEURO-PERICARDICA (QUALQUER TE006001001122,1300001122,1300</v>
      </c>
      <c r="J1396" s="1">
        <f t="shared" si="43"/>
        <v>96</v>
      </c>
    </row>
    <row r="1397" spans="1:10" ht="22.5" x14ac:dyDescent="0.25">
      <c r="A1397" s="3">
        <v>30805147</v>
      </c>
      <c r="B1397" s="4" t="s">
        <v>1400</v>
      </c>
      <c r="C1397" s="3">
        <v>6</v>
      </c>
      <c r="D1397" s="3">
        <v>2</v>
      </c>
      <c r="G1397" s="3" t="s">
        <v>4974</v>
      </c>
      <c r="I1397" t="str">
        <f t="shared" si="42"/>
        <v>30805147RESSECCAO DE TUMOR DE MEDIASTINO                            006002001421,9000001421,9000</v>
      </c>
      <c r="J1397" s="1">
        <f t="shared" si="43"/>
        <v>96</v>
      </c>
    </row>
    <row r="1398" spans="1:10" x14ac:dyDescent="0.25">
      <c r="A1398" s="3">
        <v>30805155</v>
      </c>
      <c r="B1398" s="4" t="s">
        <v>1401</v>
      </c>
      <c r="C1398" s="3">
        <v>5</v>
      </c>
      <c r="D1398" s="3">
        <v>2</v>
      </c>
      <c r="G1398" s="3" t="s">
        <v>4905</v>
      </c>
      <c r="I1398" t="str">
        <f t="shared" si="42"/>
        <v>30805155TIMECTOMIA (QUALQUER VIA)                                   005002001301,4800001301,4800</v>
      </c>
      <c r="J1398" s="1">
        <f t="shared" si="43"/>
        <v>96</v>
      </c>
    </row>
    <row r="1399" spans="1:10" ht="22.5" x14ac:dyDescent="0.25">
      <c r="A1399" s="3">
        <v>30805163</v>
      </c>
      <c r="B1399" s="4" t="s">
        <v>1402</v>
      </c>
      <c r="C1399" s="3">
        <v>4</v>
      </c>
      <c r="D1399" s="3">
        <v>1</v>
      </c>
      <c r="G1399" s="3" t="s">
        <v>5212</v>
      </c>
      <c r="I1399" t="str">
        <f t="shared" si="42"/>
        <v>30805163TRATAMENTO DA MEDIASTINITE (QUALQUER VIA)                   004001001031,2300001031,2300</v>
      </c>
      <c r="J1399" s="1">
        <f t="shared" si="43"/>
        <v>96</v>
      </c>
    </row>
    <row r="1400" spans="1:10" ht="22.5" x14ac:dyDescent="0.25">
      <c r="A1400" s="3">
        <v>30805171</v>
      </c>
      <c r="B1400" s="4" t="s">
        <v>1403</v>
      </c>
      <c r="C1400" s="3">
        <v>4</v>
      </c>
      <c r="D1400" s="3">
        <v>2</v>
      </c>
      <c r="G1400" s="3" t="s">
        <v>5027</v>
      </c>
      <c r="I1400" t="str">
        <f t="shared" si="42"/>
        <v>30805171VAGOTOMIA TRONCULAR TERAPEUTICA POR TORACOTOMIA             004002001077,3900001077,3900</v>
      </c>
      <c r="J1400" s="1">
        <f t="shared" si="43"/>
        <v>96</v>
      </c>
    </row>
    <row r="1401" spans="1:10" ht="22.5" x14ac:dyDescent="0.25">
      <c r="A1401" s="3">
        <v>30805180</v>
      </c>
      <c r="B1401" s="4" t="s">
        <v>1404</v>
      </c>
      <c r="C1401" s="3">
        <v>4</v>
      </c>
      <c r="D1401" s="3">
        <v>1</v>
      </c>
      <c r="G1401" s="3" t="s">
        <v>5024</v>
      </c>
      <c r="I1401" t="str">
        <f t="shared" si="42"/>
        <v>30805180BIOPSIA DE TUMOR DO MEDIASTINO POR VIDEO                    004001000751,4000000751,4000</v>
      </c>
      <c r="J1401" s="1">
        <f t="shared" si="43"/>
        <v>96</v>
      </c>
    </row>
    <row r="1402" spans="1:10" ht="45" x14ac:dyDescent="0.25">
      <c r="A1402" s="3">
        <v>30805198</v>
      </c>
      <c r="B1402" s="4" t="s">
        <v>1405</v>
      </c>
      <c r="C1402" s="3">
        <v>6</v>
      </c>
      <c r="D1402" s="3">
        <v>2</v>
      </c>
      <c r="G1402" s="3" t="s">
        <v>5258</v>
      </c>
      <c r="I1402" t="str">
        <f t="shared" si="42"/>
        <v>30805198CISTO OU DUPLICACAO BRONQUICA OU ESOFAGICA - TRATAMENTO CIRU006002001518,8700001518,8700</v>
      </c>
      <c r="J1402" s="1">
        <f t="shared" si="43"/>
        <v>96</v>
      </c>
    </row>
    <row r="1403" spans="1:10" ht="33.75" x14ac:dyDescent="0.25">
      <c r="A1403" s="3">
        <v>30805201</v>
      </c>
      <c r="B1403" s="4" t="s">
        <v>1406</v>
      </c>
      <c r="C1403" s="3">
        <v>5</v>
      </c>
      <c r="D1403" s="3">
        <v>2</v>
      </c>
      <c r="G1403" s="3" t="s">
        <v>5259</v>
      </c>
      <c r="I1403" t="str">
        <f t="shared" si="42"/>
        <v>30805201LIGADURA DE ARTERIAS BRONQUICAS PARA CONTROLE DE HEMOPTISE P005002001135,6500001135,6500</v>
      </c>
      <c r="J1403" s="1">
        <f t="shared" si="43"/>
        <v>96</v>
      </c>
    </row>
    <row r="1404" spans="1:10" ht="22.5" x14ac:dyDescent="0.25">
      <c r="A1404" s="3">
        <v>30805210</v>
      </c>
      <c r="B1404" s="4" t="s">
        <v>1407</v>
      </c>
      <c r="C1404" s="3">
        <v>4</v>
      </c>
      <c r="D1404" s="3">
        <v>2</v>
      </c>
      <c r="G1404" s="3" t="s">
        <v>5251</v>
      </c>
      <c r="I1404" t="str">
        <f t="shared" si="42"/>
        <v>30805210LIGADURA DE DUCTO-TORACICO POR VIDEO                        004002001225,6000001225,6000</v>
      </c>
      <c r="J1404" s="1">
        <f t="shared" si="43"/>
        <v>96</v>
      </c>
    </row>
    <row r="1405" spans="1:10" ht="22.5" x14ac:dyDescent="0.25">
      <c r="A1405" s="3">
        <v>30805228</v>
      </c>
      <c r="B1405" s="4" t="s">
        <v>1408</v>
      </c>
      <c r="C1405" s="3">
        <v>6</v>
      </c>
      <c r="D1405" s="3">
        <v>2</v>
      </c>
      <c r="G1405" s="3" t="s">
        <v>5260</v>
      </c>
      <c r="I1405" t="str">
        <f t="shared" si="42"/>
        <v>30805228LINFADENECTOMIA MEDIASTINAL POR VIDEO                       006002001107,4300001107,4300</v>
      </c>
      <c r="J1405" s="1">
        <f t="shared" si="43"/>
        <v>96</v>
      </c>
    </row>
    <row r="1406" spans="1:10" ht="22.5" x14ac:dyDescent="0.25">
      <c r="A1406" s="3">
        <v>30805236</v>
      </c>
      <c r="B1406" s="4" t="s">
        <v>1409</v>
      </c>
      <c r="C1406" s="3">
        <v>4</v>
      </c>
      <c r="D1406" s="3">
        <v>1</v>
      </c>
      <c r="G1406" s="3" t="s">
        <v>5261</v>
      </c>
      <c r="I1406" t="str">
        <f t="shared" si="42"/>
        <v>30805236MEDIASTINOSCOPIA, VIA CERVICAL POR VIDEO                    004001000747,8200000747,8200</v>
      </c>
      <c r="J1406" s="1">
        <f t="shared" si="43"/>
        <v>96</v>
      </c>
    </row>
    <row r="1407" spans="1:10" ht="22.5" x14ac:dyDescent="0.25">
      <c r="A1407" s="3">
        <v>30805244</v>
      </c>
      <c r="B1407" s="4" t="s">
        <v>1410</v>
      </c>
      <c r="C1407" s="3">
        <v>5</v>
      </c>
      <c r="D1407" s="3">
        <v>1</v>
      </c>
      <c r="G1407" s="3" t="s">
        <v>5246</v>
      </c>
      <c r="I1407" t="str">
        <f t="shared" si="42"/>
        <v>30805244MEDIASTINOTOMIA EXTRAPLEURAL POR VIA POSTERIOR POR VIDEO    005001000949,1700000949,1700</v>
      </c>
      <c r="J1407" s="1">
        <f t="shared" si="43"/>
        <v>96</v>
      </c>
    </row>
    <row r="1408" spans="1:10" ht="22.5" x14ac:dyDescent="0.25">
      <c r="A1408" s="3">
        <v>30805252</v>
      </c>
      <c r="B1408" s="4" t="s">
        <v>1411</v>
      </c>
      <c r="C1408" s="3">
        <v>2</v>
      </c>
      <c r="D1408" s="3">
        <v>1</v>
      </c>
      <c r="G1408" s="3" t="s">
        <v>5218</v>
      </c>
      <c r="I1408" t="str">
        <f t="shared" si="42"/>
        <v>30805252PERICARDIOTOMIA COM ABERTURA PLEURO-PERICARDICA POR VIDEO   002001001196,5300001196,5300</v>
      </c>
      <c r="J1408" s="1">
        <f t="shared" si="43"/>
        <v>96</v>
      </c>
    </row>
    <row r="1409" spans="1:10" ht="22.5" x14ac:dyDescent="0.25">
      <c r="A1409" s="3">
        <v>30805260</v>
      </c>
      <c r="B1409" s="4" t="s">
        <v>1412</v>
      </c>
      <c r="C1409" s="3">
        <v>6</v>
      </c>
      <c r="D1409" s="3">
        <v>2</v>
      </c>
      <c r="G1409" s="3" t="s">
        <v>5237</v>
      </c>
      <c r="I1409" t="str">
        <f t="shared" si="42"/>
        <v>30805260RESSECCAO DE TUMOR DE MEDIASTINO POR VIDEO                  006002001563,5500001563,5500</v>
      </c>
      <c r="J1409" s="1">
        <f t="shared" si="43"/>
        <v>96</v>
      </c>
    </row>
    <row r="1410" spans="1:10" x14ac:dyDescent="0.25">
      <c r="A1410" s="3">
        <v>30805279</v>
      </c>
      <c r="B1410" s="4" t="s">
        <v>1413</v>
      </c>
      <c r="C1410" s="3">
        <v>5</v>
      </c>
      <c r="D1410" s="3">
        <v>2</v>
      </c>
      <c r="G1410" s="3" t="s">
        <v>5243</v>
      </c>
      <c r="I1410" t="str">
        <f t="shared" si="42"/>
        <v>30805279TIMECTOMIA POR VIDEO                                        005002001421,4200001421,4200</v>
      </c>
      <c r="J1410" s="1">
        <f t="shared" si="43"/>
        <v>96</v>
      </c>
    </row>
    <row r="1411" spans="1:10" ht="22.5" x14ac:dyDescent="0.25">
      <c r="A1411" s="3">
        <v>30805287</v>
      </c>
      <c r="B1411" s="4" t="s">
        <v>1414</v>
      </c>
      <c r="C1411" s="3">
        <v>5</v>
      </c>
      <c r="D1411" s="3">
        <v>1</v>
      </c>
      <c r="G1411" s="3" t="s">
        <v>5262</v>
      </c>
      <c r="I1411" t="str">
        <f t="shared" si="42"/>
        <v>30805287TRATAMENTO DA MEDIASTINITE POR VIDEO                        005001001036,1600001036,1600</v>
      </c>
      <c r="J1411" s="1">
        <f t="shared" si="43"/>
        <v>96</v>
      </c>
    </row>
    <row r="1412" spans="1:10" ht="22.5" x14ac:dyDescent="0.25">
      <c r="A1412" s="3">
        <v>30805295</v>
      </c>
      <c r="B1412" s="4" t="s">
        <v>1415</v>
      </c>
      <c r="C1412" s="3">
        <v>4</v>
      </c>
      <c r="D1412" s="3">
        <v>2</v>
      </c>
      <c r="G1412" s="3" t="s">
        <v>5209</v>
      </c>
      <c r="I1412" t="str">
        <f t="shared" si="42"/>
        <v>30805295RETIRADA DE CORPO ESTRANHO DO MEDIASTINO                    004002000814,1400000814,1400</v>
      </c>
      <c r="J1412" s="1">
        <f t="shared" si="43"/>
        <v>96</v>
      </c>
    </row>
    <row r="1413" spans="1:10" ht="22.5" x14ac:dyDescent="0.25">
      <c r="A1413" s="3">
        <v>30806011</v>
      </c>
      <c r="B1413" s="4" t="s">
        <v>1416</v>
      </c>
      <c r="C1413" s="3">
        <v>4</v>
      </c>
      <c r="D1413" s="3">
        <v>1</v>
      </c>
      <c r="G1413" s="3" t="s">
        <v>5101</v>
      </c>
      <c r="I1413" t="str">
        <f t="shared" ref="I1413:I1476" si="44">TEXT(A1413,"00000000")&amp;LEFT(UPPER(B1413)&amp;REPT(" ",60),60)&amp;TEXT(IF(C1413="",0,C1413),"000")&amp;TEXT(IF(D1413="",0,D1413),"000")&amp;TEXT(G1413,"000000,0000")&amp;TEXT(G1413,"000000,0000")</f>
        <v>30806011ABSCESSO SUBFRENICO - TRATAMENTO CIRURGICO                  004001000712,1000000712,1000</v>
      </c>
      <c r="J1413" s="1">
        <f t="shared" ref="J1413:J1476" si="45">LEN(I1413)</f>
        <v>96</v>
      </c>
    </row>
    <row r="1414" spans="1:10" ht="22.5" x14ac:dyDescent="0.25">
      <c r="A1414" s="3">
        <v>30806020</v>
      </c>
      <c r="B1414" s="4" t="s">
        <v>1417</v>
      </c>
      <c r="C1414" s="3">
        <v>5</v>
      </c>
      <c r="D1414" s="3">
        <v>2</v>
      </c>
      <c r="G1414" s="3" t="s">
        <v>4905</v>
      </c>
      <c r="I1414" t="str">
        <f t="shared" si="44"/>
        <v>30806020EVENTRACAO DIAFRAGMATICA - TRATAMENTO CIRURGICO             005002001301,4800001301,4800</v>
      </c>
      <c r="J1414" s="1">
        <f t="shared" si="45"/>
        <v>96</v>
      </c>
    </row>
    <row r="1415" spans="1:10" ht="33.75" x14ac:dyDescent="0.25">
      <c r="A1415" s="3">
        <v>30806038</v>
      </c>
      <c r="B1415" s="4" t="s">
        <v>1418</v>
      </c>
      <c r="C1415" s="3">
        <v>6</v>
      </c>
      <c r="D1415" s="3">
        <v>2</v>
      </c>
      <c r="G1415" s="3" t="s">
        <v>5160</v>
      </c>
      <c r="I1415" t="str">
        <f t="shared" si="44"/>
        <v>30806038HERNIA DIAFRAGMATICA - TRATAMENTO CIRURGICO (QUALQUER TECNIC006002001709,7600001709,7600</v>
      </c>
      <c r="J1415" s="1">
        <f t="shared" si="45"/>
        <v>96</v>
      </c>
    </row>
    <row r="1416" spans="1:10" ht="33.75" x14ac:dyDescent="0.25">
      <c r="A1416" s="3">
        <v>30806054</v>
      </c>
      <c r="B1416" s="4" t="s">
        <v>1419</v>
      </c>
      <c r="C1416" s="3">
        <v>4</v>
      </c>
      <c r="D1416" s="3">
        <v>2</v>
      </c>
      <c r="G1416" s="3" t="s">
        <v>5263</v>
      </c>
      <c r="I1416" t="str">
        <f t="shared" si="44"/>
        <v>30806054HERNIA DIAFRAGMATICA - TRATAMENTO CIRURGICO POR VIDEO       004002001898,3200001898,3200</v>
      </c>
      <c r="J1416" s="1">
        <f t="shared" si="45"/>
        <v>96</v>
      </c>
    </row>
    <row r="1417" spans="1:10" ht="33.75" x14ac:dyDescent="0.25">
      <c r="A1417" s="3">
        <v>30806062</v>
      </c>
      <c r="B1417" s="4" t="s">
        <v>1420</v>
      </c>
      <c r="C1417" s="3">
        <v>6</v>
      </c>
      <c r="D1417" s="3">
        <v>2</v>
      </c>
      <c r="G1417" s="3" t="s">
        <v>5264</v>
      </c>
      <c r="I1417" t="str">
        <f t="shared" si="44"/>
        <v>30806062HERNIA DIAFRAGMATICA CONGENITA - TRATAMENTO CIRURGICO  QUALQ006002001693,0800001693,0800</v>
      </c>
      <c r="J1417" s="1">
        <f t="shared" si="45"/>
        <v>96</v>
      </c>
    </row>
    <row r="1418" spans="1:10" ht="33.75" x14ac:dyDescent="0.25">
      <c r="A1418" s="3">
        <v>30901014</v>
      </c>
      <c r="B1418" s="4" t="s">
        <v>1421</v>
      </c>
      <c r="C1418" s="3">
        <v>6</v>
      </c>
      <c r="D1418" s="3">
        <v>2</v>
      </c>
      <c r="G1418" s="3" t="s">
        <v>4895</v>
      </c>
      <c r="I1418" t="str">
        <f t="shared" si="44"/>
        <v>30901014AMPLIACAO (ANEL VALVAR, GRANDES VASOS, ATRIO, VENTRICULO)   006002001445,3800001445,3800</v>
      </c>
      <c r="J1418" s="1">
        <f t="shared" si="45"/>
        <v>96</v>
      </c>
    </row>
    <row r="1419" spans="1:10" ht="22.5" x14ac:dyDescent="0.25">
      <c r="A1419" s="3">
        <v>30901022</v>
      </c>
      <c r="B1419" s="4" t="s">
        <v>1422</v>
      </c>
      <c r="C1419" s="3">
        <v>6</v>
      </c>
      <c r="D1419" s="3">
        <v>2</v>
      </c>
      <c r="G1419" s="3" t="s">
        <v>5265</v>
      </c>
      <c r="I1419" t="str">
        <f t="shared" si="44"/>
        <v>30901022CANAL ARTERIAL PERSISTENTE - CORRECAO CIRURGICA             006002001155,8400001155,8400</v>
      </c>
      <c r="J1419" s="1">
        <f t="shared" si="45"/>
        <v>96</v>
      </c>
    </row>
    <row r="1420" spans="1:10" ht="22.5" x14ac:dyDescent="0.25">
      <c r="A1420" s="3">
        <v>30901030</v>
      </c>
      <c r="B1420" s="4" t="s">
        <v>1423</v>
      </c>
      <c r="C1420" s="3">
        <v>5</v>
      </c>
      <c r="D1420" s="3">
        <v>2</v>
      </c>
      <c r="G1420" s="3" t="s">
        <v>4888</v>
      </c>
      <c r="I1420" t="str">
        <f t="shared" si="44"/>
        <v>30901030COARCTACAO DA AORTA - CORRECAO CIRURGICA                    005002001286,4100001286,4100</v>
      </c>
      <c r="J1420" s="1">
        <f t="shared" si="45"/>
        <v>96</v>
      </c>
    </row>
    <row r="1421" spans="1:10" ht="22.5" x14ac:dyDescent="0.25">
      <c r="A1421" s="3">
        <v>30901049</v>
      </c>
      <c r="B1421" s="4" t="s">
        <v>1424</v>
      </c>
      <c r="C1421" s="3">
        <v>6</v>
      </c>
      <c r="D1421" s="3">
        <v>2</v>
      </c>
      <c r="G1421" s="3" t="s">
        <v>4865</v>
      </c>
      <c r="I1421" t="str">
        <f t="shared" si="44"/>
        <v>30901049CONFECCAO DE BANDAGEM DA ARTERIA PULMONAR                   006002001223,9400001223,9400</v>
      </c>
      <c r="J1421" s="1">
        <f t="shared" si="45"/>
        <v>96</v>
      </c>
    </row>
    <row r="1422" spans="1:10" ht="22.5" x14ac:dyDescent="0.25">
      <c r="A1422" s="3">
        <v>30901057</v>
      </c>
      <c r="B1422" s="4" t="s">
        <v>1425</v>
      </c>
      <c r="C1422" s="3">
        <v>6</v>
      </c>
      <c r="D1422" s="3">
        <v>3</v>
      </c>
      <c r="G1422" s="3" t="s">
        <v>5160</v>
      </c>
      <c r="I1422" t="str">
        <f t="shared" si="44"/>
        <v>30901057CORRECAO CIRURGICA DA COMUNICACAO INTERATRIAL               006003001709,7600001709,7600</v>
      </c>
      <c r="J1422" s="1">
        <f t="shared" si="45"/>
        <v>96</v>
      </c>
    </row>
    <row r="1423" spans="1:10" ht="33.75" x14ac:dyDescent="0.25">
      <c r="A1423" s="3">
        <v>30901065</v>
      </c>
      <c r="B1423" s="4" t="s">
        <v>1426</v>
      </c>
      <c r="C1423" s="3">
        <v>7</v>
      </c>
      <c r="D1423" s="3">
        <v>3</v>
      </c>
      <c r="G1423" s="3" t="s">
        <v>4996</v>
      </c>
      <c r="I1423" t="str">
        <f t="shared" si="44"/>
        <v>30901065CORRECAO CIRURGICA DA COMUNICACAO INTERVENTRICULAR          007003002396,2100002396,2100</v>
      </c>
      <c r="J1423" s="1">
        <f t="shared" si="45"/>
        <v>96</v>
      </c>
    </row>
    <row r="1424" spans="1:10" ht="22.5" x14ac:dyDescent="0.25">
      <c r="A1424" s="3">
        <v>30901073</v>
      </c>
      <c r="B1424" s="4" t="s">
        <v>1427</v>
      </c>
      <c r="C1424" s="3">
        <v>8</v>
      </c>
      <c r="D1424" s="3">
        <v>3</v>
      </c>
      <c r="G1424" s="3" t="s">
        <v>5266</v>
      </c>
      <c r="I1424" t="str">
        <f t="shared" si="44"/>
        <v>30901073CORRECAO DE CARDIOPATIA CONGENITA + CIRURGIA VALVAR         008003003543,8700003543,8700</v>
      </c>
      <c r="J1424" s="1">
        <f t="shared" si="45"/>
        <v>96</v>
      </c>
    </row>
    <row r="1425" spans="1:10" ht="45" x14ac:dyDescent="0.25">
      <c r="A1425" s="3">
        <v>30901081</v>
      </c>
      <c r="B1425" s="4" t="s">
        <v>1428</v>
      </c>
      <c r="C1425" s="3">
        <v>8</v>
      </c>
      <c r="D1425" s="3">
        <v>3</v>
      </c>
      <c r="G1425" s="3" t="s">
        <v>5267</v>
      </c>
      <c r="I1425" t="str">
        <f t="shared" si="44"/>
        <v>30901081CORRECAO DE CARDIOPATIA CONGENITA + REVASCULARIZACAO DO MIOC008003003526,5000003526,5000</v>
      </c>
      <c r="J1425" s="1">
        <f t="shared" si="45"/>
        <v>96</v>
      </c>
    </row>
    <row r="1426" spans="1:10" ht="56.25" x14ac:dyDescent="0.25">
      <c r="A1426" s="3">
        <v>30901090</v>
      </c>
      <c r="B1426" s="4" t="s">
        <v>1429</v>
      </c>
      <c r="C1426" s="3">
        <v>6</v>
      </c>
      <c r="D1426" s="3">
        <v>2</v>
      </c>
      <c r="G1426" s="3" t="s">
        <v>4754</v>
      </c>
      <c r="I1426" t="str">
        <f t="shared" si="44"/>
        <v>30901090REDIRECIONAMENTO DO FLUXO SANGUINEO (COM ANASTOMOSE DIRETA, 006002003101,5000003101,5000</v>
      </c>
      <c r="J1426" s="1">
        <f t="shared" si="45"/>
        <v>96</v>
      </c>
    </row>
    <row r="1427" spans="1:10" ht="45" x14ac:dyDescent="0.25">
      <c r="A1427" s="3">
        <v>30901103</v>
      </c>
      <c r="B1427" s="4" t="s">
        <v>1430</v>
      </c>
      <c r="C1427" s="3">
        <v>6</v>
      </c>
      <c r="D1427" s="3">
        <v>2</v>
      </c>
      <c r="G1427" s="3" t="s">
        <v>4974</v>
      </c>
      <c r="I1427" t="str">
        <f t="shared" si="44"/>
        <v>30901103RESSECCAO (INFUNDIBULO, SEPTO, MEMBRANAS, BANDAS) -EM DEFEIT006002001421,9000001421,9000</v>
      </c>
      <c r="J1427" s="1">
        <f t="shared" si="45"/>
        <v>96</v>
      </c>
    </row>
    <row r="1428" spans="1:10" ht="33.75" x14ac:dyDescent="0.25">
      <c r="A1428" s="3">
        <v>30901111</v>
      </c>
      <c r="B1428" s="4" t="s">
        <v>1431</v>
      </c>
      <c r="C1428" s="3">
        <v>6</v>
      </c>
      <c r="D1428" s="3">
        <v>2</v>
      </c>
      <c r="G1428" s="3" t="s">
        <v>5268</v>
      </c>
      <c r="I1428" t="str">
        <f t="shared" si="44"/>
        <v>30901111TRANSPOSICOES (VASOS, CAMARAS) - EM DEFEITOS CARDIACOS CONGE006002003667,9100003667,9100</v>
      </c>
      <c r="J1428" s="1">
        <f t="shared" si="45"/>
        <v>96</v>
      </c>
    </row>
    <row r="1429" spans="1:10" x14ac:dyDescent="0.25">
      <c r="A1429" s="3">
        <v>30902010</v>
      </c>
      <c r="B1429" s="4" t="s">
        <v>1432</v>
      </c>
      <c r="C1429" s="3">
        <v>6</v>
      </c>
      <c r="D1429" s="3">
        <v>3</v>
      </c>
      <c r="G1429" s="3" t="s">
        <v>5269</v>
      </c>
      <c r="I1429" t="str">
        <f t="shared" si="44"/>
        <v>30902010AMPLIACAO DO ANEL VALVAR                                    006003002782,4800002782,4800</v>
      </c>
      <c r="J1429" s="1">
        <f t="shared" si="45"/>
        <v>96</v>
      </c>
    </row>
    <row r="1430" spans="1:10" x14ac:dyDescent="0.25">
      <c r="A1430" s="3">
        <v>30902029</v>
      </c>
      <c r="B1430" s="4" t="s">
        <v>1433</v>
      </c>
      <c r="C1430" s="3">
        <v>8</v>
      </c>
      <c r="D1430" s="3">
        <v>3</v>
      </c>
      <c r="G1430" s="3" t="s">
        <v>4754</v>
      </c>
      <c r="I1430" t="str">
        <f t="shared" si="44"/>
        <v>30902029CIRURGIA MULTIVALVAR                                        008003003101,5000003101,5000</v>
      </c>
      <c r="J1430" s="1">
        <f t="shared" si="45"/>
        <v>96</v>
      </c>
    </row>
    <row r="1431" spans="1:10" x14ac:dyDescent="0.25">
      <c r="A1431" s="3">
        <v>30902037</v>
      </c>
      <c r="B1431" s="4" t="s">
        <v>1434</v>
      </c>
      <c r="C1431" s="3">
        <v>6</v>
      </c>
      <c r="D1431" s="3">
        <v>2</v>
      </c>
      <c r="G1431" s="3" t="s">
        <v>5270</v>
      </c>
      <c r="I1431" t="str">
        <f t="shared" si="44"/>
        <v>30902037COMISSUROTOMIA VALVAR                                       006002002289,7900002289,7900</v>
      </c>
      <c r="J1431" s="1">
        <f t="shared" si="45"/>
        <v>96</v>
      </c>
    </row>
    <row r="1432" spans="1:10" x14ac:dyDescent="0.25">
      <c r="A1432" s="3">
        <v>30902045</v>
      </c>
      <c r="B1432" s="4" t="s">
        <v>1435</v>
      </c>
      <c r="C1432" s="3">
        <v>4</v>
      </c>
      <c r="D1432" s="3">
        <v>1</v>
      </c>
      <c r="G1432" s="3" t="s">
        <v>5271</v>
      </c>
      <c r="I1432" t="str">
        <f t="shared" si="44"/>
        <v>30902045PLASTIA VALVAR                                              004001002541,2100002541,2100</v>
      </c>
      <c r="J1432" s="1">
        <f t="shared" si="45"/>
        <v>96</v>
      </c>
    </row>
    <row r="1433" spans="1:10" x14ac:dyDescent="0.25">
      <c r="A1433" s="3">
        <v>30902053</v>
      </c>
      <c r="B1433" s="4" t="s">
        <v>1436</v>
      </c>
      <c r="C1433" s="3">
        <v>7</v>
      </c>
      <c r="D1433" s="3">
        <v>3</v>
      </c>
      <c r="G1433" s="3" t="s">
        <v>5272</v>
      </c>
      <c r="I1433" t="str">
        <f t="shared" si="44"/>
        <v>30902053TROCA VALVAR                                                007003002768,9100002768,9100</v>
      </c>
      <c r="J1433" s="1">
        <f t="shared" si="45"/>
        <v>96</v>
      </c>
    </row>
    <row r="1434" spans="1:10" x14ac:dyDescent="0.25">
      <c r="A1434" s="3">
        <v>30903017</v>
      </c>
      <c r="B1434" s="4" t="s">
        <v>1437</v>
      </c>
      <c r="C1434" s="3">
        <v>6</v>
      </c>
      <c r="D1434" s="3">
        <v>3</v>
      </c>
      <c r="G1434" s="3" t="s">
        <v>5269</v>
      </c>
      <c r="I1434" t="str">
        <f t="shared" si="44"/>
        <v>30903017ANEURISMECTOMIA DE VE                                       006003002782,4800002782,4800</v>
      </c>
      <c r="J1434" s="1">
        <f t="shared" si="45"/>
        <v>96</v>
      </c>
    </row>
    <row r="1435" spans="1:10" ht="22.5" x14ac:dyDescent="0.25">
      <c r="A1435" s="3">
        <v>30903025</v>
      </c>
      <c r="B1435" s="4" t="s">
        <v>1438</v>
      </c>
      <c r="C1435" s="3">
        <v>7</v>
      </c>
      <c r="D1435" s="3">
        <v>3</v>
      </c>
      <c r="G1435" s="3" t="s">
        <v>5273</v>
      </c>
      <c r="I1435" t="str">
        <f t="shared" si="44"/>
        <v>30903025REVASCULARIZACAO DO MIOCARDIO                               007003003056,4100003056,4100</v>
      </c>
      <c r="J1435" s="1">
        <f t="shared" si="45"/>
        <v>96</v>
      </c>
    </row>
    <row r="1436" spans="1:10" ht="22.5" x14ac:dyDescent="0.25">
      <c r="A1436" s="3">
        <v>30903033</v>
      </c>
      <c r="B1436" s="4" t="s">
        <v>1439</v>
      </c>
      <c r="C1436" s="3">
        <v>8</v>
      </c>
      <c r="D1436" s="3">
        <v>3</v>
      </c>
      <c r="G1436" s="3" t="s">
        <v>5266</v>
      </c>
      <c r="I1436" t="str">
        <f t="shared" si="44"/>
        <v>30903033REVASCULARIZACAO DO MIOCARDIO + CIRURGIA VALVAR             008003003543,8700003543,8700</v>
      </c>
      <c r="J1436" s="1">
        <f t="shared" si="45"/>
        <v>96</v>
      </c>
    </row>
    <row r="1437" spans="1:10" ht="22.5" x14ac:dyDescent="0.25">
      <c r="A1437" s="3">
        <v>30903041</v>
      </c>
      <c r="B1437" s="4" t="s">
        <v>1440</v>
      </c>
      <c r="C1437" s="3">
        <v>7</v>
      </c>
      <c r="D1437" s="3">
        <v>3</v>
      </c>
      <c r="G1437" s="3" t="s">
        <v>5274</v>
      </c>
      <c r="I1437" t="str">
        <f t="shared" si="44"/>
        <v>30903041VENTRICULECTOMIA PARCIAL - EM CORONARIOPATIAS               007003002516,5400002516,5400</v>
      </c>
      <c r="J1437" s="1">
        <f t="shared" si="45"/>
        <v>96</v>
      </c>
    </row>
    <row r="1438" spans="1:10" ht="33.75" x14ac:dyDescent="0.25">
      <c r="A1438" s="3">
        <v>30904013</v>
      </c>
      <c r="B1438" s="4" t="s">
        <v>1441</v>
      </c>
      <c r="C1438" s="3" t="s">
        <v>4586</v>
      </c>
      <c r="D1438" s="3" t="s">
        <v>4586</v>
      </c>
      <c r="G1438" s="3" t="s">
        <v>4887</v>
      </c>
      <c r="I1438" t="str">
        <f t="shared" si="44"/>
        <v>30904013CARDIO-ESTIMULACAO TRANSESOFAGICA (CETE), TERAPEUTICA OU DIA000000000339,1300000339,1300</v>
      </c>
      <c r="J1438" s="1">
        <f t="shared" si="45"/>
        <v>96</v>
      </c>
    </row>
    <row r="1439" spans="1:10" ht="22.5" x14ac:dyDescent="0.25">
      <c r="A1439" s="3">
        <v>30904021</v>
      </c>
      <c r="B1439" s="4" t="s">
        <v>1442</v>
      </c>
      <c r="C1439" s="3">
        <v>3</v>
      </c>
      <c r="D1439" s="3">
        <v>1</v>
      </c>
      <c r="G1439" s="3" t="s">
        <v>4895</v>
      </c>
      <c r="I1439" t="str">
        <f t="shared" si="44"/>
        <v>30904021IMPLANTE DE DESFIBRILADOR INTERNO, PLACAS E ELETRODOS       003001001445,3800001445,3800</v>
      </c>
      <c r="J1439" s="1">
        <f t="shared" si="45"/>
        <v>96</v>
      </c>
    </row>
    <row r="1440" spans="1:10" ht="22.5" x14ac:dyDescent="0.25">
      <c r="A1440" s="3">
        <v>30904064</v>
      </c>
      <c r="B1440" s="4" t="s">
        <v>1443</v>
      </c>
      <c r="C1440" s="3">
        <v>3</v>
      </c>
      <c r="D1440" s="3">
        <v>1</v>
      </c>
      <c r="G1440" s="3" t="s">
        <v>4895</v>
      </c>
      <c r="I1440" t="str">
        <f t="shared" si="44"/>
        <v>30904064IMPLANTE DE ESTIMULADOR CARDIACO ARTIFICIAL MULTISSITIO     003001001445,3800001445,3800</v>
      </c>
      <c r="J1440" s="1">
        <f t="shared" si="45"/>
        <v>96</v>
      </c>
    </row>
    <row r="1441" spans="1:10" ht="22.5" x14ac:dyDescent="0.25">
      <c r="A1441" s="3">
        <v>30904080</v>
      </c>
      <c r="B1441" s="4" t="s">
        <v>1444</v>
      </c>
      <c r="C1441" s="3">
        <v>3</v>
      </c>
      <c r="D1441" s="3">
        <v>1</v>
      </c>
      <c r="G1441" s="3" t="s">
        <v>4899</v>
      </c>
      <c r="I1441" t="str">
        <f t="shared" si="44"/>
        <v>30904080INSTALACAO DE MARCA-PASSO EPIMIOCARDIO TEMPORARIO           003001000378,7400000378,7400</v>
      </c>
      <c r="J1441" s="1">
        <f t="shared" si="45"/>
        <v>96</v>
      </c>
    </row>
    <row r="1442" spans="1:10" ht="22.5" x14ac:dyDescent="0.25">
      <c r="A1442" s="3">
        <v>30904099</v>
      </c>
      <c r="B1442" s="4" t="s">
        <v>1445</v>
      </c>
      <c r="C1442" s="3">
        <v>3</v>
      </c>
      <c r="D1442" s="3" t="s">
        <v>4586</v>
      </c>
      <c r="G1442" s="3" t="s">
        <v>4857</v>
      </c>
      <c r="I1442" t="str">
        <f t="shared" si="44"/>
        <v>30904099IMPLANTE DE MARCA-PASSO TEMPORARIO A BEIRA DO LEITO         003000000356,5300000356,5300</v>
      </c>
      <c r="J1442" s="1">
        <f t="shared" si="45"/>
        <v>96</v>
      </c>
    </row>
    <row r="1443" spans="1:10" ht="33.75" x14ac:dyDescent="0.25">
      <c r="A1443" s="3">
        <v>30904102</v>
      </c>
      <c r="B1443" s="4" t="s">
        <v>1446</v>
      </c>
      <c r="C1443" s="3">
        <v>3</v>
      </c>
      <c r="D1443" s="3">
        <v>1</v>
      </c>
      <c r="G1443" s="3" t="s">
        <v>4863</v>
      </c>
      <c r="I1443" t="str">
        <f t="shared" si="44"/>
        <v>30904102RECOLOCACAO DE ELETRODO / GERADOR COM OU SEM TROCA DE UNIDAD003001000670,2000000670,2000</v>
      </c>
      <c r="J1443" s="1">
        <f t="shared" si="45"/>
        <v>96</v>
      </c>
    </row>
    <row r="1444" spans="1:10" ht="33.75" x14ac:dyDescent="0.25">
      <c r="A1444" s="3">
        <v>30904110</v>
      </c>
      <c r="B1444" s="4" t="s">
        <v>1447</v>
      </c>
      <c r="C1444" s="3">
        <v>1</v>
      </c>
      <c r="D1444" s="3">
        <v>1</v>
      </c>
      <c r="G1444" s="3" t="s">
        <v>4872</v>
      </c>
      <c r="I1444" t="str">
        <f t="shared" si="44"/>
        <v>30904110RETIRADA DO SISTEMA (NAO APLICAVEL NA TROCA DO GERADOR)     001001000682,4600000682,4600</v>
      </c>
      <c r="J1444" s="1">
        <f t="shared" si="45"/>
        <v>96</v>
      </c>
    </row>
    <row r="1445" spans="1:10" x14ac:dyDescent="0.25">
      <c r="A1445" s="3">
        <v>30904129</v>
      </c>
      <c r="B1445" s="4" t="s">
        <v>1448</v>
      </c>
      <c r="C1445" s="3">
        <v>3</v>
      </c>
      <c r="D1445" s="3">
        <v>1</v>
      </c>
      <c r="G1445" s="3" t="s">
        <v>5138</v>
      </c>
      <c r="I1445" t="str">
        <f t="shared" si="44"/>
        <v>30904129TROCA DE GERADOR                                            003001000445,2800000445,2800</v>
      </c>
      <c r="J1445" s="1">
        <f t="shared" si="45"/>
        <v>96</v>
      </c>
    </row>
    <row r="1446" spans="1:10" ht="45" x14ac:dyDescent="0.25">
      <c r="A1446" s="3">
        <v>30904137</v>
      </c>
      <c r="B1446" s="4" t="s">
        <v>1449</v>
      </c>
      <c r="C1446" s="3">
        <v>3</v>
      </c>
      <c r="D1446" s="3">
        <v>1</v>
      </c>
      <c r="G1446" s="3" t="s">
        <v>4863</v>
      </c>
      <c r="I1446" t="str">
        <f t="shared" si="44"/>
        <v>30904137IMPLANTE DE MARCA-PASSO MONOCAMERAL (GERADOR + ELETRODO ATRI003001000670,2000000670,2000</v>
      </c>
      <c r="J1446" s="1">
        <f t="shared" si="45"/>
        <v>96</v>
      </c>
    </row>
    <row r="1447" spans="1:10" ht="45" x14ac:dyDescent="0.25">
      <c r="A1447" s="3">
        <v>30904145</v>
      </c>
      <c r="B1447" s="4" t="s">
        <v>1450</v>
      </c>
      <c r="C1447" s="3">
        <v>3</v>
      </c>
      <c r="D1447" s="3">
        <v>1</v>
      </c>
      <c r="G1447" s="3" t="s">
        <v>5029</v>
      </c>
      <c r="I1447" t="str">
        <f t="shared" si="44"/>
        <v>30904145IMPLANTE DE MARCA-PASSO BICAMERAL (GERADOR + ELETRODO ATRIAL003001001002,0400001002,0400</v>
      </c>
      <c r="J1447" s="1">
        <f t="shared" si="45"/>
        <v>96</v>
      </c>
    </row>
    <row r="1448" spans="1:10" ht="67.5" x14ac:dyDescent="0.25">
      <c r="A1448" s="3">
        <v>30904153</v>
      </c>
      <c r="B1448" s="4" t="s">
        <v>1451</v>
      </c>
      <c r="C1448" s="3">
        <v>3</v>
      </c>
      <c r="D1448" s="3">
        <v>1</v>
      </c>
      <c r="G1448" s="3" t="s">
        <v>5275</v>
      </c>
      <c r="I1448" t="str">
        <f t="shared" si="44"/>
        <v>30904153REMOCAO DE CABO-ELETRODO DE MARCAPASSO E/OU CARDIO-DESFIBRIL003001001173,7500001173,7500</v>
      </c>
      <c r="J1448" s="1">
        <f t="shared" si="45"/>
        <v>96</v>
      </c>
    </row>
    <row r="1449" spans="1:10" ht="22.5" x14ac:dyDescent="0.25">
      <c r="A1449" s="3">
        <v>30905010</v>
      </c>
      <c r="B1449" s="4" t="s">
        <v>1452</v>
      </c>
      <c r="C1449" s="3">
        <v>1</v>
      </c>
      <c r="D1449" s="3">
        <v>1</v>
      </c>
      <c r="G1449" s="3" t="s">
        <v>4819</v>
      </c>
      <c r="I1449" t="str">
        <f t="shared" si="44"/>
        <v>30905010COLOCACAO DE BALAO INTRA-AORTICO                            001001000493,3800000493,3800</v>
      </c>
      <c r="J1449" s="1">
        <f t="shared" si="45"/>
        <v>96</v>
      </c>
    </row>
    <row r="1450" spans="1:10" ht="22.5" x14ac:dyDescent="0.25">
      <c r="A1450" s="3">
        <v>30905028</v>
      </c>
      <c r="B1450" s="4" t="s">
        <v>1453</v>
      </c>
      <c r="C1450" s="3">
        <v>5</v>
      </c>
      <c r="D1450" s="3">
        <v>2</v>
      </c>
      <c r="G1450" s="3" t="s">
        <v>5031</v>
      </c>
      <c r="I1450" t="str">
        <f t="shared" si="44"/>
        <v>30905028COLOCACAO DE STENT NA AORTA SEM CEC                         005002000914,6000000914,6000</v>
      </c>
      <c r="J1450" s="1">
        <f t="shared" si="45"/>
        <v>96</v>
      </c>
    </row>
    <row r="1451" spans="1:10" ht="33.75" x14ac:dyDescent="0.25">
      <c r="A1451" s="3">
        <v>30905036</v>
      </c>
      <c r="B1451" s="4" t="s">
        <v>1454</v>
      </c>
      <c r="C1451" s="3">
        <v>6</v>
      </c>
      <c r="D1451" s="3">
        <v>2</v>
      </c>
      <c r="G1451" s="3" t="s">
        <v>4846</v>
      </c>
      <c r="I1451" t="str">
        <f t="shared" si="44"/>
        <v>30905036INSTALACAO DO CIRCUITO DE CIRCULACAO EXTRACORPOREA CONVENCIO006002000643,8600000643,8600</v>
      </c>
      <c r="J1451" s="1">
        <f t="shared" si="45"/>
        <v>96</v>
      </c>
    </row>
    <row r="1452" spans="1:10" ht="45" x14ac:dyDescent="0.25">
      <c r="A1452" s="3">
        <v>30905044</v>
      </c>
      <c r="B1452" s="4" t="s">
        <v>1455</v>
      </c>
      <c r="C1452" s="3">
        <v>6</v>
      </c>
      <c r="D1452" s="3">
        <v>2</v>
      </c>
      <c r="G1452" s="3" t="s">
        <v>4846</v>
      </c>
      <c r="I1452" t="str">
        <f t="shared" si="44"/>
        <v>30905044INSTALACAO DO CIRCUITO DE CIRCULACAO EXTRACORPOREA EM CRIANC006002000643,8600000643,8600</v>
      </c>
      <c r="J1452" s="1">
        <f t="shared" si="45"/>
        <v>96</v>
      </c>
    </row>
    <row r="1453" spans="1:10" x14ac:dyDescent="0.25">
      <c r="A1453" s="3">
        <v>30905052</v>
      </c>
      <c r="B1453" s="4" t="s">
        <v>1456</v>
      </c>
      <c r="C1453" s="3">
        <v>6</v>
      </c>
      <c r="D1453" s="3">
        <v>2</v>
      </c>
      <c r="G1453" s="3" t="s">
        <v>5276</v>
      </c>
      <c r="I1453" t="str">
        <f t="shared" si="44"/>
        <v>30905052DERIVACAO CAVO-ATRIAL                                       006002001203,6400001203,6400</v>
      </c>
      <c r="J1453" s="1">
        <f t="shared" si="45"/>
        <v>96</v>
      </c>
    </row>
    <row r="1454" spans="1:10" ht="22.5" x14ac:dyDescent="0.25">
      <c r="A1454" s="3">
        <v>30905060</v>
      </c>
      <c r="B1454" s="4" t="s">
        <v>1457</v>
      </c>
      <c r="C1454" s="3" t="s">
        <v>4586</v>
      </c>
      <c r="D1454" s="3" t="s">
        <v>4586</v>
      </c>
      <c r="G1454" s="3" t="s">
        <v>5229</v>
      </c>
      <c r="I1454" t="str">
        <f t="shared" si="44"/>
        <v>30905060PERFUSIONISTA - EM PROCEDIMENTOS CARDIACOS                  000000000613,2600000613,2600</v>
      </c>
      <c r="J1454" s="1">
        <f t="shared" si="45"/>
        <v>96</v>
      </c>
    </row>
    <row r="1455" spans="1:10" ht="22.5" x14ac:dyDescent="0.25">
      <c r="A1455" s="3">
        <v>30906016</v>
      </c>
      <c r="B1455" s="4" t="s">
        <v>1458</v>
      </c>
      <c r="C1455" s="3">
        <v>7</v>
      </c>
      <c r="D1455" s="3">
        <v>3</v>
      </c>
      <c r="G1455" s="3" t="s">
        <v>5277</v>
      </c>
      <c r="I1455" t="str">
        <f t="shared" si="44"/>
        <v>30906016ANEURISMA DE AORTA ABDOMINAL INFRA-RENAL                    007003001582,4700001582,4700</v>
      </c>
      <c r="J1455" s="1">
        <f t="shared" si="45"/>
        <v>96</v>
      </c>
    </row>
    <row r="1456" spans="1:10" ht="22.5" x14ac:dyDescent="0.25">
      <c r="A1456" s="3">
        <v>30906024</v>
      </c>
      <c r="B1456" s="4" t="s">
        <v>1459</v>
      </c>
      <c r="C1456" s="3">
        <v>7</v>
      </c>
      <c r="D1456" s="3">
        <v>4</v>
      </c>
      <c r="G1456" s="3" t="s">
        <v>5057</v>
      </c>
      <c r="I1456" t="str">
        <f t="shared" si="44"/>
        <v>30906024ANEURISMA DE AORTA ABDOMINAL SUPRA-RENAL                    007004002063,9900002063,9900</v>
      </c>
      <c r="J1456" s="1">
        <f t="shared" si="45"/>
        <v>96</v>
      </c>
    </row>
    <row r="1457" spans="1:10" x14ac:dyDescent="0.25">
      <c r="A1457" s="3">
        <v>30906032</v>
      </c>
      <c r="B1457" s="4" t="s">
        <v>1460</v>
      </c>
      <c r="C1457" s="3">
        <v>7</v>
      </c>
      <c r="D1457" s="3">
        <v>3</v>
      </c>
      <c r="G1457" s="3" t="s">
        <v>5278</v>
      </c>
      <c r="I1457" t="str">
        <f t="shared" si="44"/>
        <v>30906032ANEURISMA DE AORTA-TORACICA                                 007003002828,6800002828,6800</v>
      </c>
      <c r="J1457" s="1">
        <f t="shared" si="45"/>
        <v>96</v>
      </c>
    </row>
    <row r="1458" spans="1:10" ht="22.5" x14ac:dyDescent="0.25">
      <c r="A1458" s="3">
        <v>30906040</v>
      </c>
      <c r="B1458" s="4" t="s">
        <v>1461</v>
      </c>
      <c r="C1458" s="3">
        <v>6</v>
      </c>
      <c r="D1458" s="3">
        <v>3</v>
      </c>
      <c r="G1458" s="3" t="s">
        <v>4952</v>
      </c>
      <c r="I1458" t="str">
        <f t="shared" si="44"/>
        <v>30906040ANEURISMA DE ARTERIAS VISCERAIS                             006003001014,3400001014,3400</v>
      </c>
      <c r="J1458" s="1">
        <f t="shared" si="45"/>
        <v>96</v>
      </c>
    </row>
    <row r="1459" spans="1:10" ht="22.5" x14ac:dyDescent="0.25">
      <c r="A1459" s="3">
        <v>30906059</v>
      </c>
      <c r="B1459" s="4" t="s">
        <v>1462</v>
      </c>
      <c r="C1459" s="3">
        <v>5</v>
      </c>
      <c r="D1459" s="3">
        <v>2</v>
      </c>
      <c r="G1459" s="3" t="s">
        <v>5279</v>
      </c>
      <c r="I1459" t="str">
        <f t="shared" si="44"/>
        <v>30906059ANEURISMA DE AXILAR, FEMORAL, POPLITEA                      005002001361,2700001361,2700</v>
      </c>
      <c r="J1459" s="1">
        <f t="shared" si="45"/>
        <v>96</v>
      </c>
    </row>
    <row r="1460" spans="1:10" ht="22.5" x14ac:dyDescent="0.25">
      <c r="A1460" s="3">
        <v>30906067</v>
      </c>
      <c r="B1460" s="4" t="s">
        <v>1463</v>
      </c>
      <c r="C1460" s="3">
        <v>5</v>
      </c>
      <c r="D1460" s="3">
        <v>2</v>
      </c>
      <c r="G1460" s="3" t="s">
        <v>5279</v>
      </c>
      <c r="I1460" t="str">
        <f t="shared" si="44"/>
        <v>30906067ANEURISMA DE CAROTIDA, SUBCLAVIA, ILIACA                    005002001361,2700001361,2700</v>
      </c>
      <c r="J1460" s="1">
        <f t="shared" si="45"/>
        <v>96</v>
      </c>
    </row>
    <row r="1461" spans="1:10" x14ac:dyDescent="0.25">
      <c r="A1461" s="3">
        <v>30906075</v>
      </c>
      <c r="B1461" s="4" t="s">
        <v>1464</v>
      </c>
      <c r="C1461" s="3">
        <v>4</v>
      </c>
      <c r="D1461" s="3">
        <v>1</v>
      </c>
      <c r="G1461" s="3" t="s">
        <v>5279</v>
      </c>
      <c r="I1461" t="str">
        <f t="shared" si="44"/>
        <v>30906075ANEURISMAS - OUTROS                                         004001001361,2700001361,2700</v>
      </c>
      <c r="J1461" s="1">
        <f t="shared" si="45"/>
        <v>96</v>
      </c>
    </row>
    <row r="1462" spans="1:10" ht="22.5" x14ac:dyDescent="0.25">
      <c r="A1462" s="3">
        <v>30906083</v>
      </c>
      <c r="B1462" s="4" t="s">
        <v>1465</v>
      </c>
      <c r="C1462" s="3">
        <v>7</v>
      </c>
      <c r="D1462" s="3">
        <v>3</v>
      </c>
      <c r="G1462" s="3" t="s">
        <v>5280</v>
      </c>
      <c r="I1462" t="str">
        <f t="shared" si="44"/>
        <v>30906083ANEURISMAS TORACICOS OU TORACO-ABDOMINAIS                   007003002883,4800002883,4800</v>
      </c>
      <c r="J1462" s="1">
        <f t="shared" si="45"/>
        <v>96</v>
      </c>
    </row>
    <row r="1463" spans="1:10" ht="33.75" x14ac:dyDescent="0.25">
      <c r="A1463" s="3">
        <v>30906113</v>
      </c>
      <c r="B1463" s="4" t="s">
        <v>1466</v>
      </c>
      <c r="C1463" s="3">
        <v>4</v>
      </c>
      <c r="D1463" s="3">
        <v>1</v>
      </c>
      <c r="G1463" s="3" t="s">
        <v>4963</v>
      </c>
      <c r="I1463" t="str">
        <f t="shared" si="44"/>
        <v>30906113ANGIOPLASTIA TRANSLUMINAL TRANSOPERATORIA - POR ARTERIA     004001000663,7100000663,7100</v>
      </c>
      <c r="J1463" s="1">
        <f t="shared" si="45"/>
        <v>96</v>
      </c>
    </row>
    <row r="1464" spans="1:10" ht="22.5" x14ac:dyDescent="0.25">
      <c r="A1464" s="3">
        <v>30906121</v>
      </c>
      <c r="B1464" s="4" t="s">
        <v>1467</v>
      </c>
      <c r="C1464" s="3">
        <v>5</v>
      </c>
      <c r="D1464" s="3">
        <v>3</v>
      </c>
      <c r="G1464" s="3" t="s">
        <v>4987</v>
      </c>
      <c r="I1464" t="str">
        <f t="shared" si="44"/>
        <v>30906121ARTERIA HIPOGASTRICA - UNILATERAL - QUALQUER TECNICA        005003001151,3900001151,3900</v>
      </c>
      <c r="J1464" s="1">
        <f t="shared" si="45"/>
        <v>96</v>
      </c>
    </row>
    <row r="1465" spans="1:10" ht="22.5" x14ac:dyDescent="0.25">
      <c r="A1465" s="3">
        <v>30906130</v>
      </c>
      <c r="B1465" s="4" t="s">
        <v>1468</v>
      </c>
      <c r="C1465" s="3">
        <v>5</v>
      </c>
      <c r="D1465" s="3">
        <v>3</v>
      </c>
      <c r="G1465" s="3" t="s">
        <v>5277</v>
      </c>
      <c r="I1465" t="str">
        <f t="shared" si="44"/>
        <v>30906130ARTERIA MESENTERICA INFERIOR - QUALQUER TECNICA             005003001582,4700001582,4700</v>
      </c>
      <c r="J1465" s="1">
        <f t="shared" si="45"/>
        <v>96</v>
      </c>
    </row>
    <row r="1466" spans="1:10" ht="22.5" x14ac:dyDescent="0.25">
      <c r="A1466" s="3">
        <v>30906148</v>
      </c>
      <c r="B1466" s="4" t="s">
        <v>1469</v>
      </c>
      <c r="C1466" s="3">
        <v>6</v>
      </c>
      <c r="D1466" s="3">
        <v>3</v>
      </c>
      <c r="G1466" s="3" t="s">
        <v>5281</v>
      </c>
      <c r="I1466" t="str">
        <f t="shared" si="44"/>
        <v>30906148ARTERIA MESENTERICA SUPERIOR - QUALQUER TECNICA             006003001593,2800001593,2800</v>
      </c>
      <c r="J1466" s="1">
        <f t="shared" si="45"/>
        <v>96</v>
      </c>
    </row>
    <row r="1467" spans="1:10" ht="22.5" x14ac:dyDescent="0.25">
      <c r="A1467" s="3">
        <v>30906156</v>
      </c>
      <c r="B1467" s="4" t="s">
        <v>1470</v>
      </c>
      <c r="C1467" s="3">
        <v>6</v>
      </c>
      <c r="D1467" s="3">
        <v>3</v>
      </c>
      <c r="G1467" s="3" t="s">
        <v>4895</v>
      </c>
      <c r="I1467" t="str">
        <f t="shared" si="44"/>
        <v>30906156ARTERIA RENAL BILATERAL REVASCULARIZACAO                    006003001445,3800001445,3800</v>
      </c>
      <c r="J1467" s="1">
        <f t="shared" si="45"/>
        <v>96</v>
      </c>
    </row>
    <row r="1468" spans="1:10" ht="22.5" x14ac:dyDescent="0.25">
      <c r="A1468" s="3">
        <v>30906164</v>
      </c>
      <c r="B1468" s="4" t="s">
        <v>1471</v>
      </c>
      <c r="C1468" s="3">
        <v>1</v>
      </c>
      <c r="D1468" s="3" t="s">
        <v>4586</v>
      </c>
      <c r="G1468" s="3" t="s">
        <v>4670</v>
      </c>
      <c r="I1468" t="str">
        <f t="shared" si="44"/>
        <v>30906164CATETERISMO DA ARTERIA RADIAL - PARA PAM                    001000000097,2300000097,2300</v>
      </c>
      <c r="J1468" s="1">
        <f t="shared" si="45"/>
        <v>96</v>
      </c>
    </row>
    <row r="1469" spans="1:10" ht="22.5" x14ac:dyDescent="0.25">
      <c r="A1469" s="3">
        <v>30906172</v>
      </c>
      <c r="B1469" s="4" t="s">
        <v>1472</v>
      </c>
      <c r="C1469" s="3">
        <v>7</v>
      </c>
      <c r="D1469" s="3">
        <v>2</v>
      </c>
      <c r="G1469" s="3" t="s">
        <v>5282</v>
      </c>
      <c r="I1469" t="str">
        <f t="shared" si="44"/>
        <v>30906172CORRECAO DAS DISSECCOES DA AORTA                            007002003131,6000003131,6000</v>
      </c>
      <c r="J1469" s="1">
        <f t="shared" si="45"/>
        <v>96</v>
      </c>
    </row>
    <row r="1470" spans="1:10" x14ac:dyDescent="0.25">
      <c r="A1470" s="3">
        <v>30906180</v>
      </c>
      <c r="B1470" s="4" t="s">
        <v>1473</v>
      </c>
      <c r="C1470" s="3">
        <v>6</v>
      </c>
      <c r="D1470" s="3">
        <v>3</v>
      </c>
      <c r="G1470" s="3" t="s">
        <v>4901</v>
      </c>
      <c r="I1470" t="str">
        <f t="shared" si="44"/>
        <v>30906180ENDARTERECTOMIA AORTO-ILIACA                                006003000992,3000000992,3000</v>
      </c>
      <c r="J1470" s="1">
        <f t="shared" si="45"/>
        <v>96</v>
      </c>
    </row>
    <row r="1471" spans="1:10" ht="33.75" x14ac:dyDescent="0.25">
      <c r="A1471" s="3">
        <v>30906199</v>
      </c>
      <c r="B1471" s="4" t="s">
        <v>1474</v>
      </c>
      <c r="C1471" s="3">
        <v>6</v>
      </c>
      <c r="D1471" s="3">
        <v>2</v>
      </c>
      <c r="G1471" s="3" t="s">
        <v>4895</v>
      </c>
      <c r="I1471" t="str">
        <f t="shared" si="44"/>
        <v>30906199ENDARTERECTOMIA CAROTIDEA - CADA SEGMENTO ARTERIAL TRATADO  006002001445,3800001445,3800</v>
      </c>
      <c r="J1471" s="1">
        <f t="shared" si="45"/>
        <v>96</v>
      </c>
    </row>
    <row r="1472" spans="1:10" ht="22.5" x14ac:dyDescent="0.25">
      <c r="A1472" s="3">
        <v>30906202</v>
      </c>
      <c r="B1472" s="4" t="s">
        <v>1475</v>
      </c>
      <c r="C1472" s="3">
        <v>5</v>
      </c>
      <c r="D1472" s="3">
        <v>2</v>
      </c>
      <c r="G1472" s="3" t="s">
        <v>4835</v>
      </c>
      <c r="I1472" t="str">
        <f t="shared" si="44"/>
        <v>30906202ENDARTERECTOMIA ILIACO-FEMORAL                              005002000810,2600000810,2600</v>
      </c>
      <c r="J1472" s="1">
        <f t="shared" si="45"/>
        <v>96</v>
      </c>
    </row>
    <row r="1473" spans="1:10" ht="22.5" x14ac:dyDescent="0.25">
      <c r="A1473" s="3">
        <v>30906210</v>
      </c>
      <c r="B1473" s="4" t="s">
        <v>1476</v>
      </c>
      <c r="C1473" s="3">
        <v>3</v>
      </c>
      <c r="D1473" s="3">
        <v>2</v>
      </c>
      <c r="G1473" s="3" t="s">
        <v>4818</v>
      </c>
      <c r="I1473" t="str">
        <f t="shared" si="44"/>
        <v>30906210LIGADURA DE CAROTIDA OU RAMOS                               003002000727,1800000727,1800</v>
      </c>
      <c r="J1473" s="1">
        <f t="shared" si="45"/>
        <v>96</v>
      </c>
    </row>
    <row r="1474" spans="1:10" x14ac:dyDescent="0.25">
      <c r="A1474" s="3">
        <v>30906229</v>
      </c>
      <c r="B1474" s="4" t="s">
        <v>1477</v>
      </c>
      <c r="C1474" s="3">
        <v>6</v>
      </c>
      <c r="D1474" s="3">
        <v>3</v>
      </c>
      <c r="G1474" s="3" t="s">
        <v>5281</v>
      </c>
      <c r="I1474" t="str">
        <f t="shared" si="44"/>
        <v>30906229PONTE AORTO-BIFEMORAL                                       006003001593,2800001593,2800</v>
      </c>
      <c r="J1474" s="1">
        <f t="shared" si="45"/>
        <v>96</v>
      </c>
    </row>
    <row r="1475" spans="1:10" x14ac:dyDescent="0.25">
      <c r="A1475" s="3">
        <v>30906237</v>
      </c>
      <c r="B1475" s="4" t="s">
        <v>1478</v>
      </c>
      <c r="C1475" s="3">
        <v>6</v>
      </c>
      <c r="D1475" s="3">
        <v>3</v>
      </c>
      <c r="G1475" s="3" t="s">
        <v>4997</v>
      </c>
      <c r="I1475" t="str">
        <f t="shared" si="44"/>
        <v>30906237PONTE AORTO-BIILIACA                                        006003001504,5500001504,5500</v>
      </c>
      <c r="J1475" s="1">
        <f t="shared" si="45"/>
        <v>96</v>
      </c>
    </row>
    <row r="1476" spans="1:10" ht="22.5" x14ac:dyDescent="0.25">
      <c r="A1476" s="3">
        <v>30906245</v>
      </c>
      <c r="B1476" s="4" t="s">
        <v>1479</v>
      </c>
      <c r="C1476" s="3">
        <v>5</v>
      </c>
      <c r="D1476" s="3">
        <v>2</v>
      </c>
      <c r="G1476" s="3" t="s">
        <v>5283</v>
      </c>
      <c r="I1476" t="str">
        <f t="shared" si="44"/>
        <v>30906245PONTE AORTO-FEMORAL - UNILATERAL                            005002001065,6400001065,6400</v>
      </c>
      <c r="J1476" s="1">
        <f t="shared" si="45"/>
        <v>96</v>
      </c>
    </row>
    <row r="1477" spans="1:10" ht="22.5" x14ac:dyDescent="0.25">
      <c r="A1477" s="3">
        <v>30906253</v>
      </c>
      <c r="B1477" s="4" t="s">
        <v>1480</v>
      </c>
      <c r="C1477" s="3">
        <v>5</v>
      </c>
      <c r="D1477" s="3">
        <v>2</v>
      </c>
      <c r="G1477" s="3" t="s">
        <v>5283</v>
      </c>
      <c r="I1477" t="str">
        <f t="shared" ref="I1477:I1540" si="46">TEXT(A1477,"00000000")&amp;LEFT(UPPER(B1477)&amp;REPT(" ",60),60)&amp;TEXT(IF(C1477="",0,C1477),"000")&amp;TEXT(IF(D1477="",0,D1477),"000")&amp;TEXT(G1477,"000000,0000")&amp;TEXT(G1477,"000000,0000")</f>
        <v>30906253PONTE AORTO-ILIACA - UNILATERAL                             005002001065,6400001065,6400</v>
      </c>
      <c r="J1477" s="1">
        <f t="shared" ref="J1477:J1540" si="47">LEN(I1477)</f>
        <v>96</v>
      </c>
    </row>
    <row r="1478" spans="1:10" x14ac:dyDescent="0.25">
      <c r="A1478" s="3">
        <v>30906261</v>
      </c>
      <c r="B1478" s="4" t="s">
        <v>1481</v>
      </c>
      <c r="C1478" s="3">
        <v>6</v>
      </c>
      <c r="D1478" s="3">
        <v>3</v>
      </c>
      <c r="G1478" s="3" t="s">
        <v>5284</v>
      </c>
      <c r="I1478" t="str">
        <f t="shared" si="46"/>
        <v>30906261PONTE AXILO-BIFEMORAL                                       006003000968,5700000968,5700</v>
      </c>
      <c r="J1478" s="1">
        <f t="shared" si="47"/>
        <v>96</v>
      </c>
    </row>
    <row r="1479" spans="1:10" x14ac:dyDescent="0.25">
      <c r="A1479" s="3">
        <v>30906270</v>
      </c>
      <c r="B1479" s="4" t="s">
        <v>1482</v>
      </c>
      <c r="C1479" s="3">
        <v>5</v>
      </c>
      <c r="D1479" s="3">
        <v>2</v>
      </c>
      <c r="G1479" s="3" t="s">
        <v>4968</v>
      </c>
      <c r="I1479" t="str">
        <f t="shared" si="46"/>
        <v>30906270PONTE AXILO-FEMORAL                                         005002000932,9900000932,9900</v>
      </c>
      <c r="J1479" s="1">
        <f t="shared" si="47"/>
        <v>96</v>
      </c>
    </row>
    <row r="1480" spans="1:10" x14ac:dyDescent="0.25">
      <c r="A1480" s="3">
        <v>30906288</v>
      </c>
      <c r="B1480" s="4" t="s">
        <v>1483</v>
      </c>
      <c r="C1480" s="3">
        <v>5</v>
      </c>
      <c r="D1480" s="3">
        <v>2</v>
      </c>
      <c r="G1480" s="3" t="s">
        <v>4851</v>
      </c>
      <c r="I1480" t="str">
        <f t="shared" si="46"/>
        <v>30906288PONTE DISTAL                                                005002001497,3900001497,3900</v>
      </c>
      <c r="J1480" s="1">
        <f t="shared" si="47"/>
        <v>96</v>
      </c>
    </row>
    <row r="1481" spans="1:10" ht="22.5" x14ac:dyDescent="0.25">
      <c r="A1481" s="3">
        <v>30906296</v>
      </c>
      <c r="B1481" s="4" t="s">
        <v>1484</v>
      </c>
      <c r="C1481" s="3">
        <v>5</v>
      </c>
      <c r="D1481" s="3">
        <v>2</v>
      </c>
      <c r="G1481" s="3" t="s">
        <v>4901</v>
      </c>
      <c r="I1481" t="str">
        <f t="shared" si="46"/>
        <v>30906296PONTE FEMORO POPLITEA PROXIMAL                              005002000992,3000000992,3000</v>
      </c>
      <c r="J1481" s="1">
        <f t="shared" si="47"/>
        <v>96</v>
      </c>
    </row>
    <row r="1482" spans="1:10" ht="22.5" x14ac:dyDescent="0.25">
      <c r="A1482" s="3">
        <v>30906300</v>
      </c>
      <c r="B1482" s="4" t="s">
        <v>1485</v>
      </c>
      <c r="C1482" s="3">
        <v>4</v>
      </c>
      <c r="D1482" s="3">
        <v>2</v>
      </c>
      <c r="G1482" s="3" t="s">
        <v>5285</v>
      </c>
      <c r="I1482" t="str">
        <f t="shared" si="46"/>
        <v>30906300PONTE FEMORO-FEMORAL CRUZADA                                004002000997,0600000997,0600</v>
      </c>
      <c r="J1482" s="1">
        <f t="shared" si="47"/>
        <v>96</v>
      </c>
    </row>
    <row r="1483" spans="1:10" ht="22.5" x14ac:dyDescent="0.25">
      <c r="A1483" s="3">
        <v>30906318</v>
      </c>
      <c r="B1483" s="4" t="s">
        <v>1486</v>
      </c>
      <c r="C1483" s="3">
        <v>5</v>
      </c>
      <c r="D1483" s="3">
        <v>3</v>
      </c>
      <c r="G1483" s="3" t="s">
        <v>4780</v>
      </c>
      <c r="I1483" t="str">
        <f t="shared" si="46"/>
        <v>30906318PONTE FEMORO-FEMORAL IPSILATERAL                            005003000865,9800000865,9800</v>
      </c>
      <c r="J1483" s="1">
        <f t="shared" si="47"/>
        <v>96</v>
      </c>
    </row>
    <row r="1484" spans="1:10" x14ac:dyDescent="0.25">
      <c r="A1484" s="3">
        <v>30906326</v>
      </c>
      <c r="B1484" s="4" t="s">
        <v>1487</v>
      </c>
      <c r="C1484" s="3">
        <v>7</v>
      </c>
      <c r="D1484" s="3">
        <v>3</v>
      </c>
      <c r="G1484" s="3" t="s">
        <v>5286</v>
      </c>
      <c r="I1484" t="str">
        <f t="shared" si="46"/>
        <v>30906326PONTE SUBCLAVIO BIFEMORAL                                   007003000879,8000000879,8000</v>
      </c>
      <c r="J1484" s="1">
        <f t="shared" si="47"/>
        <v>96</v>
      </c>
    </row>
    <row r="1485" spans="1:10" x14ac:dyDescent="0.25">
      <c r="A1485" s="3">
        <v>30906334</v>
      </c>
      <c r="B1485" s="4" t="s">
        <v>1488</v>
      </c>
      <c r="C1485" s="3">
        <v>6</v>
      </c>
      <c r="D1485" s="3">
        <v>3</v>
      </c>
      <c r="G1485" s="3" t="s">
        <v>5287</v>
      </c>
      <c r="I1485" t="str">
        <f t="shared" si="46"/>
        <v>30906334PONTE SUBCLAVIO FEMORAL                                     006003000855,8200000855,8200</v>
      </c>
      <c r="J1485" s="1">
        <f t="shared" si="47"/>
        <v>96</v>
      </c>
    </row>
    <row r="1486" spans="1:10" ht="33.75" x14ac:dyDescent="0.25">
      <c r="A1486" s="3">
        <v>30906342</v>
      </c>
      <c r="B1486" s="4" t="s">
        <v>1489</v>
      </c>
      <c r="C1486" s="3">
        <v>6</v>
      </c>
      <c r="D1486" s="3">
        <v>3</v>
      </c>
      <c r="G1486" s="3" t="s">
        <v>5288</v>
      </c>
      <c r="I1486" t="str">
        <f t="shared" si="46"/>
        <v>30906342PONTES AORTO-CERVICAIS OU ENDARTERECTOMIAS DOS TRONCOS SUPRA006003001615,0000001615,0000</v>
      </c>
      <c r="J1486" s="1">
        <f t="shared" si="47"/>
        <v>96</v>
      </c>
    </row>
    <row r="1487" spans="1:10" ht="22.5" x14ac:dyDescent="0.25">
      <c r="A1487" s="3">
        <v>30906350</v>
      </c>
      <c r="B1487" s="4" t="s">
        <v>1490</v>
      </c>
      <c r="C1487" s="3">
        <v>3</v>
      </c>
      <c r="D1487" s="3">
        <v>2</v>
      </c>
      <c r="G1487" s="3" t="s">
        <v>4874</v>
      </c>
      <c r="I1487" t="str">
        <f t="shared" si="46"/>
        <v>30906350PONTES TRANSCERVICAIS - QUALQUER TIPO                       003002001286,2900001286,2900</v>
      </c>
      <c r="J1487" s="1">
        <f t="shared" si="47"/>
        <v>96</v>
      </c>
    </row>
    <row r="1488" spans="1:10" ht="22.5" x14ac:dyDescent="0.25">
      <c r="A1488" s="3">
        <v>30906377</v>
      </c>
      <c r="B1488" s="4" t="s">
        <v>1491</v>
      </c>
      <c r="C1488" s="3">
        <v>4</v>
      </c>
      <c r="D1488" s="3">
        <v>1</v>
      </c>
      <c r="G1488" s="3" t="s">
        <v>4682</v>
      </c>
      <c r="I1488" t="str">
        <f t="shared" si="46"/>
        <v>30906377PREPARO DE VEIA AUTOLOGA PARA REMENDOS VASCULARES           004001000169,0600000169,0600</v>
      </c>
      <c r="J1488" s="1">
        <f t="shared" si="47"/>
        <v>96</v>
      </c>
    </row>
    <row r="1489" spans="1:10" ht="22.5" x14ac:dyDescent="0.25">
      <c r="A1489" s="3">
        <v>30906385</v>
      </c>
      <c r="B1489" s="4" t="s">
        <v>1492</v>
      </c>
      <c r="C1489" s="3">
        <v>5</v>
      </c>
      <c r="D1489" s="3">
        <v>2</v>
      </c>
      <c r="G1489" s="3" t="s">
        <v>5021</v>
      </c>
      <c r="I1489" t="str">
        <f t="shared" si="46"/>
        <v>30906385ARTERIOPLASTIA DA FEMORAL PROFUNDA (PROFUNDOPLASTIA)        005002000719,6000000719,6000</v>
      </c>
      <c r="J1489" s="1">
        <f t="shared" si="47"/>
        <v>96</v>
      </c>
    </row>
    <row r="1490" spans="1:10" ht="22.5" x14ac:dyDescent="0.25">
      <c r="A1490" s="3">
        <v>30906393</v>
      </c>
      <c r="B1490" s="4" t="s">
        <v>1493</v>
      </c>
      <c r="C1490" s="3">
        <v>7</v>
      </c>
      <c r="D1490" s="3">
        <v>3</v>
      </c>
      <c r="G1490" s="3" t="s">
        <v>5289</v>
      </c>
      <c r="I1490" t="str">
        <f t="shared" si="46"/>
        <v>30906393REOPERACAO DE AORTA ABDOMINAL                               007003001674,4600001674,4600</v>
      </c>
      <c r="J1490" s="1">
        <f t="shared" si="47"/>
        <v>96</v>
      </c>
    </row>
    <row r="1491" spans="1:10" ht="22.5" x14ac:dyDescent="0.25">
      <c r="A1491" s="3">
        <v>30906407</v>
      </c>
      <c r="B1491" s="4" t="s">
        <v>1494</v>
      </c>
      <c r="C1491" s="3">
        <v>6</v>
      </c>
      <c r="D1491" s="3">
        <v>2</v>
      </c>
      <c r="G1491" s="3" t="s">
        <v>5279</v>
      </c>
      <c r="I1491" t="str">
        <f t="shared" si="46"/>
        <v>30906407RETIRADA DE ENXERTO INFECTADO EM POSICAO NAO AORTICA        006002001361,2700001361,2700</v>
      </c>
      <c r="J1491" s="1">
        <f t="shared" si="47"/>
        <v>96</v>
      </c>
    </row>
    <row r="1492" spans="1:10" ht="22.5" x14ac:dyDescent="0.25">
      <c r="A1492" s="3">
        <v>30906415</v>
      </c>
      <c r="B1492" s="4" t="s">
        <v>1495</v>
      </c>
      <c r="C1492" s="3">
        <v>5</v>
      </c>
      <c r="D1492" s="3">
        <v>2</v>
      </c>
      <c r="G1492" s="3" t="s">
        <v>5290</v>
      </c>
      <c r="I1492" t="str">
        <f t="shared" si="46"/>
        <v>30906415REVASCULARIZACAO AORTO-FEMORAL - UNILATERAL                 005002001156,8800001156,8800</v>
      </c>
      <c r="J1492" s="1">
        <f t="shared" si="47"/>
        <v>96</v>
      </c>
    </row>
    <row r="1493" spans="1:10" ht="22.5" x14ac:dyDescent="0.25">
      <c r="A1493" s="3">
        <v>30906423</v>
      </c>
      <c r="B1493" s="4" t="s">
        <v>1496</v>
      </c>
      <c r="C1493" s="3">
        <v>6</v>
      </c>
      <c r="D1493" s="3">
        <v>2</v>
      </c>
      <c r="G1493" s="3" t="s">
        <v>5291</v>
      </c>
      <c r="I1493" t="str">
        <f t="shared" si="46"/>
        <v>30906423REVASCULARIZACAO ARTERIAL DE MEMBRO SUPERIOR                006002001247,6500001247,6500</v>
      </c>
      <c r="J1493" s="1">
        <f t="shared" si="47"/>
        <v>96</v>
      </c>
    </row>
    <row r="1494" spans="1:10" ht="22.5" x14ac:dyDescent="0.25">
      <c r="A1494" s="3">
        <v>30906431</v>
      </c>
      <c r="B1494" s="4" t="s">
        <v>1497</v>
      </c>
      <c r="C1494" s="3">
        <v>6</v>
      </c>
      <c r="D1494" s="3">
        <v>2</v>
      </c>
      <c r="G1494" s="3" t="s">
        <v>5052</v>
      </c>
      <c r="I1494" t="str">
        <f t="shared" si="46"/>
        <v>30906431TRATAMENTO CIRURGICO DA ISQUEMIA CEREBRAL                   006002002094,4400002094,4400</v>
      </c>
      <c r="J1494" s="1">
        <f t="shared" si="47"/>
        <v>96</v>
      </c>
    </row>
    <row r="1495" spans="1:10" ht="22.5" x14ac:dyDescent="0.25">
      <c r="A1495" s="3">
        <v>30906440</v>
      </c>
      <c r="B1495" s="4" t="s">
        <v>1498</v>
      </c>
      <c r="C1495" s="3">
        <v>5</v>
      </c>
      <c r="D1495" s="3">
        <v>3</v>
      </c>
      <c r="G1495" s="3" t="s">
        <v>5292</v>
      </c>
      <c r="I1495" t="str">
        <f t="shared" si="46"/>
        <v>30906440TRATAMENTO CIRURGICO DE SINDROME VERTEBRO BASILAR           005003001270,1200001270,1200</v>
      </c>
      <c r="J1495" s="1">
        <f t="shared" si="47"/>
        <v>96</v>
      </c>
    </row>
    <row r="1496" spans="1:10" ht="22.5" x14ac:dyDescent="0.25">
      <c r="A1496" s="3">
        <v>30906458</v>
      </c>
      <c r="B1496" s="4" t="s">
        <v>1499</v>
      </c>
      <c r="C1496" s="3">
        <v>4</v>
      </c>
      <c r="D1496" s="3">
        <v>2</v>
      </c>
      <c r="G1496" s="3" t="s">
        <v>4865</v>
      </c>
      <c r="I1496" t="str">
        <f t="shared" si="46"/>
        <v>30906458TRATAMENTO CIRURGICO DE TUMOR CAROTIDEO                     004002001223,9400001223,9400</v>
      </c>
      <c r="J1496" s="1">
        <f t="shared" si="47"/>
        <v>96</v>
      </c>
    </row>
    <row r="1497" spans="1:10" ht="22.5" x14ac:dyDescent="0.25">
      <c r="A1497" s="3">
        <v>30906466</v>
      </c>
      <c r="B1497" s="4" t="s">
        <v>1500</v>
      </c>
      <c r="C1497" s="3">
        <v>6</v>
      </c>
      <c r="D1497" s="3">
        <v>3</v>
      </c>
      <c r="G1497" s="3" t="s">
        <v>5281</v>
      </c>
      <c r="I1497" t="str">
        <f t="shared" si="46"/>
        <v>30906466TRONCO CELIACO - QUALQUER TECNICA                           006003001593,2800001593,2800</v>
      </c>
      <c r="J1497" s="1">
        <f t="shared" si="47"/>
        <v>96</v>
      </c>
    </row>
    <row r="1498" spans="1:10" ht="33.75" x14ac:dyDescent="0.25">
      <c r="A1498" s="3">
        <v>30907012</v>
      </c>
      <c r="B1498" s="4" t="s">
        <v>1501</v>
      </c>
      <c r="C1498" s="3">
        <v>5</v>
      </c>
      <c r="D1498" s="3">
        <v>2</v>
      </c>
      <c r="G1498" s="3" t="s">
        <v>4895</v>
      </c>
      <c r="I1498" t="str">
        <f t="shared" si="46"/>
        <v>30907012CIRURGIA DE RESTAURACAO VENOSA COM PONTES EM CAVIDADES      005002001445,3800001445,3800</v>
      </c>
      <c r="J1498" s="1">
        <f t="shared" si="47"/>
        <v>96</v>
      </c>
    </row>
    <row r="1499" spans="1:10" ht="33.75" x14ac:dyDescent="0.25">
      <c r="A1499" s="3">
        <v>30907020</v>
      </c>
      <c r="B1499" s="4" t="s">
        <v>1502</v>
      </c>
      <c r="C1499" s="3">
        <v>5</v>
      </c>
      <c r="D1499" s="3">
        <v>2</v>
      </c>
      <c r="G1499" s="3" t="s">
        <v>4895</v>
      </c>
      <c r="I1499" t="str">
        <f t="shared" si="46"/>
        <v>30907020CIRURGIA DE RESTAURACAO VENOSA COM PONTES NOS MEMBROS       005002001445,3800001445,3800</v>
      </c>
      <c r="J1499" s="1">
        <f t="shared" si="47"/>
        <v>96</v>
      </c>
    </row>
    <row r="1500" spans="1:10" ht="22.5" x14ac:dyDescent="0.25">
      <c r="A1500" s="3">
        <v>30907039</v>
      </c>
      <c r="B1500" s="4" t="s">
        <v>1503</v>
      </c>
      <c r="C1500" s="3">
        <v>5</v>
      </c>
      <c r="D1500" s="3">
        <v>1</v>
      </c>
      <c r="G1500" s="3" t="s">
        <v>5030</v>
      </c>
      <c r="I1500" t="str">
        <f t="shared" si="46"/>
        <v>30907039CURA CIRURGICA DA IMPOTENCIA COEUNDI VENOSA                 005001000987,4300000987,4300</v>
      </c>
      <c r="J1500" s="1">
        <f t="shared" si="47"/>
        <v>96</v>
      </c>
    </row>
    <row r="1501" spans="1:10" ht="22.5" x14ac:dyDescent="0.25">
      <c r="A1501" s="3">
        <v>30907047</v>
      </c>
      <c r="B1501" s="4" t="s">
        <v>1504</v>
      </c>
      <c r="C1501" s="3">
        <v>6</v>
      </c>
      <c r="D1501" s="3">
        <v>3</v>
      </c>
      <c r="G1501" s="3" t="s">
        <v>4895</v>
      </c>
      <c r="I1501" t="str">
        <f t="shared" si="46"/>
        <v>30907047CURA CIRURGICA DE HIPERTENSAO PORTAL - QUALQUER TIPO        006003001445,3800001445,3800</v>
      </c>
      <c r="J1501" s="1">
        <f t="shared" si="47"/>
        <v>96</v>
      </c>
    </row>
    <row r="1502" spans="1:10" ht="22.5" x14ac:dyDescent="0.25">
      <c r="A1502" s="3">
        <v>30907063</v>
      </c>
      <c r="B1502" s="4" t="s">
        <v>1505</v>
      </c>
      <c r="C1502" s="3" t="s">
        <v>4586</v>
      </c>
      <c r="D1502" s="3" t="s">
        <v>4586</v>
      </c>
      <c r="G1502" s="3" t="s">
        <v>4735</v>
      </c>
      <c r="I1502" t="str">
        <f t="shared" si="46"/>
        <v>30907063ESCLEROTERAPIA DE VEIAS - POR SESSAO                        000000000043,3000000043,3000</v>
      </c>
      <c r="J1502" s="1">
        <f t="shared" si="47"/>
        <v>96</v>
      </c>
    </row>
    <row r="1503" spans="1:10" ht="22.5" x14ac:dyDescent="0.25">
      <c r="A1503" s="3">
        <v>30907071</v>
      </c>
      <c r="B1503" s="4" t="s">
        <v>1506</v>
      </c>
      <c r="C1503" s="3" t="s">
        <v>4586</v>
      </c>
      <c r="D1503" s="3" t="s">
        <v>4586</v>
      </c>
      <c r="G1503" s="3" t="s">
        <v>5293</v>
      </c>
      <c r="I1503" t="str">
        <f t="shared" si="46"/>
        <v>30907071FULGURACAO DE TELANGIECTASIAS (POR GRUPO)                   000000000063,3500000063,3500</v>
      </c>
      <c r="J1503" s="1">
        <f t="shared" si="47"/>
        <v>96</v>
      </c>
    </row>
    <row r="1504" spans="1:10" ht="22.5" x14ac:dyDescent="0.25">
      <c r="A1504" s="3">
        <v>30907080</v>
      </c>
      <c r="B1504" s="4" t="s">
        <v>1507</v>
      </c>
      <c r="C1504" s="3">
        <v>4</v>
      </c>
      <c r="D1504" s="3">
        <v>1</v>
      </c>
      <c r="G1504" s="3" t="s">
        <v>4937</v>
      </c>
      <c r="I1504" t="str">
        <f t="shared" si="46"/>
        <v>30907080IMPLANTE DE FILTRO DE VEIA CAVA                             004001000638,0900000638,0900</v>
      </c>
      <c r="J1504" s="1">
        <f t="shared" si="47"/>
        <v>96</v>
      </c>
    </row>
    <row r="1505" spans="1:10" ht="22.5" x14ac:dyDescent="0.25">
      <c r="A1505" s="3">
        <v>30907098</v>
      </c>
      <c r="B1505" s="4" t="s">
        <v>1508</v>
      </c>
      <c r="C1505" s="3">
        <v>2</v>
      </c>
      <c r="D1505" s="3">
        <v>1</v>
      </c>
      <c r="G1505" s="3" t="s">
        <v>4954</v>
      </c>
      <c r="I1505" t="str">
        <f t="shared" si="46"/>
        <v>30907098INTERRUPCAO CIRURGICA VEIA CAVA INFERIOR                    002001000567,2900000567,2900</v>
      </c>
      <c r="J1505" s="1">
        <f t="shared" si="47"/>
        <v>96</v>
      </c>
    </row>
    <row r="1506" spans="1:10" ht="45" x14ac:dyDescent="0.25">
      <c r="A1506" s="3">
        <v>30907101</v>
      </c>
      <c r="B1506" s="4" t="s">
        <v>1509</v>
      </c>
      <c r="C1506" s="3">
        <v>4</v>
      </c>
      <c r="D1506" s="3">
        <v>2</v>
      </c>
      <c r="G1506" s="3" t="s">
        <v>5092</v>
      </c>
      <c r="I1506" t="str">
        <f t="shared" si="46"/>
        <v>30907101TRATAMENTO CIRURGICO DE VARIZES COM LIPODERMATOESCLEROSE OU 004002000938,2900000938,2900</v>
      </c>
      <c r="J1506" s="1">
        <f t="shared" si="47"/>
        <v>96</v>
      </c>
    </row>
    <row r="1507" spans="1:10" x14ac:dyDescent="0.25">
      <c r="A1507" s="3">
        <v>30907110</v>
      </c>
      <c r="B1507" s="4" t="s">
        <v>1510</v>
      </c>
      <c r="C1507" s="3">
        <v>4</v>
      </c>
      <c r="D1507" s="3">
        <v>2</v>
      </c>
      <c r="G1507" s="3" t="s">
        <v>4974</v>
      </c>
      <c r="I1507" t="str">
        <f t="shared" si="46"/>
        <v>30907110TROMBECTOMIA VENOSA                                         004002001421,9000001421,9000</v>
      </c>
      <c r="J1507" s="1">
        <f t="shared" si="47"/>
        <v>96</v>
      </c>
    </row>
    <row r="1508" spans="1:10" ht="33.75" x14ac:dyDescent="0.25">
      <c r="A1508" s="3">
        <v>30907128</v>
      </c>
      <c r="B1508" s="4" t="s">
        <v>1511</v>
      </c>
      <c r="C1508" s="3">
        <v>4</v>
      </c>
      <c r="D1508" s="3">
        <v>3</v>
      </c>
      <c r="G1508" s="3" t="s">
        <v>5000</v>
      </c>
      <c r="I1508" t="str">
        <f t="shared" si="46"/>
        <v>30907128VALVULOPLASTIA OU INTERPOSICAO DE SEGMENTO VALVULADO VENOSO 004003001259,8800001259,8800</v>
      </c>
      <c r="J1508" s="1">
        <f t="shared" si="47"/>
        <v>96</v>
      </c>
    </row>
    <row r="1509" spans="1:10" ht="22.5" x14ac:dyDescent="0.25">
      <c r="A1509" s="3">
        <v>30907136</v>
      </c>
      <c r="B1509" s="4" t="s">
        <v>1512</v>
      </c>
      <c r="C1509" s="3">
        <v>5</v>
      </c>
      <c r="D1509" s="3">
        <v>2</v>
      </c>
      <c r="G1509" s="3" t="s">
        <v>4839</v>
      </c>
      <c r="I1509" t="str">
        <f t="shared" si="46"/>
        <v>30907136VARIZES - TRATAMENTO CIRURGICO DE DOIS MEMBROS              005002001023,7200001023,7200</v>
      </c>
      <c r="J1509" s="1">
        <f t="shared" si="47"/>
        <v>96</v>
      </c>
    </row>
    <row r="1510" spans="1:10" ht="22.5" x14ac:dyDescent="0.25">
      <c r="A1510" s="3">
        <v>30907144</v>
      </c>
      <c r="B1510" s="4" t="s">
        <v>1513</v>
      </c>
      <c r="C1510" s="3">
        <v>3</v>
      </c>
      <c r="D1510" s="3">
        <v>1</v>
      </c>
      <c r="G1510" s="3" t="s">
        <v>4831</v>
      </c>
      <c r="I1510" t="str">
        <f t="shared" si="46"/>
        <v>30907144VARIZES - TRATAMENTO CIRURGICO DE UM MEMBRO                 003001000627,5000000627,5000</v>
      </c>
      <c r="J1510" s="1">
        <f t="shared" si="47"/>
        <v>96</v>
      </c>
    </row>
    <row r="1511" spans="1:10" ht="45" x14ac:dyDescent="0.25">
      <c r="A1511" s="3">
        <v>30907152</v>
      </c>
      <c r="B1511" s="4" t="s">
        <v>1514</v>
      </c>
      <c r="C1511" s="3">
        <v>2</v>
      </c>
      <c r="D1511" s="3">
        <v>1</v>
      </c>
      <c r="G1511" s="3" t="s">
        <v>5294</v>
      </c>
      <c r="I1511" t="str">
        <f t="shared" si="46"/>
        <v>30907152VARIZES - RESSECCAO DE COLATERAIS COM ANESTESIA LOCAL EM CON002001000291,7300000291,7300</v>
      </c>
      <c r="J1511" s="1">
        <f t="shared" si="47"/>
        <v>96</v>
      </c>
    </row>
    <row r="1512" spans="1:10" ht="22.5" x14ac:dyDescent="0.25">
      <c r="A1512" s="3">
        <v>30908019</v>
      </c>
      <c r="B1512" s="4" t="s">
        <v>1515</v>
      </c>
      <c r="C1512" s="3">
        <v>7</v>
      </c>
      <c r="D1512" s="3">
        <v>3</v>
      </c>
      <c r="G1512" s="3" t="s">
        <v>5295</v>
      </c>
      <c r="I1512" t="str">
        <f t="shared" si="46"/>
        <v>30908019FISTULA AORTO-CAVA, RENO-CAVA OU ILIO-ILIACA                007003001544,3300001544,3300</v>
      </c>
      <c r="J1512" s="1">
        <f t="shared" si="47"/>
        <v>96</v>
      </c>
    </row>
    <row r="1513" spans="1:10" ht="22.5" x14ac:dyDescent="0.25">
      <c r="A1513" s="3">
        <v>30908027</v>
      </c>
      <c r="B1513" s="4" t="s">
        <v>1516</v>
      </c>
      <c r="C1513" s="3">
        <v>4</v>
      </c>
      <c r="D1513" s="3">
        <v>2</v>
      </c>
      <c r="G1513" s="3" t="s">
        <v>4957</v>
      </c>
      <c r="I1513" t="str">
        <f t="shared" si="46"/>
        <v>30908027FISTULA ARTERIOVENOSA - COM ENXERTO                         004002000772,6500000772,6500</v>
      </c>
      <c r="J1513" s="1">
        <f t="shared" si="47"/>
        <v>96</v>
      </c>
    </row>
    <row r="1514" spans="1:10" ht="33.75" x14ac:dyDescent="0.25">
      <c r="A1514" s="3">
        <v>30908035</v>
      </c>
      <c r="B1514" s="4" t="s">
        <v>1517</v>
      </c>
      <c r="C1514" s="3">
        <v>6</v>
      </c>
      <c r="D1514" s="3">
        <v>2</v>
      </c>
      <c r="G1514" s="3" t="s">
        <v>5296</v>
      </c>
      <c r="I1514" t="str">
        <f t="shared" si="46"/>
        <v>30908035FISTULA ARTERIOVENOSA CERVICAL OU CEFALICA EXTRACRANIANA    006002001279,9000001279,9000</v>
      </c>
      <c r="J1514" s="1">
        <f t="shared" si="47"/>
        <v>96</v>
      </c>
    </row>
    <row r="1515" spans="1:10" ht="22.5" x14ac:dyDescent="0.25">
      <c r="A1515" s="3">
        <v>30908043</v>
      </c>
      <c r="B1515" s="4" t="s">
        <v>1518</v>
      </c>
      <c r="C1515" s="3">
        <v>4</v>
      </c>
      <c r="D1515" s="3">
        <v>2</v>
      </c>
      <c r="G1515" s="3" t="s">
        <v>5297</v>
      </c>
      <c r="I1515" t="str">
        <f t="shared" si="46"/>
        <v>30908043FISTULA ARTERIOVENOSA CONGENITA - REINTERVENCAO             004002000674,5100000674,5100</v>
      </c>
      <c r="J1515" s="1">
        <f t="shared" si="47"/>
        <v>96</v>
      </c>
    </row>
    <row r="1516" spans="1:10" ht="33.75" x14ac:dyDescent="0.25">
      <c r="A1516" s="3">
        <v>30908051</v>
      </c>
      <c r="B1516" s="4" t="s">
        <v>1519</v>
      </c>
      <c r="C1516" s="3">
        <v>7</v>
      </c>
      <c r="D1516" s="3">
        <v>3</v>
      </c>
      <c r="G1516" s="3" t="s">
        <v>4895</v>
      </c>
      <c r="I1516" t="str">
        <f t="shared" si="46"/>
        <v>30908051FISTULA ARTERIOVENOSA CONGENITA - CORRECAO CIRURGICA RADICAL007003001445,3800001445,3800</v>
      </c>
      <c r="J1516" s="1">
        <f t="shared" si="47"/>
        <v>96</v>
      </c>
    </row>
    <row r="1517" spans="1:10" ht="33.75" x14ac:dyDescent="0.25">
      <c r="A1517" s="3">
        <v>30908060</v>
      </c>
      <c r="B1517" s="4" t="s">
        <v>1520</v>
      </c>
      <c r="C1517" s="3">
        <v>6</v>
      </c>
      <c r="D1517" s="3">
        <v>2</v>
      </c>
      <c r="G1517" s="3" t="s">
        <v>4980</v>
      </c>
      <c r="I1517" t="str">
        <f t="shared" si="46"/>
        <v>30908060FISTULA ARTERIOVENOSA CONGENITA PARA REDUCAO DE FLUXO       006002001019,2000001019,2000</v>
      </c>
      <c r="J1517" s="1">
        <f t="shared" si="47"/>
        <v>96</v>
      </c>
    </row>
    <row r="1518" spans="1:10" x14ac:dyDescent="0.25">
      <c r="A1518" s="3">
        <v>30908078</v>
      </c>
      <c r="B1518" s="4" t="s">
        <v>1521</v>
      </c>
      <c r="C1518" s="3">
        <v>2</v>
      </c>
      <c r="D1518" s="3">
        <v>1</v>
      </c>
      <c r="G1518" s="3" t="s">
        <v>5125</v>
      </c>
      <c r="I1518" t="str">
        <f t="shared" si="46"/>
        <v>30908078FISTULA ARTERIOVENOSA DIRETA                                002001000279,9700000279,9700</v>
      </c>
      <c r="J1518" s="1">
        <f t="shared" si="47"/>
        <v>96</v>
      </c>
    </row>
    <row r="1519" spans="1:10" ht="33.75" x14ac:dyDescent="0.25">
      <c r="A1519" s="3">
        <v>30908086</v>
      </c>
      <c r="B1519" s="4" t="s">
        <v>1522</v>
      </c>
      <c r="C1519" s="3">
        <v>7</v>
      </c>
      <c r="D1519" s="3">
        <v>3</v>
      </c>
      <c r="G1519" s="3" t="s">
        <v>5298</v>
      </c>
      <c r="I1519" t="str">
        <f t="shared" si="46"/>
        <v>30908086FISTULA ARTERIOVENOSA DOS GRANDES VASOS INTRATORACICOS      007003001574,7500001574,7500</v>
      </c>
      <c r="J1519" s="1">
        <f t="shared" si="47"/>
        <v>96</v>
      </c>
    </row>
    <row r="1520" spans="1:10" ht="22.5" x14ac:dyDescent="0.25">
      <c r="A1520" s="3">
        <v>30908094</v>
      </c>
      <c r="B1520" s="4" t="s">
        <v>1523</v>
      </c>
      <c r="C1520" s="3">
        <v>4</v>
      </c>
      <c r="D1520" s="3">
        <v>2</v>
      </c>
      <c r="G1520" s="3" t="s">
        <v>4901</v>
      </c>
      <c r="I1520" t="str">
        <f t="shared" si="46"/>
        <v>30908094FISTULA ARTERIOVENOSA DOS MEMBROS                           004002000992,3000000992,3000</v>
      </c>
      <c r="J1520" s="1">
        <f t="shared" si="47"/>
        <v>96</v>
      </c>
    </row>
    <row r="1521" spans="1:10" ht="22.5" x14ac:dyDescent="0.25">
      <c r="A1521" s="3">
        <v>30908108</v>
      </c>
      <c r="B1521" s="4" t="s">
        <v>1524</v>
      </c>
      <c r="C1521" s="3">
        <v>4</v>
      </c>
      <c r="D1521" s="3">
        <v>1</v>
      </c>
      <c r="G1521" s="3" t="s">
        <v>5299</v>
      </c>
      <c r="I1521" t="str">
        <f t="shared" si="46"/>
        <v>30908108TROMBOEMBOLECTOMIA DE FISTULA ARTERIOVENOSA                 004001000933,2200000933,2200</v>
      </c>
      <c r="J1521" s="1">
        <f t="shared" si="47"/>
        <v>96</v>
      </c>
    </row>
    <row r="1522" spans="1:10" x14ac:dyDescent="0.25">
      <c r="A1522" s="3">
        <v>30909023</v>
      </c>
      <c r="B1522" s="4" t="s">
        <v>1525</v>
      </c>
      <c r="C1522" s="3" t="s">
        <v>4586</v>
      </c>
      <c r="D1522" s="3" t="s">
        <v>4586</v>
      </c>
      <c r="G1522" s="3" t="s">
        <v>5300</v>
      </c>
      <c r="I1522" t="str">
        <f t="shared" si="46"/>
        <v>30909023HEMODIALISE CONTINUA (12H)                                  000000000282,2000000282,2000</v>
      </c>
      <c r="J1522" s="1">
        <f t="shared" si="47"/>
        <v>96</v>
      </c>
    </row>
    <row r="1523" spans="1:10" ht="22.5" x14ac:dyDescent="0.25">
      <c r="A1523" s="3">
        <v>30909031</v>
      </c>
      <c r="B1523" s="4" t="s">
        <v>1526</v>
      </c>
      <c r="C1523" s="3" t="s">
        <v>4586</v>
      </c>
      <c r="D1523" s="3" t="s">
        <v>4586</v>
      </c>
      <c r="G1523" s="3" t="s">
        <v>5301</v>
      </c>
      <c r="I1523" t="str">
        <f t="shared" si="46"/>
        <v>30909031HEMODIALISE CRONICA (POR SESSAO)                            000000000175,6900000175,6900</v>
      </c>
      <c r="J1523" s="1">
        <f t="shared" si="47"/>
        <v>96</v>
      </c>
    </row>
    <row r="1524" spans="1:10" ht="78.75" x14ac:dyDescent="0.25">
      <c r="A1524" s="3">
        <v>30909139</v>
      </c>
      <c r="B1524" s="4" t="s">
        <v>1527</v>
      </c>
      <c r="C1524" s="3" t="s">
        <v>4586</v>
      </c>
      <c r="D1524" s="3" t="s">
        <v>4586</v>
      </c>
      <c r="G1524" s="3" t="s">
        <v>5302</v>
      </c>
      <c r="I1524" t="str">
        <f t="shared" si="46"/>
        <v>30909139HEMODEPURACAO DE CASOS AGUDOS (SESSAO HEMODIALISE, HEMOFILTR000000000269,4400000269,4400</v>
      </c>
      <c r="J1524" s="1">
        <f t="shared" si="47"/>
        <v>96</v>
      </c>
    </row>
    <row r="1525" spans="1:10" ht="67.5" x14ac:dyDescent="0.25">
      <c r="A1525" s="3">
        <v>30909147</v>
      </c>
      <c r="B1525" s="4" t="s">
        <v>1528</v>
      </c>
      <c r="C1525" s="3" t="s">
        <v>4586</v>
      </c>
      <c r="D1525" s="3" t="s">
        <v>4586</v>
      </c>
      <c r="G1525" s="3" t="s">
        <v>5303</v>
      </c>
      <c r="I1525" t="str">
        <f t="shared" si="46"/>
        <v>30909147HEMODEPURACAO DE CASOS AGUDOS (SESSAO HEMODIALISE, HEMOFILTR000000000338,4900000338,4900</v>
      </c>
      <c r="J1525" s="1">
        <f t="shared" si="47"/>
        <v>96</v>
      </c>
    </row>
    <row r="1526" spans="1:10" ht="22.5" x14ac:dyDescent="0.25">
      <c r="A1526" s="3">
        <v>30909155</v>
      </c>
      <c r="B1526" s="4" t="s">
        <v>1529</v>
      </c>
      <c r="C1526" s="3" t="s">
        <v>4586</v>
      </c>
      <c r="D1526" s="3" t="s">
        <v>4586</v>
      </c>
      <c r="G1526" s="3" t="s">
        <v>5304</v>
      </c>
      <c r="I1526" t="str">
        <f t="shared" si="46"/>
        <v>30909155HEMODIALFILTRACAO ONLINE  HDF-OL                            000000000168,4100000168,4100</v>
      </c>
      <c r="J1526" s="1">
        <f t="shared" si="47"/>
        <v>96</v>
      </c>
    </row>
    <row r="1527" spans="1:10" ht="45" x14ac:dyDescent="0.25">
      <c r="A1527" s="3">
        <v>30910013</v>
      </c>
      <c r="B1527" s="4" t="s">
        <v>1530</v>
      </c>
      <c r="C1527" s="3">
        <v>7</v>
      </c>
      <c r="D1527" s="3">
        <v>3</v>
      </c>
      <c r="G1527" s="3" t="s">
        <v>5281</v>
      </c>
      <c r="I1527" t="str">
        <f t="shared" si="46"/>
        <v>30910013ANEURISMA ROTO OU TROMBOSADO DE AORTA ABDOMINAL ABAIXO DA AR007003001593,2800001593,2800</v>
      </c>
      <c r="J1527" s="1">
        <f t="shared" si="47"/>
        <v>96</v>
      </c>
    </row>
    <row r="1528" spans="1:10" ht="22.5" x14ac:dyDescent="0.25">
      <c r="A1528" s="3">
        <v>30910021</v>
      </c>
      <c r="B1528" s="4" t="s">
        <v>1531</v>
      </c>
      <c r="C1528" s="3">
        <v>7</v>
      </c>
      <c r="D1528" s="3">
        <v>3</v>
      </c>
      <c r="G1528" s="3" t="s">
        <v>5305</v>
      </c>
      <c r="I1528" t="str">
        <f t="shared" si="46"/>
        <v>30910021ANEURISMAS ROTOS OU TROMBOSADOS - OUTROS                    007003001567,2600001567,2600</v>
      </c>
      <c r="J1528" s="1">
        <f t="shared" si="47"/>
        <v>96</v>
      </c>
    </row>
    <row r="1529" spans="1:10" ht="45" x14ac:dyDescent="0.25">
      <c r="A1529" s="3">
        <v>30910030</v>
      </c>
      <c r="B1529" s="4" t="s">
        <v>1532</v>
      </c>
      <c r="C1529" s="3">
        <v>7</v>
      </c>
      <c r="D1529" s="3">
        <v>3</v>
      </c>
      <c r="G1529" s="3" t="s">
        <v>5306</v>
      </c>
      <c r="I1529" t="str">
        <f t="shared" si="46"/>
        <v>30910030ANEURISMAS ROTOS OU TROMBOSADOS DE AORTA ABDOMINAL ACIMA DA 007003001566,8600001566,8600</v>
      </c>
      <c r="J1529" s="1">
        <f t="shared" si="47"/>
        <v>96</v>
      </c>
    </row>
    <row r="1530" spans="1:10" ht="33.75" x14ac:dyDescent="0.25">
      <c r="A1530" s="3">
        <v>30910048</v>
      </c>
      <c r="B1530" s="4" t="s">
        <v>1533</v>
      </c>
      <c r="C1530" s="3">
        <v>7</v>
      </c>
      <c r="D1530" s="3">
        <v>3</v>
      </c>
      <c r="G1530" s="3" t="s">
        <v>5307</v>
      </c>
      <c r="I1530" t="str">
        <f t="shared" si="46"/>
        <v>30910048ANEURISMAS ROTOS OU TROMBOSADOS DE ARTERIAS VISCERAIS       007003001552,0400001552,0400</v>
      </c>
      <c r="J1530" s="1">
        <f t="shared" si="47"/>
        <v>96</v>
      </c>
    </row>
    <row r="1531" spans="1:10" ht="33.75" x14ac:dyDescent="0.25">
      <c r="A1531" s="3">
        <v>30910056</v>
      </c>
      <c r="B1531" s="4" t="s">
        <v>1534</v>
      </c>
      <c r="C1531" s="3">
        <v>7</v>
      </c>
      <c r="D1531" s="3">
        <v>3</v>
      </c>
      <c r="G1531" s="3" t="s">
        <v>5305</v>
      </c>
      <c r="I1531" t="str">
        <f t="shared" si="46"/>
        <v>30910056ANEURISMAS ROTOS OU TROMBOSADOS DE AXILAR, FEMORAL, POPLITEA007003001567,2600001567,2600</v>
      </c>
      <c r="J1531" s="1">
        <f t="shared" si="47"/>
        <v>96</v>
      </c>
    </row>
    <row r="1532" spans="1:10" ht="33.75" x14ac:dyDescent="0.25">
      <c r="A1532" s="3">
        <v>30910064</v>
      </c>
      <c r="B1532" s="4" t="s">
        <v>1535</v>
      </c>
      <c r="C1532" s="3">
        <v>7</v>
      </c>
      <c r="D1532" s="3">
        <v>3</v>
      </c>
      <c r="G1532" s="3" t="s">
        <v>5305</v>
      </c>
      <c r="I1532" t="str">
        <f t="shared" si="46"/>
        <v>30910064ANEURISMAS ROTOS OU TROMBOSADOS DE CAROTIDA, SUBCLAVIA, ILIA007003001567,2600001567,2600</v>
      </c>
      <c r="J1532" s="1">
        <f t="shared" si="47"/>
        <v>96</v>
      </c>
    </row>
    <row r="1533" spans="1:10" ht="33.75" x14ac:dyDescent="0.25">
      <c r="A1533" s="3">
        <v>30910072</v>
      </c>
      <c r="B1533" s="4" t="s">
        <v>1536</v>
      </c>
      <c r="C1533" s="3">
        <v>7</v>
      </c>
      <c r="D1533" s="3">
        <v>3</v>
      </c>
      <c r="G1533" s="3" t="s">
        <v>5308</v>
      </c>
      <c r="I1533" t="str">
        <f t="shared" si="46"/>
        <v>30910072ANEURISMAS ROTOS OU TROMBOSADOS TORACICOS OU TORACO-ABDOMINA007003002897,2700002897,2700</v>
      </c>
      <c r="J1533" s="1">
        <f t="shared" si="47"/>
        <v>96</v>
      </c>
    </row>
    <row r="1534" spans="1:10" ht="22.5" x14ac:dyDescent="0.25">
      <c r="A1534" s="3">
        <v>30910080</v>
      </c>
      <c r="B1534" s="4" t="s">
        <v>1537</v>
      </c>
      <c r="C1534" s="3">
        <v>4</v>
      </c>
      <c r="D1534" s="3">
        <v>1</v>
      </c>
      <c r="G1534" s="3" t="s">
        <v>4788</v>
      </c>
      <c r="I1534" t="str">
        <f t="shared" si="46"/>
        <v>30910080EMBOLECTOMIA OU TROMBO - EMBOLECTOMIA ARTERIAL              004001000957,8500000957,8500</v>
      </c>
      <c r="J1534" s="1">
        <f t="shared" si="47"/>
        <v>96</v>
      </c>
    </row>
    <row r="1535" spans="1:10" ht="33.75" x14ac:dyDescent="0.25">
      <c r="A1535" s="3">
        <v>30910099</v>
      </c>
      <c r="B1535" s="4" t="s">
        <v>1538</v>
      </c>
      <c r="C1535" s="3">
        <v>5</v>
      </c>
      <c r="D1535" s="3">
        <v>3</v>
      </c>
      <c r="G1535" s="3" t="s">
        <v>4788</v>
      </c>
      <c r="I1535" t="str">
        <f t="shared" si="46"/>
        <v>30910099EXPLORACAO VASCULAR EM TRAUMAS DE OUTROS SEGMENTOS          005003000957,8500000957,8500</v>
      </c>
      <c r="J1535" s="1">
        <f t="shared" si="47"/>
        <v>96</v>
      </c>
    </row>
    <row r="1536" spans="1:10" ht="33.75" x14ac:dyDescent="0.25">
      <c r="A1536" s="3">
        <v>30910102</v>
      </c>
      <c r="B1536" s="4" t="s">
        <v>1539</v>
      </c>
      <c r="C1536" s="3">
        <v>7</v>
      </c>
      <c r="D1536" s="3">
        <v>3</v>
      </c>
      <c r="G1536" s="3" t="s">
        <v>4974</v>
      </c>
      <c r="I1536" t="str">
        <f t="shared" si="46"/>
        <v>30910102EXPLORACAO VASCULAR EM TRAUMAS TORACICOS E ABDOMINAIS       007003001421,9000001421,9000</v>
      </c>
      <c r="J1536" s="1">
        <f t="shared" si="47"/>
        <v>96</v>
      </c>
    </row>
    <row r="1537" spans="1:10" ht="22.5" x14ac:dyDescent="0.25">
      <c r="A1537" s="3">
        <v>30910110</v>
      </c>
      <c r="B1537" s="4" t="s">
        <v>1540</v>
      </c>
      <c r="C1537" s="3">
        <v>5</v>
      </c>
      <c r="D1537" s="3">
        <v>2</v>
      </c>
      <c r="G1537" s="3" t="s">
        <v>5281</v>
      </c>
      <c r="I1537" t="str">
        <f t="shared" si="46"/>
        <v>30910110LESOES VASCULARES CERVICAIS E CERVICO TORACICAS             005002001593,2800001593,2800</v>
      </c>
      <c r="J1537" s="1">
        <f t="shared" si="47"/>
        <v>96</v>
      </c>
    </row>
    <row r="1538" spans="1:10" ht="33.75" x14ac:dyDescent="0.25">
      <c r="A1538" s="3">
        <v>30910129</v>
      </c>
      <c r="B1538" s="4" t="s">
        <v>1541</v>
      </c>
      <c r="C1538" s="3">
        <v>4</v>
      </c>
      <c r="D1538" s="3">
        <v>2</v>
      </c>
      <c r="G1538" s="3" t="s">
        <v>4901</v>
      </c>
      <c r="I1538" t="str">
        <f t="shared" si="46"/>
        <v>30910129LESOES VASCULARES DE MEMBRO INFERIOR OU SUPERIOR-UNILATERAL 004002000992,3000000992,3000</v>
      </c>
      <c r="J1538" s="1">
        <f t="shared" si="47"/>
        <v>96</v>
      </c>
    </row>
    <row r="1539" spans="1:10" ht="22.5" x14ac:dyDescent="0.25">
      <c r="A1539" s="3">
        <v>30910137</v>
      </c>
      <c r="B1539" s="4" t="s">
        <v>1542</v>
      </c>
      <c r="C1539" s="3">
        <v>6</v>
      </c>
      <c r="D1539" s="3">
        <v>2</v>
      </c>
      <c r="G1539" s="3" t="s">
        <v>4895</v>
      </c>
      <c r="I1539" t="str">
        <f t="shared" si="46"/>
        <v>30910137LESOES VASCULARES INTRA-ABDOMINAIS                          006002001445,3800001445,3800</v>
      </c>
      <c r="J1539" s="1">
        <f t="shared" si="47"/>
        <v>96</v>
      </c>
    </row>
    <row r="1540" spans="1:10" ht="22.5" x14ac:dyDescent="0.25">
      <c r="A1540" s="3">
        <v>30910145</v>
      </c>
      <c r="B1540" s="4" t="s">
        <v>1543</v>
      </c>
      <c r="C1540" s="3">
        <v>7</v>
      </c>
      <c r="D1540" s="3">
        <v>3</v>
      </c>
      <c r="G1540" s="3" t="s">
        <v>5060</v>
      </c>
      <c r="I1540" t="str">
        <f t="shared" si="46"/>
        <v>30910145LESOES VASCULARES TRAUMATICAS INTRATORACICAS                007003001718,0200001718,0200</v>
      </c>
      <c r="J1540" s="1">
        <f t="shared" si="47"/>
        <v>96</v>
      </c>
    </row>
    <row r="1541" spans="1:10" ht="33.75" x14ac:dyDescent="0.25">
      <c r="A1541" s="3">
        <v>30911028</v>
      </c>
      <c r="B1541" s="4" t="s">
        <v>1544</v>
      </c>
      <c r="C1541" s="3">
        <v>4</v>
      </c>
      <c r="D1541" s="3">
        <v>1</v>
      </c>
      <c r="G1541" s="3" t="s">
        <v>5191</v>
      </c>
      <c r="I1541" t="str">
        <f t="shared" ref="I1541:I1604" si="48">TEXT(A1541,"00000000")&amp;LEFT(UPPER(B1541)&amp;REPT(" ",60),60)&amp;TEXT(IF(C1541="",0,C1541),"000")&amp;TEXT(IF(D1541="",0,D1541),"000")&amp;TEXT(G1541,"000000,0000")&amp;TEXT(G1541,"000000,0000")</f>
        <v>30911028AVALIACAO FISIOLOGICA DA GRAVIDADE DE OBSTRUCOES (CATETER OU004001000261,8200000261,8200</v>
      </c>
      <c r="J1541" s="1">
        <f t="shared" ref="J1541:J1604" si="49">LEN(I1541)</f>
        <v>96</v>
      </c>
    </row>
    <row r="1542" spans="1:10" x14ac:dyDescent="0.25">
      <c r="A1542" s="3">
        <v>30911036</v>
      </c>
      <c r="B1542" s="4" t="s">
        <v>1545</v>
      </c>
      <c r="C1542" s="3">
        <v>4</v>
      </c>
      <c r="D1542" s="3">
        <v>1</v>
      </c>
      <c r="G1542" s="3" t="s">
        <v>4977</v>
      </c>
      <c r="I1542" t="str">
        <f t="shared" si="48"/>
        <v>30911036BIOPSIA ENDOMIOCARDICA                                      004001000284,3300000284,3300</v>
      </c>
      <c r="J1542" s="1">
        <f t="shared" si="49"/>
        <v>96</v>
      </c>
    </row>
    <row r="1543" spans="1:10" ht="78.75" x14ac:dyDescent="0.25">
      <c r="A1543" s="3">
        <v>30911044</v>
      </c>
      <c r="B1543" s="4" t="s">
        <v>1546</v>
      </c>
      <c r="C1543" s="3">
        <v>4</v>
      </c>
      <c r="D1543" s="3">
        <v>1</v>
      </c>
      <c r="G1543" s="3" t="s">
        <v>4937</v>
      </c>
      <c r="I1543" t="str">
        <f t="shared" si="48"/>
        <v>30911044CATETERISMO CARDIACO D E/OU E COM  OU  SEM  CINECORONARIOGRA004001000638,0900000638,0900</v>
      </c>
      <c r="J1543" s="1">
        <f t="shared" si="49"/>
        <v>96</v>
      </c>
    </row>
    <row r="1544" spans="1:10" ht="45" x14ac:dyDescent="0.25">
      <c r="A1544" s="3">
        <v>30911052</v>
      </c>
      <c r="B1544" s="4" t="s">
        <v>1547</v>
      </c>
      <c r="C1544" s="3">
        <v>4</v>
      </c>
      <c r="D1544" s="3">
        <v>1</v>
      </c>
      <c r="G1544" s="3" t="s">
        <v>5021</v>
      </c>
      <c r="I1544" t="str">
        <f t="shared" si="48"/>
        <v>30911052CATETERISMO CARDIACO D E/OU E COM ESTUDO CINEANGIOGRAFICO E 004001000719,6000000719,6000</v>
      </c>
      <c r="J1544" s="1">
        <f t="shared" si="49"/>
        <v>96</v>
      </c>
    </row>
    <row r="1545" spans="1:10" ht="33.75" x14ac:dyDescent="0.25">
      <c r="A1545" s="3">
        <v>30911060</v>
      </c>
      <c r="B1545" s="4" t="s">
        <v>1548</v>
      </c>
      <c r="C1545" s="3">
        <v>4</v>
      </c>
      <c r="D1545" s="3">
        <v>1</v>
      </c>
      <c r="G1545" s="3" t="s">
        <v>4956</v>
      </c>
      <c r="I1545" t="str">
        <f t="shared" si="48"/>
        <v>30911060CATETERISMO CARDIACO DIREITO COM ESTUDO ANGIOGRAFICO DA ARTE004001000281,5700000281,5700</v>
      </c>
      <c r="J1545" s="1">
        <f t="shared" si="49"/>
        <v>96</v>
      </c>
    </row>
    <row r="1546" spans="1:10" ht="45" x14ac:dyDescent="0.25">
      <c r="A1546" s="3">
        <v>30911079</v>
      </c>
      <c r="B1546" s="4" t="s">
        <v>1549</v>
      </c>
      <c r="C1546" s="3">
        <v>4</v>
      </c>
      <c r="D1546" s="3">
        <v>1</v>
      </c>
      <c r="G1546" s="3" t="s">
        <v>5309</v>
      </c>
      <c r="I1546" t="str">
        <f t="shared" si="48"/>
        <v>30911079CATETERISMO CARDIACO E E/OU D COM CINEANGIOCORONARIOGRAFIA E004001000621,8900000621,8900</v>
      </c>
      <c r="J1546" s="1">
        <f t="shared" si="49"/>
        <v>96</v>
      </c>
    </row>
    <row r="1547" spans="1:10" ht="78.75" x14ac:dyDescent="0.25">
      <c r="A1547" s="3">
        <v>30911087</v>
      </c>
      <c r="B1547" s="4" t="s">
        <v>1550</v>
      </c>
      <c r="C1547" s="3">
        <v>4</v>
      </c>
      <c r="D1547" s="3">
        <v>1</v>
      </c>
      <c r="G1547" s="3" t="s">
        <v>5310</v>
      </c>
      <c r="I1547" t="str">
        <f t="shared" si="48"/>
        <v>30911087CATETERISMO CARDIACO E E/OU D COM CINEANGIOCORONARIOGRAFIA, 004001000611,9400000611,9400</v>
      </c>
      <c r="J1547" s="1">
        <f t="shared" si="49"/>
        <v>96</v>
      </c>
    </row>
    <row r="1548" spans="1:10" ht="33.75" x14ac:dyDescent="0.25">
      <c r="A1548" s="3">
        <v>30911095</v>
      </c>
      <c r="B1548" s="4" t="s">
        <v>1551</v>
      </c>
      <c r="C1548" s="3">
        <v>4</v>
      </c>
      <c r="D1548" s="3">
        <v>1</v>
      </c>
      <c r="G1548" s="3" t="s">
        <v>5191</v>
      </c>
      <c r="I1548" t="str">
        <f t="shared" si="48"/>
        <v>30911095CATETERISMO E E ESTUDO CINEANGIOGRAFICO DA AORTA E/OU SEUS R004001000261,8200000261,8200</v>
      </c>
      <c r="J1548" s="1">
        <f t="shared" si="49"/>
        <v>96</v>
      </c>
    </row>
    <row r="1549" spans="1:10" ht="22.5" x14ac:dyDescent="0.25">
      <c r="A1549" s="3">
        <v>30911109</v>
      </c>
      <c r="B1549" s="4" t="s">
        <v>1552</v>
      </c>
      <c r="C1549" s="3">
        <v>4</v>
      </c>
      <c r="D1549" s="3">
        <v>1</v>
      </c>
      <c r="G1549" s="3" t="s">
        <v>5042</v>
      </c>
      <c r="I1549" t="str">
        <f t="shared" si="48"/>
        <v>30911109CATETERIZACAO CARDIACA E POR VIA TRANSEPTAL                 004001000682,7200000682,7200</v>
      </c>
      <c r="J1549" s="1">
        <f t="shared" si="49"/>
        <v>96</v>
      </c>
    </row>
    <row r="1550" spans="1:10" ht="67.5" x14ac:dyDescent="0.25">
      <c r="A1550" s="3">
        <v>30911125</v>
      </c>
      <c r="B1550" s="4" t="s">
        <v>1553</v>
      </c>
      <c r="C1550" s="3">
        <v>5</v>
      </c>
      <c r="D1550" s="3">
        <v>1</v>
      </c>
      <c r="G1550" s="3" t="s">
        <v>4866</v>
      </c>
      <c r="I1550" t="str">
        <f t="shared" si="48"/>
        <v>30911125ESTUDO HEMODINAMICO DAS CARDIOPATIAS CONGENITAS  ESTRUTURALM005001000564,5900000564,5900</v>
      </c>
      <c r="J1550" s="1">
        <f t="shared" si="49"/>
        <v>96</v>
      </c>
    </row>
    <row r="1551" spans="1:10" ht="56.25" x14ac:dyDescent="0.25">
      <c r="A1551" s="3">
        <v>30911133</v>
      </c>
      <c r="B1551" s="4" t="s">
        <v>1554</v>
      </c>
      <c r="C1551" s="3">
        <v>2</v>
      </c>
      <c r="D1551" s="3">
        <v>1</v>
      </c>
      <c r="G1551" s="3" t="s">
        <v>4903</v>
      </c>
      <c r="I1551" t="str">
        <f t="shared" si="48"/>
        <v>30911133ESTUDO HEMODINAMICO DE CARDIOPATIAS CONGENITAS E/OU VALVOPAT002001000473,5200000473,5200</v>
      </c>
      <c r="J1551" s="1">
        <f t="shared" si="49"/>
        <v>96</v>
      </c>
    </row>
    <row r="1552" spans="1:10" ht="22.5" x14ac:dyDescent="0.25">
      <c r="A1552" s="3">
        <v>30911141</v>
      </c>
      <c r="B1552" s="4" t="s">
        <v>1555</v>
      </c>
      <c r="C1552" s="3">
        <v>2</v>
      </c>
      <c r="D1552" s="3">
        <v>1</v>
      </c>
      <c r="G1552" s="3" t="s">
        <v>5002</v>
      </c>
      <c r="I1552" t="str">
        <f t="shared" si="48"/>
        <v>30911141ESTUDO ULTRA-SONOGRAFICO INTRAVASCULAR                      002001000696,9100000696,9100</v>
      </c>
      <c r="J1552" s="1">
        <f t="shared" si="49"/>
        <v>96</v>
      </c>
    </row>
    <row r="1553" spans="1:10" ht="45" x14ac:dyDescent="0.25">
      <c r="A1553" s="3">
        <v>30911150</v>
      </c>
      <c r="B1553" s="4" t="s">
        <v>1556</v>
      </c>
      <c r="C1553" s="3">
        <v>3</v>
      </c>
      <c r="D1553" s="3">
        <v>1</v>
      </c>
      <c r="G1553" s="3" t="s">
        <v>5311</v>
      </c>
      <c r="I1553" t="str">
        <f t="shared" si="48"/>
        <v>30911150MAPEAMENTO DE FEIXES ANOMALOS E FOCOS ECTOPICOS POR ELETROFI003001000663,1000000663,1000</v>
      </c>
      <c r="J1553" s="1">
        <f t="shared" si="49"/>
        <v>96</v>
      </c>
    </row>
    <row r="1554" spans="1:10" ht="22.5" x14ac:dyDescent="0.25">
      <c r="A1554" s="3">
        <v>30911168</v>
      </c>
      <c r="B1554" s="4" t="s">
        <v>1557</v>
      </c>
      <c r="C1554" s="3" t="s">
        <v>4586</v>
      </c>
      <c r="D1554" s="3">
        <v>1</v>
      </c>
      <c r="G1554" s="3" t="s">
        <v>5312</v>
      </c>
      <c r="I1554" t="str">
        <f t="shared" si="48"/>
        <v>30911168TESTE DE AVALIACAO DO LIMIAR DE FIBRILACAO VENTRICULAR      000001000250,9200000250,9200</v>
      </c>
      <c r="J1554" s="1">
        <f t="shared" si="49"/>
        <v>96</v>
      </c>
    </row>
    <row r="1555" spans="1:10" ht="33.75" x14ac:dyDescent="0.25">
      <c r="A1555" s="3">
        <v>30912016</v>
      </c>
      <c r="B1555" s="4" t="s">
        <v>1558</v>
      </c>
      <c r="C1555" s="3">
        <v>5</v>
      </c>
      <c r="D1555" s="3">
        <v>2</v>
      </c>
      <c r="G1555" s="3" t="s">
        <v>5313</v>
      </c>
      <c r="I1555" t="str">
        <f t="shared" si="48"/>
        <v>30912016ABLACAO DE CIRCUITO ARRITMOGENICO POR CATETER DE RADIOFREQUE005002001121,6300001121,6300</v>
      </c>
      <c r="J1555" s="1">
        <f t="shared" si="49"/>
        <v>96</v>
      </c>
    </row>
    <row r="1556" spans="1:10" ht="45" x14ac:dyDescent="0.25">
      <c r="A1556" s="3">
        <v>30912024</v>
      </c>
      <c r="B1556" s="4" t="s">
        <v>1559</v>
      </c>
      <c r="C1556" s="3">
        <v>5</v>
      </c>
      <c r="D1556" s="3">
        <v>1</v>
      </c>
      <c r="G1556" s="3" t="s">
        <v>4901</v>
      </c>
      <c r="I1556" t="str">
        <f t="shared" si="48"/>
        <v>30912024ANGIOPLASTIA TRANSLUMINAL DA AORTA OU RAMOS OU DA ARTERIA PU005001000992,3000000992,3000</v>
      </c>
      <c r="J1556" s="1">
        <f t="shared" si="49"/>
        <v>96</v>
      </c>
    </row>
    <row r="1557" spans="1:10" ht="33.75" x14ac:dyDescent="0.25">
      <c r="A1557" s="3">
        <v>30912032</v>
      </c>
      <c r="B1557" s="4" t="s">
        <v>1560</v>
      </c>
      <c r="C1557" s="3">
        <v>5</v>
      </c>
      <c r="D1557" s="3">
        <v>2</v>
      </c>
      <c r="G1557" s="3" t="s">
        <v>5277</v>
      </c>
      <c r="I1557" t="str">
        <f t="shared" si="48"/>
        <v>30912032ANGIOPLASTIA TRANSLUMINAL PERCUTANEA DE MULTIPLOS VASOS, COM005002001582,4700001582,4700</v>
      </c>
      <c r="J1557" s="1">
        <f t="shared" si="49"/>
        <v>96</v>
      </c>
    </row>
    <row r="1558" spans="1:10" ht="33.75" x14ac:dyDescent="0.25">
      <c r="A1558" s="3">
        <v>30912040</v>
      </c>
      <c r="B1558" s="4" t="s">
        <v>1561</v>
      </c>
      <c r="C1558" s="3">
        <v>3</v>
      </c>
      <c r="D1558" s="3">
        <v>2</v>
      </c>
      <c r="G1558" s="3" t="s">
        <v>5314</v>
      </c>
      <c r="I1558" t="str">
        <f t="shared" si="48"/>
        <v>30912040ANGIOPLASTIA TRANSLUMINAL PERCUTANEA POR BALAO (1 VASO)     003002000853,4900000853,4900</v>
      </c>
      <c r="J1558" s="1">
        <f t="shared" si="49"/>
        <v>96</v>
      </c>
    </row>
    <row r="1559" spans="1:10" x14ac:dyDescent="0.25">
      <c r="A1559" s="3">
        <v>30912059</v>
      </c>
      <c r="B1559" s="4" t="s">
        <v>1562</v>
      </c>
      <c r="C1559" s="3">
        <v>4</v>
      </c>
      <c r="D1559" s="3">
        <v>1</v>
      </c>
      <c r="G1559" s="3" t="s">
        <v>5188</v>
      </c>
      <c r="I1559" t="str">
        <f t="shared" si="48"/>
        <v>30912059ATRIOSSEPTOSTOMIA POR BALAO                                 004001000471,1700000471,1700</v>
      </c>
      <c r="J1559" s="1">
        <f t="shared" si="49"/>
        <v>96</v>
      </c>
    </row>
    <row r="1560" spans="1:10" x14ac:dyDescent="0.25">
      <c r="A1560" s="3">
        <v>30912067</v>
      </c>
      <c r="B1560" s="4" t="s">
        <v>1563</v>
      </c>
      <c r="C1560" s="3">
        <v>4</v>
      </c>
      <c r="D1560" s="3">
        <v>1</v>
      </c>
      <c r="G1560" s="3" t="s">
        <v>5315</v>
      </c>
      <c r="I1560" t="str">
        <f t="shared" si="48"/>
        <v>30912067ATRIOSSEPTOSTOMIA POR LAMINA                                004001000953,2200000953,2200</v>
      </c>
      <c r="J1560" s="1">
        <f t="shared" si="49"/>
        <v>96</v>
      </c>
    </row>
    <row r="1561" spans="1:10" x14ac:dyDescent="0.25">
      <c r="A1561" s="3">
        <v>30912075</v>
      </c>
      <c r="B1561" s="4" t="s">
        <v>1564</v>
      </c>
      <c r="C1561" s="3">
        <v>5</v>
      </c>
      <c r="D1561" s="3">
        <v>1</v>
      </c>
      <c r="G1561" s="3" t="s">
        <v>5029</v>
      </c>
      <c r="I1561" t="str">
        <f t="shared" si="48"/>
        <v>30912075EMBOLOTERAPIA                                               005001001002,0400001002,0400</v>
      </c>
      <c r="J1561" s="1">
        <f t="shared" si="49"/>
        <v>96</v>
      </c>
    </row>
    <row r="1562" spans="1:10" ht="33.75" x14ac:dyDescent="0.25">
      <c r="A1562" s="3">
        <v>30912083</v>
      </c>
      <c r="B1562" s="4" t="s">
        <v>1565</v>
      </c>
      <c r="C1562" s="3">
        <v>3</v>
      </c>
      <c r="D1562" s="3">
        <v>1</v>
      </c>
      <c r="G1562" s="3" t="s">
        <v>5138</v>
      </c>
      <c r="I1562" t="str">
        <f t="shared" si="48"/>
        <v>30912083COLOCACAO DE CATETER INTRACAVITARIO PARA MONITORIZACAO HEMOD003001000445,2800000445,2800</v>
      </c>
      <c r="J1562" s="1">
        <f t="shared" si="49"/>
        <v>96</v>
      </c>
    </row>
    <row r="1563" spans="1:10" ht="45" x14ac:dyDescent="0.25">
      <c r="A1563" s="3">
        <v>30912091</v>
      </c>
      <c r="B1563" s="4" t="s">
        <v>1566</v>
      </c>
      <c r="C1563" s="3">
        <v>5</v>
      </c>
      <c r="D1563" s="3">
        <v>2</v>
      </c>
      <c r="G1563" s="3" t="s">
        <v>5008</v>
      </c>
      <c r="I1563" t="str">
        <f t="shared" si="48"/>
        <v>30912091IMPLANTE DE PROTESE INTRAVASCULAR NA AORTA/PULMONAROU RAMOS 005002001280,1700001280,1700</v>
      </c>
      <c r="J1563" s="1">
        <f t="shared" si="49"/>
        <v>96</v>
      </c>
    </row>
    <row r="1564" spans="1:10" ht="33.75" x14ac:dyDescent="0.25">
      <c r="A1564" s="3">
        <v>30912105</v>
      </c>
      <c r="B1564" s="4" t="s">
        <v>1567</v>
      </c>
      <c r="C1564" s="3">
        <v>5</v>
      </c>
      <c r="D1564" s="3">
        <v>1</v>
      </c>
      <c r="G1564" s="3" t="s">
        <v>4905</v>
      </c>
      <c r="I1564" t="str">
        <f t="shared" si="48"/>
        <v>30912105IMPLANTE DE STENT CORONARIO COM OU SEM ANGIOPLASTIA POR BALA005001001301,4800001301,4800</v>
      </c>
      <c r="J1564" s="1">
        <f t="shared" si="49"/>
        <v>96</v>
      </c>
    </row>
    <row r="1565" spans="1:10" ht="33.75" x14ac:dyDescent="0.25">
      <c r="A1565" s="3">
        <v>30912113</v>
      </c>
      <c r="B1565" s="4" t="s">
        <v>1568</v>
      </c>
      <c r="C1565" s="3">
        <v>3</v>
      </c>
      <c r="D1565" s="3" t="s">
        <v>4586</v>
      </c>
      <c r="G1565" s="3" t="s">
        <v>5100</v>
      </c>
      <c r="I1565" t="str">
        <f t="shared" si="48"/>
        <v>30912113INFUSAO SELETIVA INTRAVASCULAR DE ENZIMAS TROMBOLITICAS     003000000782,1200000782,1200</v>
      </c>
      <c r="J1565" s="1">
        <f t="shared" si="49"/>
        <v>96</v>
      </c>
    </row>
    <row r="1566" spans="1:10" ht="22.5" x14ac:dyDescent="0.25">
      <c r="A1566" s="3">
        <v>30912121</v>
      </c>
      <c r="B1566" s="4" t="s">
        <v>1569</v>
      </c>
      <c r="C1566" s="3">
        <v>5</v>
      </c>
      <c r="D1566" s="3">
        <v>2</v>
      </c>
      <c r="G1566" s="3" t="s">
        <v>4895</v>
      </c>
      <c r="I1566" t="str">
        <f t="shared" si="48"/>
        <v>30912121OCLUSAO PERCUTANEA DE "SHUNTS" INTRACARDIACOS               005002001445,3800001445,3800</v>
      </c>
      <c r="J1566" s="1">
        <f t="shared" si="49"/>
        <v>96</v>
      </c>
    </row>
    <row r="1567" spans="1:10" ht="33.75" x14ac:dyDescent="0.25">
      <c r="A1567" s="3">
        <v>30912130</v>
      </c>
      <c r="B1567" s="4" t="s">
        <v>1570</v>
      </c>
      <c r="C1567" s="3">
        <v>5</v>
      </c>
      <c r="D1567" s="3">
        <v>2</v>
      </c>
      <c r="G1567" s="3" t="s">
        <v>4892</v>
      </c>
      <c r="I1567" t="str">
        <f t="shared" si="48"/>
        <v>30912130OCLUSAO PERCUTANEA DE FISTULA E/OU CONEXOES SISTEMICO PULMON005002001006,8300001006,8300</v>
      </c>
      <c r="J1567" s="1">
        <f t="shared" si="49"/>
        <v>96</v>
      </c>
    </row>
    <row r="1568" spans="1:10" ht="22.5" x14ac:dyDescent="0.25">
      <c r="A1568" s="3">
        <v>30912148</v>
      </c>
      <c r="B1568" s="4" t="s">
        <v>1571</v>
      </c>
      <c r="C1568" s="3">
        <v>5</v>
      </c>
      <c r="D1568" s="3">
        <v>2</v>
      </c>
      <c r="G1568" s="3" t="s">
        <v>4987</v>
      </c>
      <c r="I1568" t="str">
        <f t="shared" si="48"/>
        <v>30912148OCLUSAO PERCUTANEA DO CANAL ARTERIAL                        005002001151,3900001151,3900</v>
      </c>
      <c r="J1568" s="1">
        <f t="shared" si="49"/>
        <v>96</v>
      </c>
    </row>
    <row r="1569" spans="1:10" ht="56.25" x14ac:dyDescent="0.25">
      <c r="A1569" s="3">
        <v>30912180</v>
      </c>
      <c r="B1569" s="4" t="s">
        <v>1572</v>
      </c>
      <c r="C1569" s="3">
        <v>6</v>
      </c>
      <c r="D1569" s="3">
        <v>2</v>
      </c>
      <c r="G1569" s="3" t="s">
        <v>5052</v>
      </c>
      <c r="I1569" t="str">
        <f t="shared" si="48"/>
        <v>30912180RECANALIZACAO ARTERIAL NO IAM - ANGIOPLASTIA PRIMARIA - COM 006002002094,4400002094,4400</v>
      </c>
      <c r="J1569" s="1">
        <f t="shared" si="49"/>
        <v>96</v>
      </c>
    </row>
    <row r="1570" spans="1:10" ht="33.75" x14ac:dyDescent="0.25">
      <c r="A1570" s="3">
        <v>30912199</v>
      </c>
      <c r="B1570" s="4" t="s">
        <v>1573</v>
      </c>
      <c r="C1570" s="3">
        <v>4</v>
      </c>
      <c r="D1570" s="3">
        <v>2</v>
      </c>
      <c r="G1570" s="3" t="s">
        <v>5210</v>
      </c>
      <c r="I1570" t="str">
        <f t="shared" si="48"/>
        <v>30912199RECANALIZACAO MECANICA DO IAM (ANGIOPLASTIA PRIMARIA COM BAL004002001291,3300001291,3300</v>
      </c>
      <c r="J1570" s="1">
        <f t="shared" si="49"/>
        <v>96</v>
      </c>
    </row>
    <row r="1571" spans="1:10" ht="33.75" x14ac:dyDescent="0.25">
      <c r="A1571" s="3">
        <v>30912210</v>
      </c>
      <c r="B1571" s="4" t="s">
        <v>1574</v>
      </c>
      <c r="C1571" s="3">
        <v>3</v>
      </c>
      <c r="D1571" s="3">
        <v>1</v>
      </c>
      <c r="G1571" s="3" t="s">
        <v>4846</v>
      </c>
      <c r="I1571" t="str">
        <f t="shared" si="48"/>
        <v>30912210RETIRADA PERCUTANEA DE CORPOS ESTRANHOS VASCULARES          003001000643,8600000643,8600</v>
      </c>
      <c r="J1571" s="1">
        <f t="shared" si="49"/>
        <v>96</v>
      </c>
    </row>
    <row r="1572" spans="1:10" ht="33.75" x14ac:dyDescent="0.25">
      <c r="A1572" s="3">
        <v>30912237</v>
      </c>
      <c r="B1572" s="4" t="s">
        <v>1575</v>
      </c>
      <c r="C1572" s="3">
        <v>5</v>
      </c>
      <c r="D1572" s="3">
        <v>3</v>
      </c>
      <c r="G1572" s="3" t="s">
        <v>4987</v>
      </c>
      <c r="I1572" t="str">
        <f t="shared" si="48"/>
        <v>30912237TRATAMENTO PERCUTANEO DO ANEURISMA/DISSECCAO DA AORTA       005003001151,3900001151,3900</v>
      </c>
      <c r="J1572" s="1">
        <f t="shared" si="49"/>
        <v>96</v>
      </c>
    </row>
    <row r="1573" spans="1:10" ht="22.5" x14ac:dyDescent="0.25">
      <c r="A1573" s="3">
        <v>30912245</v>
      </c>
      <c r="B1573" s="4" t="s">
        <v>1576</v>
      </c>
      <c r="C1573" s="3">
        <v>4</v>
      </c>
      <c r="D1573" s="3">
        <v>2</v>
      </c>
      <c r="G1573" s="3" t="s">
        <v>4835</v>
      </c>
      <c r="I1573" t="str">
        <f t="shared" si="48"/>
        <v>30912245VALVOPLASTIA PERCUTANEA POR VIA ARTERIAL OU VENOSA          004002000810,2600000810,2600</v>
      </c>
      <c r="J1573" s="1">
        <f t="shared" si="49"/>
        <v>96</v>
      </c>
    </row>
    <row r="1574" spans="1:10" ht="22.5" x14ac:dyDescent="0.25">
      <c r="A1574" s="3">
        <v>30912253</v>
      </c>
      <c r="B1574" s="4" t="s">
        <v>1577</v>
      </c>
      <c r="C1574" s="3">
        <v>4</v>
      </c>
      <c r="D1574" s="3">
        <v>2</v>
      </c>
      <c r="G1574" s="3" t="s">
        <v>4987</v>
      </c>
      <c r="I1574" t="str">
        <f t="shared" si="48"/>
        <v>30912253VALVOPLASTIA PERCUTANEA POR VIA TRANSEPTAL                  004002001151,3900001151,3900</v>
      </c>
      <c r="J1574" s="1">
        <f t="shared" si="49"/>
        <v>96</v>
      </c>
    </row>
    <row r="1575" spans="1:10" ht="45" x14ac:dyDescent="0.25">
      <c r="A1575" s="3">
        <v>30912261</v>
      </c>
      <c r="B1575" s="4" t="s">
        <v>1578</v>
      </c>
      <c r="C1575" s="3">
        <v>5</v>
      </c>
      <c r="D1575" s="3">
        <v>2</v>
      </c>
      <c r="G1575" s="3" t="s">
        <v>5281</v>
      </c>
      <c r="I1575" t="str">
        <f t="shared" si="48"/>
        <v>30912261ANGIOPLASTIA TRANSLUMINAL PERCUTANEA DE BIFURCACAO E DE TRON005002001593,2800001593,2800</v>
      </c>
      <c r="J1575" s="1">
        <f t="shared" si="49"/>
        <v>96</v>
      </c>
    </row>
    <row r="1576" spans="1:10" ht="33.75" x14ac:dyDescent="0.25">
      <c r="A1576" s="3">
        <v>30912288</v>
      </c>
      <c r="B1576" s="4" t="s">
        <v>1579</v>
      </c>
      <c r="C1576" s="3">
        <v>5</v>
      </c>
      <c r="D1576" s="3">
        <v>2</v>
      </c>
      <c r="G1576" s="3" t="s">
        <v>5316</v>
      </c>
      <c r="I1576" t="str">
        <f t="shared" si="48"/>
        <v>30912288PROCEDIMENTO TERAPEUTICO NAS CARDIOPATIAS CONGENITAS, EXCETO005002000718,4800000718,4800</v>
      </c>
      <c r="J1576" s="1">
        <f t="shared" si="49"/>
        <v>96</v>
      </c>
    </row>
    <row r="1577" spans="1:10" ht="22.5" x14ac:dyDescent="0.25">
      <c r="A1577" s="3">
        <v>30912296</v>
      </c>
      <c r="B1577" s="4" t="s">
        <v>1580</v>
      </c>
      <c r="C1577" s="3">
        <v>4</v>
      </c>
      <c r="D1577" s="3">
        <v>2</v>
      </c>
      <c r="G1577" s="3" t="s">
        <v>4987</v>
      </c>
      <c r="I1577" t="str">
        <f t="shared" si="48"/>
        <v>30912296IMPLANTE TRANSCATETER DE PROTESE VALVAR AORTICO  TAVI       004002001151,3900001151,3900</v>
      </c>
      <c r="J1577" s="1">
        <f t="shared" si="49"/>
        <v>96</v>
      </c>
    </row>
    <row r="1578" spans="1:10" ht="56.25" x14ac:dyDescent="0.25">
      <c r="A1578" s="3">
        <v>30912318</v>
      </c>
      <c r="B1578" s="4" t="s">
        <v>1581</v>
      </c>
      <c r="C1578" s="3">
        <v>3</v>
      </c>
      <c r="D1578" s="3">
        <v>2</v>
      </c>
      <c r="G1578" s="3" t="s">
        <v>5317</v>
      </c>
      <c r="I1578" t="str">
        <f t="shared" si="48"/>
        <v>30912318ANGIOPLASTIA TRANSLUMINAL PERCUTANEA POR BALAO PARA TRATAMEN003002000845,1600000845,1600</v>
      </c>
      <c r="J1578" s="1">
        <f t="shared" si="49"/>
        <v>96</v>
      </c>
    </row>
    <row r="1579" spans="1:10" ht="45" x14ac:dyDescent="0.25">
      <c r="A1579" s="3">
        <v>30913012</v>
      </c>
      <c r="B1579" s="4" t="s">
        <v>1582</v>
      </c>
      <c r="C1579" s="3" t="s">
        <v>4586</v>
      </c>
      <c r="D1579" s="3" t="s">
        <v>4586</v>
      </c>
      <c r="G1579" s="3" t="s">
        <v>5318</v>
      </c>
      <c r="I1579" t="str">
        <f t="shared" si="48"/>
        <v>30913012IMPLANTE DE CATETER VENOSO CENTRAL POR PUNCAO, PARA NPP, QT,000000000218,5500000218,5500</v>
      </c>
      <c r="J1579" s="1">
        <f t="shared" si="49"/>
        <v>96</v>
      </c>
    </row>
    <row r="1580" spans="1:10" ht="33.75" x14ac:dyDescent="0.25">
      <c r="A1580" s="3">
        <v>30913020</v>
      </c>
      <c r="B1580" s="4" t="s">
        <v>1583</v>
      </c>
      <c r="C1580" s="3" t="s">
        <v>4586</v>
      </c>
      <c r="D1580" s="3" t="s">
        <v>4586</v>
      </c>
      <c r="G1580" s="3" t="s">
        <v>4805</v>
      </c>
      <c r="I1580" t="str">
        <f t="shared" si="48"/>
        <v>30913020INSTALACAO DE CATETER PARA MONITORIZACAO HEMODINAMICA A BEIR000000000092,9600000092,9600</v>
      </c>
      <c r="J1580" s="1">
        <f t="shared" si="49"/>
        <v>96</v>
      </c>
    </row>
    <row r="1581" spans="1:10" ht="45" x14ac:dyDescent="0.25">
      <c r="A1581" s="3">
        <v>30913047</v>
      </c>
      <c r="B1581" s="4" t="s">
        <v>1584</v>
      </c>
      <c r="C1581" s="3">
        <v>5</v>
      </c>
      <c r="D1581" s="3">
        <v>2</v>
      </c>
      <c r="G1581" s="3" t="s">
        <v>5319</v>
      </c>
      <c r="I1581" t="str">
        <f t="shared" si="48"/>
        <v>30913047INSTALACAO DE CIRCUITO PARA ASSISTENCIA MECANICA CIRCULATORI005002000967,1000000967,1000</v>
      </c>
      <c r="J1581" s="1">
        <f t="shared" si="49"/>
        <v>96</v>
      </c>
    </row>
    <row r="1582" spans="1:10" ht="45" x14ac:dyDescent="0.25">
      <c r="A1582" s="3">
        <v>30913055</v>
      </c>
      <c r="B1582" s="4" t="s">
        <v>1585</v>
      </c>
      <c r="C1582" s="3" t="s">
        <v>4586</v>
      </c>
      <c r="D1582" s="3" t="s">
        <v>4586</v>
      </c>
      <c r="G1582" s="3" t="s">
        <v>5320</v>
      </c>
      <c r="I1582" t="str">
        <f t="shared" si="48"/>
        <v>30913055MANUTENCAO DE CIRCUITO PARA ASSISTENCIA MECANICA CIRCULATORI000000000098,8600000098,8600</v>
      </c>
      <c r="J1582" s="1">
        <f t="shared" si="49"/>
        <v>96</v>
      </c>
    </row>
    <row r="1583" spans="1:10" ht="22.5" x14ac:dyDescent="0.25">
      <c r="A1583" s="3">
        <v>30913071</v>
      </c>
      <c r="B1583" s="4" t="s">
        <v>1586</v>
      </c>
      <c r="C1583" s="3" t="s">
        <v>4586</v>
      </c>
      <c r="D1583" s="3">
        <v>1</v>
      </c>
      <c r="G1583" s="3" t="s">
        <v>4805</v>
      </c>
      <c r="I1583" t="str">
        <f t="shared" si="48"/>
        <v>30913071DISSECCAO DE VASO UMBILICAL COM COLOCACAO DE CATETER        000001000092,9600000092,9600</v>
      </c>
      <c r="J1583" s="1">
        <f t="shared" si="49"/>
        <v>96</v>
      </c>
    </row>
    <row r="1584" spans="1:10" ht="22.5" x14ac:dyDescent="0.25">
      <c r="A1584" s="3">
        <v>30913080</v>
      </c>
      <c r="B1584" s="4" t="s">
        <v>1587</v>
      </c>
      <c r="C1584" s="3" t="s">
        <v>4586</v>
      </c>
      <c r="D1584" s="3">
        <v>1</v>
      </c>
      <c r="G1584" s="3" t="s">
        <v>5321</v>
      </c>
      <c r="I1584" t="str">
        <f t="shared" si="48"/>
        <v>30913080DISSECCAO DE VEIA EM RN OU LACTENTE                         000001000243,8400000243,8400</v>
      </c>
      <c r="J1584" s="1">
        <f t="shared" si="49"/>
        <v>96</v>
      </c>
    </row>
    <row r="1585" spans="1:10" ht="22.5" x14ac:dyDescent="0.25">
      <c r="A1585" s="3">
        <v>30913098</v>
      </c>
      <c r="B1585" s="4" t="s">
        <v>1588</v>
      </c>
      <c r="C1585" s="3" t="s">
        <v>4586</v>
      </c>
      <c r="D1585" s="3">
        <v>1</v>
      </c>
      <c r="G1585" s="3" t="s">
        <v>4786</v>
      </c>
      <c r="I1585" t="str">
        <f t="shared" si="48"/>
        <v>30913098DISSECCAO DE VEIA COM COLOCACAO CATETER VENOSO              000001000113,8300000113,8300</v>
      </c>
      <c r="J1585" s="1">
        <f t="shared" si="49"/>
        <v>96</v>
      </c>
    </row>
    <row r="1586" spans="1:10" ht="45" x14ac:dyDescent="0.25">
      <c r="A1586" s="3">
        <v>30913101</v>
      </c>
      <c r="B1586" s="4" t="s">
        <v>1589</v>
      </c>
      <c r="C1586" s="3" t="s">
        <v>4586</v>
      </c>
      <c r="D1586" s="3" t="s">
        <v>4586</v>
      </c>
      <c r="G1586" s="3" t="s">
        <v>5318</v>
      </c>
      <c r="I1586" t="str">
        <f t="shared" si="48"/>
        <v>30913101IMPLANTE CIRURGICO DE CATETER DE LONGA PERMANENCIA PARA NPP,000000000218,5500000218,5500</v>
      </c>
      <c r="J1586" s="1">
        <f t="shared" si="49"/>
        <v>96</v>
      </c>
    </row>
    <row r="1587" spans="1:10" ht="45" x14ac:dyDescent="0.25">
      <c r="A1587" s="3">
        <v>30913128</v>
      </c>
      <c r="B1587" s="4" t="s">
        <v>1590</v>
      </c>
      <c r="C1587" s="3" t="s">
        <v>4586</v>
      </c>
      <c r="D1587" s="3">
        <v>1</v>
      </c>
      <c r="G1587" s="3" t="s">
        <v>5318</v>
      </c>
      <c r="I1587" t="str">
        <f t="shared" si="48"/>
        <v>30913128RETIRADA CIRURGICA DE CATETER DE LONGA PERMANENCIA PARA NPP,000001000218,5500000218,5500</v>
      </c>
      <c r="J1587" s="1">
        <f t="shared" si="49"/>
        <v>96</v>
      </c>
    </row>
    <row r="1588" spans="1:10" ht="22.5" x14ac:dyDescent="0.25">
      <c r="A1588" s="3">
        <v>30913144</v>
      </c>
      <c r="B1588" s="4" t="s">
        <v>1591</v>
      </c>
      <c r="C1588" s="3">
        <v>2</v>
      </c>
      <c r="D1588" s="3">
        <v>1</v>
      </c>
      <c r="G1588" s="3" t="s">
        <v>5322</v>
      </c>
      <c r="I1588" t="str">
        <f t="shared" si="48"/>
        <v>30913144CONFECCAO DE FISTULA AV PARA HEMODIALISE                    002001000263,0800000263,0800</v>
      </c>
      <c r="J1588" s="1">
        <f t="shared" si="49"/>
        <v>96</v>
      </c>
    </row>
    <row r="1589" spans="1:10" ht="22.5" x14ac:dyDescent="0.25">
      <c r="A1589" s="3">
        <v>30913152</v>
      </c>
      <c r="B1589" s="4" t="s">
        <v>1592</v>
      </c>
      <c r="C1589" s="3">
        <v>2</v>
      </c>
      <c r="D1589" s="3">
        <v>1</v>
      </c>
      <c r="G1589" s="3" t="s">
        <v>5191</v>
      </c>
      <c r="I1589" t="str">
        <f t="shared" si="48"/>
        <v>30913152RETIRADA/DESATIVACAO  DE FISTULA AV PARA HEMODIALISE        002001000261,8200000261,8200</v>
      </c>
      <c r="J1589" s="1">
        <f t="shared" si="49"/>
        <v>96</v>
      </c>
    </row>
    <row r="1590" spans="1:10" x14ac:dyDescent="0.25">
      <c r="A1590" s="3">
        <v>30914019</v>
      </c>
      <c r="B1590" s="4" t="s">
        <v>1593</v>
      </c>
      <c r="C1590" s="3">
        <v>4</v>
      </c>
      <c r="D1590" s="3">
        <v>1</v>
      </c>
      <c r="G1590" s="3" t="s">
        <v>4788</v>
      </c>
      <c r="I1590" t="str">
        <f t="shared" si="48"/>
        <v>30914019ANASTOMOSE LINFOVENOSA                                      004001000957,8500000957,8500</v>
      </c>
      <c r="J1590" s="1">
        <f t="shared" si="49"/>
        <v>96</v>
      </c>
    </row>
    <row r="1591" spans="1:10" ht="22.5" x14ac:dyDescent="0.25">
      <c r="A1591" s="3">
        <v>30914027</v>
      </c>
      <c r="B1591" s="4" t="s">
        <v>1594</v>
      </c>
      <c r="C1591" s="3">
        <v>4</v>
      </c>
      <c r="D1591" s="3">
        <v>1</v>
      </c>
      <c r="G1591" s="3" t="s">
        <v>5241</v>
      </c>
      <c r="I1591" t="str">
        <f t="shared" si="48"/>
        <v>30914027DOENCA DE HODGKIN - ESTADIAMENTO CIRURGICO                  004001000677,0300000677,0300</v>
      </c>
      <c r="J1591" s="1">
        <f t="shared" si="49"/>
        <v>96</v>
      </c>
    </row>
    <row r="1592" spans="1:10" ht="22.5" x14ac:dyDescent="0.25">
      <c r="A1592" s="3">
        <v>30914043</v>
      </c>
      <c r="B1592" s="4" t="s">
        <v>1595</v>
      </c>
      <c r="C1592" s="3">
        <v>5</v>
      </c>
      <c r="D1592" s="3">
        <v>1</v>
      </c>
      <c r="G1592" s="3" t="s">
        <v>4782</v>
      </c>
      <c r="I1592" t="str">
        <f t="shared" si="48"/>
        <v>30914043LINFADENECTOMIA INGUINAL OU ILIACA                          005001000870,1000000870,1000</v>
      </c>
      <c r="J1592" s="1">
        <f t="shared" si="49"/>
        <v>96</v>
      </c>
    </row>
    <row r="1593" spans="1:10" x14ac:dyDescent="0.25">
      <c r="A1593" s="3">
        <v>30914051</v>
      </c>
      <c r="B1593" s="4" t="s">
        <v>1596</v>
      </c>
      <c r="C1593" s="3">
        <v>4</v>
      </c>
      <c r="D1593" s="3">
        <v>2</v>
      </c>
      <c r="G1593" s="3" t="s">
        <v>5044</v>
      </c>
      <c r="I1593" t="str">
        <f t="shared" si="48"/>
        <v>30914051LINFADENECTOMIA CERVICAL                                    004002001122,1300001122,1300</v>
      </c>
      <c r="J1593" s="1">
        <f t="shared" si="49"/>
        <v>96</v>
      </c>
    </row>
    <row r="1594" spans="1:10" x14ac:dyDescent="0.25">
      <c r="A1594" s="3">
        <v>30914060</v>
      </c>
      <c r="B1594" s="4" t="s">
        <v>1597</v>
      </c>
      <c r="C1594" s="3">
        <v>4</v>
      </c>
      <c r="D1594" s="3">
        <v>2</v>
      </c>
      <c r="G1594" s="3" t="s">
        <v>4839</v>
      </c>
      <c r="I1594" t="str">
        <f t="shared" si="48"/>
        <v>30914060LINFADENECTOMIA PELVICA                                     004002001023,7200001023,7200</v>
      </c>
      <c r="J1594" s="1">
        <f t="shared" si="49"/>
        <v>96</v>
      </c>
    </row>
    <row r="1595" spans="1:10" ht="22.5" x14ac:dyDescent="0.25">
      <c r="A1595" s="3">
        <v>30914078</v>
      </c>
      <c r="B1595" s="4" t="s">
        <v>1598</v>
      </c>
      <c r="C1595" s="3">
        <v>6</v>
      </c>
      <c r="D1595" s="3">
        <v>2</v>
      </c>
      <c r="G1595" s="3" t="s">
        <v>5025</v>
      </c>
      <c r="I1595" t="str">
        <f t="shared" si="48"/>
        <v>30914078LINFADENECTOMIA RETROPERITONEAL                             006002001234,6100001234,6100</v>
      </c>
      <c r="J1595" s="1">
        <f t="shared" si="49"/>
        <v>96</v>
      </c>
    </row>
    <row r="1596" spans="1:10" x14ac:dyDescent="0.25">
      <c r="A1596" s="3">
        <v>30914086</v>
      </c>
      <c r="B1596" s="4" t="s">
        <v>1599</v>
      </c>
      <c r="C1596" s="3">
        <v>4</v>
      </c>
      <c r="D1596" s="3">
        <v>2</v>
      </c>
      <c r="G1596" s="3" t="s">
        <v>4788</v>
      </c>
      <c r="I1596" t="str">
        <f t="shared" si="48"/>
        <v>30914086LINFANGIOPLASTIA                                            004002000957,8500000957,8500</v>
      </c>
      <c r="J1596" s="1">
        <f t="shared" si="49"/>
        <v>96</v>
      </c>
    </row>
    <row r="1597" spans="1:10" x14ac:dyDescent="0.25">
      <c r="A1597" s="3">
        <v>30914094</v>
      </c>
      <c r="B1597" s="4" t="s">
        <v>1600</v>
      </c>
      <c r="C1597" s="3">
        <v>5</v>
      </c>
      <c r="D1597" s="3">
        <v>2</v>
      </c>
      <c r="G1597" s="3" t="s">
        <v>5323</v>
      </c>
      <c r="I1597" t="str">
        <f t="shared" si="48"/>
        <v>30914094LINFEDEMA - RESSECCAO TOTAL                                 005002001267,7100001267,7100</v>
      </c>
      <c r="J1597" s="1">
        <f t="shared" si="49"/>
        <v>96</v>
      </c>
    </row>
    <row r="1598" spans="1:10" x14ac:dyDescent="0.25">
      <c r="A1598" s="3">
        <v>30914108</v>
      </c>
      <c r="B1598" s="4" t="s">
        <v>1601</v>
      </c>
      <c r="C1598" s="3">
        <v>4</v>
      </c>
      <c r="D1598" s="3">
        <v>2</v>
      </c>
      <c r="G1598" s="3" t="s">
        <v>5324</v>
      </c>
      <c r="I1598" t="str">
        <f t="shared" si="48"/>
        <v>30914108LINFEDEMA GENITAL - RESSECCAO                               004002000667,9400000667,9400</v>
      </c>
      <c r="J1598" s="1">
        <f t="shared" si="49"/>
        <v>96</v>
      </c>
    </row>
    <row r="1599" spans="1:10" x14ac:dyDescent="0.25">
      <c r="A1599" s="3">
        <v>30914116</v>
      </c>
      <c r="B1599" s="4" t="s">
        <v>1602</v>
      </c>
      <c r="C1599" s="3">
        <v>4</v>
      </c>
      <c r="D1599" s="3">
        <v>1</v>
      </c>
      <c r="G1599" s="3" t="s">
        <v>5179</v>
      </c>
      <c r="I1599" t="str">
        <f t="shared" si="48"/>
        <v>30914116MARSUPIALIZACAO DE LINFOCELE                                004001000673,4200000673,4200</v>
      </c>
      <c r="J1599" s="1">
        <f t="shared" si="49"/>
        <v>96</v>
      </c>
    </row>
    <row r="1600" spans="1:10" x14ac:dyDescent="0.25">
      <c r="A1600" s="3">
        <v>30914124</v>
      </c>
      <c r="B1600" s="4" t="s">
        <v>1603</v>
      </c>
      <c r="C1600" s="3" t="s">
        <v>4586</v>
      </c>
      <c r="D1600" s="3" t="s">
        <v>4586</v>
      </c>
      <c r="G1600" s="3" t="s">
        <v>4731</v>
      </c>
      <c r="I1600" t="str">
        <f t="shared" si="48"/>
        <v>30914124PUNCAO BIOPSIA GANGLIONAR                                   000000000030,0000000030,0000</v>
      </c>
      <c r="J1600" s="1">
        <f t="shared" si="49"/>
        <v>96</v>
      </c>
    </row>
    <row r="1601" spans="1:10" x14ac:dyDescent="0.25">
      <c r="A1601" s="3">
        <v>30914132</v>
      </c>
      <c r="B1601" s="4" t="s">
        <v>1604</v>
      </c>
      <c r="C1601" s="3">
        <v>4</v>
      </c>
      <c r="D1601" s="3">
        <v>1</v>
      </c>
      <c r="G1601" s="3" t="s">
        <v>4788</v>
      </c>
      <c r="I1601" t="str">
        <f t="shared" si="48"/>
        <v>30914132LINFEDEMA - RESSECCAO PARCIAL                               004001000957,8500000957,8500</v>
      </c>
      <c r="J1601" s="1">
        <f t="shared" si="49"/>
        <v>96</v>
      </c>
    </row>
    <row r="1602" spans="1:10" ht="22.5" x14ac:dyDescent="0.25">
      <c r="A1602" s="3">
        <v>30914140</v>
      </c>
      <c r="B1602" s="4" t="s">
        <v>1605</v>
      </c>
      <c r="C1602" s="3">
        <v>4</v>
      </c>
      <c r="D1602" s="3">
        <v>2</v>
      </c>
      <c r="G1602" s="3" t="s">
        <v>5214</v>
      </c>
      <c r="I1602" t="str">
        <f t="shared" si="48"/>
        <v>30914140LINFADENECTOMIA PELVICA LAPAROSCOPICA                       004002001102,1600001102,1600</v>
      </c>
      <c r="J1602" s="1">
        <f t="shared" si="49"/>
        <v>96</v>
      </c>
    </row>
    <row r="1603" spans="1:10" ht="33.75" x14ac:dyDescent="0.25">
      <c r="A1603" s="3">
        <v>30914159</v>
      </c>
      <c r="B1603" s="4" t="s">
        <v>1606</v>
      </c>
      <c r="C1603" s="3">
        <v>6</v>
      </c>
      <c r="D1603" s="3">
        <v>2</v>
      </c>
      <c r="G1603" s="3" t="s">
        <v>5325</v>
      </c>
      <c r="I1603" t="str">
        <f t="shared" si="48"/>
        <v>30914159LINFADENECTOMIA RETROPERITONEAL LAPAROSCOPICA               006002001341,9700001341,9700</v>
      </c>
      <c r="J1603" s="1">
        <f t="shared" si="49"/>
        <v>96</v>
      </c>
    </row>
    <row r="1604" spans="1:10" ht="22.5" x14ac:dyDescent="0.25">
      <c r="A1604" s="3">
        <v>30914167</v>
      </c>
      <c r="B1604" s="4" t="s">
        <v>1607</v>
      </c>
      <c r="C1604" s="3">
        <v>4</v>
      </c>
      <c r="D1604" s="3">
        <v>1</v>
      </c>
      <c r="G1604" s="3" t="s">
        <v>5326</v>
      </c>
      <c r="I1604" t="str">
        <f t="shared" si="48"/>
        <v>30914167MARSUPIALIZACAO LAPAROSCOPICA DE LINFOCELE                  004001000461,9600000461,9600</v>
      </c>
      <c r="J1604" s="1">
        <f t="shared" si="49"/>
        <v>96</v>
      </c>
    </row>
    <row r="1605" spans="1:10" ht="22.5" x14ac:dyDescent="0.25">
      <c r="A1605" s="3">
        <v>30915015</v>
      </c>
      <c r="B1605" s="4" t="s">
        <v>1608</v>
      </c>
      <c r="C1605" s="3">
        <v>5</v>
      </c>
      <c r="D1605" s="3">
        <v>2</v>
      </c>
      <c r="G1605" s="3" t="s">
        <v>4832</v>
      </c>
      <c r="I1605" t="str">
        <f t="shared" ref="I1605:I1668" si="50">TEXT(A1605,"00000000")&amp;LEFT(UPPER(B1605)&amp;REPT(" ",60),60)&amp;TEXT(IF(C1605="",0,C1605),"000")&amp;TEXT(IF(D1605="",0,D1605),"000")&amp;TEXT(G1605,"000000,0000")&amp;TEXT(G1605,"000000,0000")</f>
        <v>30915015CORRECAO CIRURGICA DAS ARRITMIAS                            005002001100,8000001100,8000</v>
      </c>
      <c r="J1605" s="1">
        <f t="shared" ref="J1605:J1668" si="51">LEN(I1605)</f>
        <v>96</v>
      </c>
    </row>
    <row r="1606" spans="1:10" x14ac:dyDescent="0.25">
      <c r="A1606" s="3">
        <v>30915023</v>
      </c>
      <c r="B1606" s="4" t="s">
        <v>1609</v>
      </c>
      <c r="C1606" s="3">
        <v>4</v>
      </c>
      <c r="D1606" s="3">
        <v>2</v>
      </c>
      <c r="G1606" s="3" t="s">
        <v>5138</v>
      </c>
      <c r="I1606" t="str">
        <f t="shared" si="50"/>
        <v>30915023DRENAGEM DO PERICARDIO                                      004002000445,2800000445,2800</v>
      </c>
      <c r="J1606" s="1">
        <f t="shared" si="51"/>
        <v>96</v>
      </c>
    </row>
    <row r="1607" spans="1:10" x14ac:dyDescent="0.25">
      <c r="A1607" s="3">
        <v>30915031</v>
      </c>
      <c r="B1607" s="4" t="s">
        <v>1610</v>
      </c>
      <c r="C1607" s="3">
        <v>2</v>
      </c>
      <c r="D1607" s="3">
        <v>1</v>
      </c>
      <c r="G1607" s="3" t="s">
        <v>4945</v>
      </c>
      <c r="I1607" t="str">
        <f t="shared" si="50"/>
        <v>30915031PERICARDIOCENTESE                                           002001000304,4700000304,4700</v>
      </c>
      <c r="J1607" s="1">
        <f t="shared" si="51"/>
        <v>96</v>
      </c>
    </row>
    <row r="1608" spans="1:10" ht="22.5" x14ac:dyDescent="0.25">
      <c r="A1608" s="3">
        <v>30915040</v>
      </c>
      <c r="B1608" s="4" t="s">
        <v>1611</v>
      </c>
      <c r="C1608" s="3">
        <v>4</v>
      </c>
      <c r="D1608" s="3">
        <v>2</v>
      </c>
      <c r="G1608" s="3" t="s">
        <v>5327</v>
      </c>
      <c r="I1608" t="str">
        <f t="shared" si="50"/>
        <v>30915040PERICARDIOTOMIA / PERICARDIECTOMIA                          004002000953,9500000953,9500</v>
      </c>
      <c r="J1608" s="1">
        <f t="shared" si="51"/>
        <v>96</v>
      </c>
    </row>
    <row r="1609" spans="1:10" ht="22.5" x14ac:dyDescent="0.25">
      <c r="A1609" s="3">
        <v>30915058</v>
      </c>
      <c r="B1609" s="4" t="s">
        <v>1612</v>
      </c>
      <c r="C1609" s="3">
        <v>4</v>
      </c>
      <c r="D1609" s="3">
        <v>2</v>
      </c>
      <c r="G1609" s="3" t="s">
        <v>5328</v>
      </c>
      <c r="I1609" t="str">
        <f t="shared" si="50"/>
        <v>30915058DRENAGEM DO PERICARDIO POR VIDEO                            004002000489,6500000489,6500</v>
      </c>
      <c r="J1609" s="1">
        <f t="shared" si="51"/>
        <v>96</v>
      </c>
    </row>
    <row r="1610" spans="1:10" ht="22.5" x14ac:dyDescent="0.25">
      <c r="A1610" s="3">
        <v>30915066</v>
      </c>
      <c r="B1610" s="4" t="s">
        <v>1613</v>
      </c>
      <c r="C1610" s="3">
        <v>2</v>
      </c>
      <c r="D1610" s="3">
        <v>1</v>
      </c>
      <c r="G1610" s="3" t="s">
        <v>5329</v>
      </c>
      <c r="I1610" t="str">
        <f t="shared" si="50"/>
        <v>30915066PERICARDIOTOMIA / PERICARDIECTOMIA POR VIDEO                002001001059,1700001059,1700</v>
      </c>
      <c r="J1610" s="1">
        <f t="shared" si="51"/>
        <v>96</v>
      </c>
    </row>
    <row r="1611" spans="1:10" ht="33.75" x14ac:dyDescent="0.25">
      <c r="A1611" s="3">
        <v>30916011</v>
      </c>
      <c r="B1611" s="4" t="s">
        <v>1614</v>
      </c>
      <c r="C1611" s="3">
        <v>6</v>
      </c>
      <c r="D1611" s="3">
        <v>2</v>
      </c>
      <c r="G1611" s="3" t="s">
        <v>4841</v>
      </c>
      <c r="I1611" t="str">
        <f t="shared" si="50"/>
        <v>30916011HIPOTERMIA PROFUNDA COM OU SEM PARADA CIRCULATORIA TOTAL    006002000910,2400000910,2400</v>
      </c>
      <c r="J1611" s="1">
        <f t="shared" si="51"/>
        <v>96</v>
      </c>
    </row>
    <row r="1612" spans="1:10" x14ac:dyDescent="0.25">
      <c r="A1612" s="3">
        <v>30917018</v>
      </c>
      <c r="B1612" s="4" t="s">
        <v>1615</v>
      </c>
      <c r="C1612" s="3">
        <v>4</v>
      </c>
      <c r="D1612" s="3">
        <v>1</v>
      </c>
      <c r="G1612" s="3" t="s">
        <v>4872</v>
      </c>
      <c r="I1612" t="str">
        <f t="shared" si="50"/>
        <v>30917018BIOPSIA DO MIOCARDIO                                        004001000682,4600000682,4600</v>
      </c>
      <c r="J1612" s="1">
        <f t="shared" si="51"/>
        <v>96</v>
      </c>
    </row>
    <row r="1613" spans="1:10" ht="22.5" x14ac:dyDescent="0.25">
      <c r="A1613" s="3">
        <v>30917034</v>
      </c>
      <c r="B1613" s="4" t="s">
        <v>1616</v>
      </c>
      <c r="C1613" s="3">
        <v>5</v>
      </c>
      <c r="D1613" s="3">
        <v>2</v>
      </c>
      <c r="G1613" s="3" t="s">
        <v>4832</v>
      </c>
      <c r="I1613" t="str">
        <f t="shared" si="50"/>
        <v>30917034CARDIOTOMIA (FERIMENTO, CORPO ESTRANHO, EXPLORACAO)         005002001100,8000001100,8000</v>
      </c>
      <c r="J1613" s="1">
        <f t="shared" si="51"/>
        <v>96</v>
      </c>
    </row>
    <row r="1614" spans="1:10" ht="22.5" x14ac:dyDescent="0.25">
      <c r="A1614" s="3">
        <v>30917042</v>
      </c>
      <c r="B1614" s="4" t="s">
        <v>1617</v>
      </c>
      <c r="C1614" s="3">
        <v>6</v>
      </c>
      <c r="D1614" s="3">
        <v>3</v>
      </c>
      <c r="G1614" s="3" t="s">
        <v>5330</v>
      </c>
      <c r="I1614" t="str">
        <f t="shared" si="50"/>
        <v>30917042RETIRADA DE TUMORES INTRACARDIACOS                          006003002114,7700002114,7700</v>
      </c>
      <c r="J1614" s="1">
        <f t="shared" si="51"/>
        <v>96</v>
      </c>
    </row>
    <row r="1615" spans="1:10" ht="45" x14ac:dyDescent="0.25">
      <c r="A1615" s="3">
        <v>30918014</v>
      </c>
      <c r="B1615" s="4" t="s">
        <v>1618</v>
      </c>
      <c r="C1615" s="3">
        <v>3</v>
      </c>
      <c r="D1615" s="3">
        <v>1</v>
      </c>
      <c r="G1615" s="3" t="s">
        <v>4921</v>
      </c>
      <c r="I1615" t="str">
        <f t="shared" si="50"/>
        <v>30918014ESTUDO ELETROFISIOLOGICO CARDIACO COM OU SEM       SENSIBILI003001000492,3900000492,3900</v>
      </c>
      <c r="J1615" s="1">
        <f t="shared" si="51"/>
        <v>96</v>
      </c>
    </row>
    <row r="1616" spans="1:10" ht="56.25" x14ac:dyDescent="0.25">
      <c r="A1616" s="3">
        <v>30918022</v>
      </c>
      <c r="B1616" s="4" t="s">
        <v>1619</v>
      </c>
      <c r="C1616" s="3">
        <v>3</v>
      </c>
      <c r="D1616" s="3">
        <v>1</v>
      </c>
      <c r="G1616" s="3" t="s">
        <v>4921</v>
      </c>
      <c r="I1616" t="str">
        <f t="shared" si="50"/>
        <v>30918022MAPEAMENTO DE GATILHOS OU SUBSTRATOS ARRITMOGENICOSPOR TECNI003001000492,3900000492,3900</v>
      </c>
      <c r="J1616" s="1">
        <f t="shared" si="51"/>
        <v>96</v>
      </c>
    </row>
    <row r="1617" spans="1:10" ht="22.5" x14ac:dyDescent="0.25">
      <c r="A1617" s="3">
        <v>30918030</v>
      </c>
      <c r="B1617" s="4" t="s">
        <v>1620</v>
      </c>
      <c r="C1617" s="3">
        <v>3</v>
      </c>
      <c r="D1617" s="3">
        <v>1</v>
      </c>
      <c r="G1617" s="3" t="s">
        <v>4921</v>
      </c>
      <c r="I1617" t="str">
        <f t="shared" si="50"/>
        <v>30918030MAPEAMENTO ELETROANATOMICO TRIDIMENSIONAL                   003001000492,3900000492,3900</v>
      </c>
      <c r="J1617" s="1">
        <f t="shared" si="51"/>
        <v>96</v>
      </c>
    </row>
    <row r="1618" spans="1:10" ht="45" x14ac:dyDescent="0.25">
      <c r="A1618" s="3">
        <v>30918057</v>
      </c>
      <c r="B1618" s="4" t="s">
        <v>1621</v>
      </c>
      <c r="C1618" s="3">
        <v>3</v>
      </c>
      <c r="D1618" s="3">
        <v>1</v>
      </c>
      <c r="G1618" s="3" t="s">
        <v>5331</v>
      </c>
      <c r="I1618" t="str">
        <f t="shared" si="50"/>
        <v>30918057PUNCAO DO SACO PERICARDICO COM INTRODUCAO DE CATETER MULTIPO003001000376,1500000376,1500</v>
      </c>
      <c r="J1618" s="1">
        <f t="shared" si="51"/>
        <v>96</v>
      </c>
    </row>
    <row r="1619" spans="1:10" ht="56.25" x14ac:dyDescent="0.25">
      <c r="A1619" s="3">
        <v>30918065</v>
      </c>
      <c r="B1619" s="4" t="s">
        <v>1622</v>
      </c>
      <c r="C1619" s="3">
        <v>4</v>
      </c>
      <c r="D1619" s="3">
        <v>1</v>
      </c>
      <c r="G1619" s="3" t="s">
        <v>5332</v>
      </c>
      <c r="I1619" t="str">
        <f t="shared" si="50"/>
        <v>30918065PUNCAO TRANSEPTAL COM INTRODUCAO DE CATETER MULTIPOLAR NAS C004001000379,8500000379,8500</v>
      </c>
      <c r="J1619" s="1">
        <f t="shared" si="51"/>
        <v>96</v>
      </c>
    </row>
    <row r="1620" spans="1:10" ht="56.25" x14ac:dyDescent="0.25">
      <c r="A1620" s="3">
        <v>30918073</v>
      </c>
      <c r="B1620" s="4" t="s">
        <v>1623</v>
      </c>
      <c r="C1620" s="3">
        <v>5</v>
      </c>
      <c r="D1620" s="3">
        <v>2</v>
      </c>
      <c r="G1620" s="3" t="s">
        <v>5333</v>
      </c>
      <c r="I1620" t="str">
        <f t="shared" si="50"/>
        <v>30918073ABLACAO PERCUTANEA POR CATETER PARA TRATAMENTO DE ARRITMIAS 005002001217,1900001217,1900</v>
      </c>
      <c r="J1620" s="1">
        <f t="shared" si="51"/>
        <v>96</v>
      </c>
    </row>
    <row r="1621" spans="1:10" ht="112.5" x14ac:dyDescent="0.25">
      <c r="A1621" s="3">
        <v>30918081</v>
      </c>
      <c r="B1621" s="4" t="s">
        <v>1624</v>
      </c>
      <c r="C1621" s="3">
        <v>5</v>
      </c>
      <c r="D1621" s="3">
        <v>2</v>
      </c>
      <c r="G1621" s="3" t="s">
        <v>5333</v>
      </c>
      <c r="I1621" t="str">
        <f t="shared" si="50"/>
        <v>30918081ABLACAO PERCUTANEA P/ CATETER PARA TTO DE ARRITMIASCARDIACAS005002001217,1900001217,1900</v>
      </c>
      <c r="J1621" s="1">
        <f t="shared" si="51"/>
        <v>96</v>
      </c>
    </row>
    <row r="1622" spans="1:10" ht="33.75" x14ac:dyDescent="0.25">
      <c r="A1622" s="3">
        <v>31001017</v>
      </c>
      <c r="B1622" s="4" t="s">
        <v>1625</v>
      </c>
      <c r="C1622" s="3">
        <v>6</v>
      </c>
      <c r="D1622" s="3">
        <v>2</v>
      </c>
      <c r="G1622" s="3" t="s">
        <v>5060</v>
      </c>
      <c r="I1622" t="str">
        <f t="shared" si="50"/>
        <v>31001017ATRESIA DE ESOFAGO COM FISTULA TRAQUEAL - TRATAMENTO CIRURGI006002001718,0200001718,0200</v>
      </c>
      <c r="J1622" s="1">
        <f t="shared" si="51"/>
        <v>96</v>
      </c>
    </row>
    <row r="1623" spans="1:10" ht="33.75" x14ac:dyDescent="0.25">
      <c r="A1623" s="3">
        <v>31001025</v>
      </c>
      <c r="B1623" s="4" t="s">
        <v>1626</v>
      </c>
      <c r="C1623" s="3">
        <v>5</v>
      </c>
      <c r="D1623" s="3">
        <v>2</v>
      </c>
      <c r="G1623" s="3" t="s">
        <v>5334</v>
      </c>
      <c r="I1623" t="str">
        <f t="shared" si="50"/>
        <v>31001025ATRESIA DE ESOFAGO SEM FISTULA (DUPLA ESTOMIA) - TRATAMENTO 005002001061,7800001061,7800</v>
      </c>
      <c r="J1623" s="1">
        <f t="shared" si="51"/>
        <v>96</v>
      </c>
    </row>
    <row r="1624" spans="1:10" ht="22.5" x14ac:dyDescent="0.25">
      <c r="A1624" s="3">
        <v>31001033</v>
      </c>
      <c r="B1624" s="4" t="s">
        <v>1627</v>
      </c>
      <c r="C1624" s="3">
        <v>7</v>
      </c>
      <c r="D1624" s="3">
        <v>3</v>
      </c>
      <c r="G1624" s="3" t="s">
        <v>5335</v>
      </c>
      <c r="I1624" t="str">
        <f t="shared" si="50"/>
        <v>31001033AUTOTRANSPLANTE COM MICROCIRURGIA                           007003001577,7400001577,7400</v>
      </c>
      <c r="J1624" s="1">
        <f t="shared" si="51"/>
        <v>96</v>
      </c>
    </row>
    <row r="1625" spans="1:10" ht="22.5" x14ac:dyDescent="0.25">
      <c r="A1625" s="3">
        <v>31001041</v>
      </c>
      <c r="B1625" s="4" t="s">
        <v>1628</v>
      </c>
      <c r="C1625" s="3">
        <v>7</v>
      </c>
      <c r="D1625" s="3">
        <v>2</v>
      </c>
      <c r="G1625" s="3" t="s">
        <v>5103</v>
      </c>
      <c r="I1625" t="str">
        <f t="shared" si="50"/>
        <v>31001041ESOFAGECTOMIA DISTAL COM TORACOTOMIA                        007002001122,1800001122,1800</v>
      </c>
      <c r="J1625" s="1">
        <f t="shared" si="51"/>
        <v>96</v>
      </c>
    </row>
    <row r="1626" spans="1:10" ht="22.5" x14ac:dyDescent="0.25">
      <c r="A1626" s="3">
        <v>31001050</v>
      </c>
      <c r="B1626" s="4" t="s">
        <v>1629</v>
      </c>
      <c r="C1626" s="3">
        <v>7</v>
      </c>
      <c r="D1626" s="3">
        <v>2</v>
      </c>
      <c r="G1626" s="3" t="s">
        <v>4832</v>
      </c>
      <c r="I1626" t="str">
        <f t="shared" si="50"/>
        <v>31001050ESOFAGECTOMIA DISTAL SEM TORACOTOMIA                        007002001100,8000001100,8000</v>
      </c>
      <c r="J1626" s="1">
        <f t="shared" si="51"/>
        <v>96</v>
      </c>
    </row>
    <row r="1627" spans="1:10" x14ac:dyDescent="0.25">
      <c r="A1627" s="3">
        <v>31001068</v>
      </c>
      <c r="B1627" s="4" t="s">
        <v>1630</v>
      </c>
      <c r="C1627" s="3">
        <v>5</v>
      </c>
      <c r="D1627" s="3">
        <v>2</v>
      </c>
      <c r="G1627" s="3" t="s">
        <v>5052</v>
      </c>
      <c r="I1627" t="str">
        <f t="shared" si="50"/>
        <v>31001068ESOFAGOPLASTIA  COLOPLASTIA                                 005002002094,4400002094,4400</v>
      </c>
      <c r="J1627" s="1">
        <f t="shared" si="51"/>
        <v>96</v>
      </c>
    </row>
    <row r="1628" spans="1:10" ht="22.5" x14ac:dyDescent="0.25">
      <c r="A1628" s="3">
        <v>31001076</v>
      </c>
      <c r="B1628" s="4" t="s">
        <v>1631</v>
      </c>
      <c r="C1628" s="3">
        <v>5</v>
      </c>
      <c r="D1628" s="3">
        <v>2</v>
      </c>
      <c r="G1628" s="3" t="s">
        <v>5060</v>
      </c>
      <c r="I1628" t="str">
        <f t="shared" si="50"/>
        <v>31001076ESOFAGOPLASTIA  GASTROPLASTIA                               005002001718,0200001718,0200</v>
      </c>
      <c r="J1628" s="1">
        <f t="shared" si="51"/>
        <v>96</v>
      </c>
    </row>
    <row r="1629" spans="1:10" ht="33.75" x14ac:dyDescent="0.25">
      <c r="A1629" s="3">
        <v>31001084</v>
      </c>
      <c r="B1629" s="4" t="s">
        <v>1632</v>
      </c>
      <c r="C1629" s="3">
        <v>6</v>
      </c>
      <c r="D1629" s="3">
        <v>2</v>
      </c>
      <c r="G1629" s="3" t="s">
        <v>5336</v>
      </c>
      <c r="I1629" t="str">
        <f t="shared" si="50"/>
        <v>31001084ESTENOSE DE ESOFAGO - TRATAMENTO CIRURGICO VIA TORACICA     006002001090,0600001090,0600</v>
      </c>
      <c r="J1629" s="1">
        <f t="shared" si="51"/>
        <v>96</v>
      </c>
    </row>
    <row r="1630" spans="1:10" ht="33.75" x14ac:dyDescent="0.25">
      <c r="A1630" s="3">
        <v>31001092</v>
      </c>
      <c r="B1630" s="4" t="s">
        <v>1633</v>
      </c>
      <c r="C1630" s="3">
        <v>7</v>
      </c>
      <c r="D1630" s="3">
        <v>4</v>
      </c>
      <c r="G1630" s="3" t="s">
        <v>5066</v>
      </c>
      <c r="I1630" t="str">
        <f t="shared" si="50"/>
        <v>31001092FARINGO-LARINGO-ESOFAGECTOMIA TOTAL COM OU SEM TORACOTOMIA  007004001709,6400001709,6400</v>
      </c>
      <c r="J1630" s="1">
        <f t="shared" si="51"/>
        <v>96</v>
      </c>
    </row>
    <row r="1631" spans="1:10" ht="33.75" x14ac:dyDescent="0.25">
      <c r="A1631" s="3">
        <v>31001106</v>
      </c>
      <c r="B1631" s="4" t="s">
        <v>1634</v>
      </c>
      <c r="C1631" s="3">
        <v>6</v>
      </c>
      <c r="D1631" s="3">
        <v>1</v>
      </c>
      <c r="G1631" s="3" t="s">
        <v>5031</v>
      </c>
      <c r="I1631" t="str">
        <f t="shared" si="50"/>
        <v>31001106FISTULA TRAQUEO ESOFAGICA - TRATAMENTO CIRURGICO VIA CERVICA006001000914,6000000914,6000</v>
      </c>
      <c r="J1631" s="1">
        <f t="shared" si="51"/>
        <v>96</v>
      </c>
    </row>
    <row r="1632" spans="1:10" ht="33.75" x14ac:dyDescent="0.25">
      <c r="A1632" s="3">
        <v>31001114</v>
      </c>
      <c r="B1632" s="4" t="s">
        <v>1635</v>
      </c>
      <c r="C1632" s="3">
        <v>6</v>
      </c>
      <c r="D1632" s="3">
        <v>1</v>
      </c>
      <c r="G1632" s="3" t="s">
        <v>4832</v>
      </c>
      <c r="I1632" t="str">
        <f t="shared" si="50"/>
        <v>31001114FISTULA TRAQUEO ESOFAGICA - TRATAMENTO CIRURGICO VIA TORACIC006001001100,8000001100,8000</v>
      </c>
      <c r="J1632" s="1">
        <f t="shared" si="51"/>
        <v>96</v>
      </c>
    </row>
    <row r="1633" spans="1:10" ht="22.5" x14ac:dyDescent="0.25">
      <c r="A1633" s="3">
        <v>31001149</v>
      </c>
      <c r="B1633" s="4" t="s">
        <v>1636</v>
      </c>
      <c r="C1633" s="3">
        <v>6</v>
      </c>
      <c r="D1633" s="3">
        <v>2</v>
      </c>
      <c r="G1633" s="3" t="s">
        <v>4841</v>
      </c>
      <c r="I1633" t="str">
        <f t="shared" si="50"/>
        <v>31001149REINTERVENCAO SOBRE A TRANSICAO ESOFAGO GASTRICA            006002000910,2400000910,2400</v>
      </c>
      <c r="J1633" s="1">
        <f t="shared" si="51"/>
        <v>96</v>
      </c>
    </row>
    <row r="1634" spans="1:10" ht="45" x14ac:dyDescent="0.25">
      <c r="A1634" s="3">
        <v>31001157</v>
      </c>
      <c r="B1634" s="4" t="s">
        <v>1637</v>
      </c>
      <c r="C1634" s="3">
        <v>7</v>
      </c>
      <c r="D1634" s="3">
        <v>3</v>
      </c>
      <c r="G1634" s="3" t="s">
        <v>5066</v>
      </c>
      <c r="I1634" t="str">
        <f t="shared" si="50"/>
        <v>31001157RESSECCAO DO ESOFAGO CERVICAL E/OU TORACICO E TRANSPLANTE CO007003001709,6400001709,6400</v>
      </c>
      <c r="J1634" s="1">
        <f t="shared" si="51"/>
        <v>96</v>
      </c>
    </row>
    <row r="1635" spans="1:10" ht="22.5" x14ac:dyDescent="0.25">
      <c r="A1635" s="3">
        <v>31001165</v>
      </c>
      <c r="B1635" s="4" t="s">
        <v>1638</v>
      </c>
      <c r="C1635" s="3">
        <v>6</v>
      </c>
      <c r="D1635" s="3">
        <v>2</v>
      </c>
      <c r="G1635" s="3" t="s">
        <v>5052</v>
      </c>
      <c r="I1635" t="str">
        <f t="shared" si="50"/>
        <v>31001165SUBSTITUICAO ESOFAGICA - COLON OU TUBO GASTRICO             006002002094,4400002094,4400</v>
      </c>
      <c r="J1635" s="1">
        <f t="shared" si="51"/>
        <v>96</v>
      </c>
    </row>
    <row r="1636" spans="1:10" ht="22.5" x14ac:dyDescent="0.25">
      <c r="A1636" s="3">
        <v>31001173</v>
      </c>
      <c r="B1636" s="4" t="s">
        <v>1639</v>
      </c>
      <c r="C1636" s="3">
        <v>5</v>
      </c>
      <c r="D1636" s="3">
        <v>2</v>
      </c>
      <c r="G1636" s="3" t="s">
        <v>5337</v>
      </c>
      <c r="I1636" t="str">
        <f t="shared" si="50"/>
        <v>31001173TRATAMENTO CIRURGICO DAS VARIZES ESOFAGICAS                 005002000794,6300000794,6300</v>
      </c>
      <c r="J1636" s="1">
        <f t="shared" si="51"/>
        <v>96</v>
      </c>
    </row>
    <row r="1637" spans="1:10" ht="33.75" x14ac:dyDescent="0.25">
      <c r="A1637" s="3">
        <v>31001181</v>
      </c>
      <c r="B1637" s="4" t="s">
        <v>1640</v>
      </c>
      <c r="C1637" s="3">
        <v>5</v>
      </c>
      <c r="D1637" s="3">
        <v>2</v>
      </c>
      <c r="G1637" s="3" t="s">
        <v>4885</v>
      </c>
      <c r="I1637" t="str">
        <f t="shared" si="50"/>
        <v>31001181TRATAMENTO CIRURGICO CONSERVADOR DO MEGAESOFAGO             005002000877,4300000877,4300</v>
      </c>
      <c r="J1637" s="1">
        <f t="shared" si="51"/>
        <v>96</v>
      </c>
    </row>
    <row r="1638" spans="1:10" x14ac:dyDescent="0.25">
      <c r="A1638" s="3">
        <v>31001190</v>
      </c>
      <c r="B1638" s="4" t="s">
        <v>1641</v>
      </c>
      <c r="C1638" s="3">
        <v>3</v>
      </c>
      <c r="D1638" s="3">
        <v>1</v>
      </c>
      <c r="G1638" s="3" t="s">
        <v>5338</v>
      </c>
      <c r="I1638" t="str">
        <f t="shared" si="50"/>
        <v>31001190TUNELIZACAO ESOFAGICA                                       003001000683,7100000683,7100</v>
      </c>
      <c r="J1638" s="1">
        <f t="shared" si="51"/>
        <v>96</v>
      </c>
    </row>
    <row r="1639" spans="1:10" x14ac:dyDescent="0.25">
      <c r="A1639" s="3">
        <v>31001203</v>
      </c>
      <c r="B1639" s="4" t="s">
        <v>1642</v>
      </c>
      <c r="C1639" s="3">
        <v>4</v>
      </c>
      <c r="D1639" s="3">
        <v>2</v>
      </c>
      <c r="G1639" s="3" t="s">
        <v>5031</v>
      </c>
      <c r="I1639" t="str">
        <f t="shared" si="50"/>
        <v>31001203ESOFAGORRAFIA CERVICAL                                      004002000914,6000000914,6000</v>
      </c>
      <c r="J1639" s="1">
        <f t="shared" si="51"/>
        <v>96</v>
      </c>
    </row>
    <row r="1640" spans="1:10" x14ac:dyDescent="0.25">
      <c r="A1640" s="3">
        <v>31001211</v>
      </c>
      <c r="B1640" s="4" t="s">
        <v>1643</v>
      </c>
      <c r="C1640" s="3">
        <v>4</v>
      </c>
      <c r="D1640" s="3">
        <v>2</v>
      </c>
      <c r="G1640" s="3" t="s">
        <v>5031</v>
      </c>
      <c r="I1640" t="str">
        <f t="shared" si="50"/>
        <v>31001211ESOFAGORRAFIA TORACICA                                      004002000914,6000000914,6000</v>
      </c>
      <c r="J1640" s="1">
        <f t="shared" si="51"/>
        <v>96</v>
      </c>
    </row>
    <row r="1641" spans="1:10" x14ac:dyDescent="0.25">
      <c r="A1641" s="3">
        <v>31001220</v>
      </c>
      <c r="B1641" s="4" t="s">
        <v>1644</v>
      </c>
      <c r="C1641" s="3">
        <v>4</v>
      </c>
      <c r="D1641" s="3">
        <v>1</v>
      </c>
      <c r="G1641" s="3" t="s">
        <v>5209</v>
      </c>
      <c r="I1641" t="str">
        <f t="shared" si="50"/>
        <v>31001220ESOFAGOSTOMIA                                               004001000814,1400000814,1400</v>
      </c>
      <c r="J1641" s="1">
        <f t="shared" si="51"/>
        <v>96</v>
      </c>
    </row>
    <row r="1642" spans="1:10" ht="22.5" x14ac:dyDescent="0.25">
      <c r="A1642" s="3">
        <v>31001238</v>
      </c>
      <c r="B1642" s="4" t="s">
        <v>1645</v>
      </c>
      <c r="C1642" s="3">
        <v>4</v>
      </c>
      <c r="D1642" s="3">
        <v>2</v>
      </c>
      <c r="G1642" s="3" t="s">
        <v>5031</v>
      </c>
      <c r="I1642" t="str">
        <f t="shared" si="50"/>
        <v>31001238TRATAMENTO CIRURGICO DO DIVERTICULO ESOFAGICO               004002000914,6000000914,6000</v>
      </c>
      <c r="J1642" s="1">
        <f t="shared" si="51"/>
        <v>96</v>
      </c>
    </row>
    <row r="1643" spans="1:10" ht="22.5" x14ac:dyDescent="0.25">
      <c r="A1643" s="3">
        <v>31001246</v>
      </c>
      <c r="B1643" s="4" t="s">
        <v>1646</v>
      </c>
      <c r="C1643" s="3">
        <v>4</v>
      </c>
      <c r="D1643" s="3">
        <v>1</v>
      </c>
      <c r="G1643" s="3" t="s">
        <v>5031</v>
      </c>
      <c r="I1643" t="str">
        <f t="shared" si="50"/>
        <v>31001246TRATAMENTO CIRURGICO DO DIVERTICULO FARINGOESOFAGICO        004001000914,6000000914,6000</v>
      </c>
      <c r="J1643" s="1">
        <f t="shared" si="51"/>
        <v>96</v>
      </c>
    </row>
    <row r="1644" spans="1:10" ht="33.75" x14ac:dyDescent="0.25">
      <c r="A1644" s="3">
        <v>31001254</v>
      </c>
      <c r="B1644" s="4" t="s">
        <v>1647</v>
      </c>
      <c r="C1644" s="3">
        <v>5</v>
      </c>
      <c r="D1644" s="3">
        <v>2</v>
      </c>
      <c r="G1644" s="3" t="s">
        <v>4895</v>
      </c>
      <c r="I1644" t="str">
        <f t="shared" si="50"/>
        <v>31001254ESOFAGECTOMIA SUBTOTAL COM LINFADENECTOMIA COM OU SEM TORACO005002001445,3800001445,3800</v>
      </c>
      <c r="J1644" s="1">
        <f t="shared" si="51"/>
        <v>96</v>
      </c>
    </row>
    <row r="1645" spans="1:10" ht="33.75" x14ac:dyDescent="0.25">
      <c r="A1645" s="3">
        <v>31001262</v>
      </c>
      <c r="B1645" s="4" t="s">
        <v>1648</v>
      </c>
      <c r="C1645" s="3">
        <v>5</v>
      </c>
      <c r="D1645" s="3">
        <v>2</v>
      </c>
      <c r="G1645" s="3" t="s">
        <v>4984</v>
      </c>
      <c r="I1645" t="str">
        <f t="shared" si="50"/>
        <v>31001262REFLUXO GASTROESOFAGICO - TRATAMENTO CIRURGICO (HERNIA DE HI005002000846,1200000846,1200</v>
      </c>
      <c r="J1645" s="1">
        <f t="shared" si="51"/>
        <v>96</v>
      </c>
    </row>
    <row r="1646" spans="1:10" ht="45" x14ac:dyDescent="0.25">
      <c r="A1646" s="3">
        <v>31001270</v>
      </c>
      <c r="B1646" s="4" t="s">
        <v>1649</v>
      </c>
      <c r="C1646" s="3">
        <v>7</v>
      </c>
      <c r="D1646" s="3">
        <v>3</v>
      </c>
      <c r="G1646" s="3" t="s">
        <v>5242</v>
      </c>
      <c r="I1646" t="str">
        <f t="shared" si="50"/>
        <v>31001270RECONSTRUCAO DO ESOFAGO CERVICAL E TORACICO COM TRANSPLANTE 007003003086,3000003086,3000</v>
      </c>
      <c r="J1646" s="1">
        <f t="shared" si="51"/>
        <v>96</v>
      </c>
    </row>
    <row r="1647" spans="1:10" ht="33.75" x14ac:dyDescent="0.25">
      <c r="A1647" s="3">
        <v>31001289</v>
      </c>
      <c r="B1647" s="4" t="s">
        <v>1650</v>
      </c>
      <c r="C1647" s="3">
        <v>7</v>
      </c>
      <c r="D1647" s="3">
        <v>3</v>
      </c>
      <c r="G1647" s="3" t="s">
        <v>5339</v>
      </c>
      <c r="I1647" t="str">
        <f t="shared" si="50"/>
        <v>31001289RECONSTRUCAO DO ESOFAGO CERVICAL OU TORACICO, COM TRANSPLANT007003003086,3700003086,3700</v>
      </c>
      <c r="J1647" s="1">
        <f t="shared" si="51"/>
        <v>96</v>
      </c>
    </row>
    <row r="1648" spans="1:10" ht="22.5" x14ac:dyDescent="0.25">
      <c r="A1648" s="3">
        <v>31001297</v>
      </c>
      <c r="B1648" s="4" t="s">
        <v>1651</v>
      </c>
      <c r="C1648" s="3">
        <v>6</v>
      </c>
      <c r="D1648" s="3">
        <v>2</v>
      </c>
      <c r="G1648" s="3" t="s">
        <v>5096</v>
      </c>
      <c r="I1648" t="str">
        <f t="shared" si="50"/>
        <v>31001297DISSECCAO DO ESOFAGO TORACICO  QUALQUER TECNICA             006002001093,3400001093,3400</v>
      </c>
      <c r="J1648" s="1">
        <f t="shared" si="51"/>
        <v>96</v>
      </c>
    </row>
    <row r="1649" spans="1:10" ht="33.75" x14ac:dyDescent="0.25">
      <c r="A1649" s="3">
        <v>31001300</v>
      </c>
      <c r="B1649" s="4" t="s">
        <v>1652</v>
      </c>
      <c r="C1649" s="3">
        <v>7</v>
      </c>
      <c r="D1649" s="3">
        <v>2</v>
      </c>
      <c r="G1649" s="3" t="s">
        <v>5251</v>
      </c>
      <c r="I1649" t="str">
        <f t="shared" si="50"/>
        <v>31001300ESOFAGECTOMIA DISTAL COM OU SEM TORACOTOMIA POR VIDEOLAPAROS007002001225,6000001225,6000</v>
      </c>
      <c r="J1649" s="1">
        <f t="shared" si="51"/>
        <v>96</v>
      </c>
    </row>
    <row r="1650" spans="1:10" ht="33.75" x14ac:dyDescent="0.25">
      <c r="A1650" s="3">
        <v>31001319</v>
      </c>
      <c r="B1650" s="4" t="s">
        <v>1653</v>
      </c>
      <c r="C1650" s="3">
        <v>5</v>
      </c>
      <c r="D1650" s="3">
        <v>2</v>
      </c>
      <c r="G1650" s="3" t="s">
        <v>5215</v>
      </c>
      <c r="I1650" t="str">
        <f t="shared" si="50"/>
        <v>31001319REINTERVENCAO SOBRE A TRANSICAO ESOFAGO GASTRICA POR VIDEOLA005002000936,7500000936,7500</v>
      </c>
      <c r="J1650" s="1">
        <f t="shared" si="51"/>
        <v>96</v>
      </c>
    </row>
    <row r="1651" spans="1:10" ht="33.75" x14ac:dyDescent="0.25">
      <c r="A1651" s="3">
        <v>31001327</v>
      </c>
      <c r="B1651" s="4" t="s">
        <v>1654</v>
      </c>
      <c r="C1651" s="3">
        <v>5</v>
      </c>
      <c r="D1651" s="3">
        <v>2</v>
      </c>
      <c r="G1651" s="3" t="s">
        <v>5340</v>
      </c>
      <c r="I1651" t="str">
        <f t="shared" si="50"/>
        <v>31001327TRATAMENTO CIRURGICO DAS VARIZES ESOFAGICAS POR VIDEOLAPAROS005002000825,8000000825,8000</v>
      </c>
      <c r="J1651" s="1">
        <f t="shared" si="51"/>
        <v>96</v>
      </c>
    </row>
    <row r="1652" spans="1:10" ht="45" x14ac:dyDescent="0.25">
      <c r="A1652" s="3">
        <v>31001335</v>
      </c>
      <c r="B1652" s="4" t="s">
        <v>1655</v>
      </c>
      <c r="C1652" s="3">
        <v>5</v>
      </c>
      <c r="D1652" s="3">
        <v>2</v>
      </c>
      <c r="G1652" s="3" t="s">
        <v>5246</v>
      </c>
      <c r="I1652" t="str">
        <f t="shared" si="50"/>
        <v>31001335TRATAMENTO CIRURGICO CONSERVADOR DO MEGAESOFAGO POR VIDEOLAP005002000949,1700000949,1700</v>
      </c>
      <c r="J1652" s="1">
        <f t="shared" si="51"/>
        <v>96</v>
      </c>
    </row>
    <row r="1653" spans="1:10" ht="22.5" x14ac:dyDescent="0.25">
      <c r="A1653" s="3">
        <v>31001343</v>
      </c>
      <c r="B1653" s="4" t="s">
        <v>1656</v>
      </c>
      <c r="C1653" s="3">
        <v>4</v>
      </c>
      <c r="D1653" s="3">
        <v>2</v>
      </c>
      <c r="G1653" s="3" t="s">
        <v>5341</v>
      </c>
      <c r="I1653" t="str">
        <f t="shared" si="50"/>
        <v>31001343ESOFAGORRAFIA TORACICA POR VIDEOTORACOSCOPIA                004002000941,2300000941,2300</v>
      </c>
      <c r="J1653" s="1">
        <f t="shared" si="51"/>
        <v>96</v>
      </c>
    </row>
    <row r="1654" spans="1:10" ht="33.75" x14ac:dyDescent="0.25">
      <c r="A1654" s="3">
        <v>31001351</v>
      </c>
      <c r="B1654" s="4" t="s">
        <v>1657</v>
      </c>
      <c r="C1654" s="3">
        <v>4</v>
      </c>
      <c r="D1654" s="3">
        <v>2</v>
      </c>
      <c r="G1654" s="3" t="s">
        <v>5342</v>
      </c>
      <c r="I1654" t="str">
        <f t="shared" si="50"/>
        <v>31001351TRATAMENTO CIRURGICO DO DIVERTICULO ESOFAGICO POR VIDEOTORAC004002000914,3400000914,3400</v>
      </c>
      <c r="J1654" s="1">
        <f t="shared" si="51"/>
        <v>96</v>
      </c>
    </row>
    <row r="1655" spans="1:10" ht="45" x14ac:dyDescent="0.25">
      <c r="A1655" s="3">
        <v>31001360</v>
      </c>
      <c r="B1655" s="4" t="s">
        <v>1658</v>
      </c>
      <c r="C1655" s="3">
        <v>5</v>
      </c>
      <c r="D1655" s="3">
        <v>2</v>
      </c>
      <c r="G1655" s="3" t="s">
        <v>5343</v>
      </c>
      <c r="I1655" t="str">
        <f t="shared" si="50"/>
        <v>31001360REFLUXO GASTROESOFAGICO - TRATAMENTO CIRURGICO  HERNIA DE HI005002000902,2100000902,2100</v>
      </c>
      <c r="J1655" s="1">
        <f t="shared" si="51"/>
        <v>96</v>
      </c>
    </row>
    <row r="1656" spans="1:10" ht="22.5" x14ac:dyDescent="0.25">
      <c r="A1656" s="3">
        <v>31002013</v>
      </c>
      <c r="B1656" s="4" t="s">
        <v>1659</v>
      </c>
      <c r="C1656" s="3">
        <v>5</v>
      </c>
      <c r="D1656" s="3">
        <v>2</v>
      </c>
      <c r="G1656" s="3" t="s">
        <v>5344</v>
      </c>
      <c r="I1656" t="str">
        <f t="shared" si="50"/>
        <v>31002013COLOCACAO DE BANDA GASTRICA                                 005002000832,0800000832,0800</v>
      </c>
      <c r="J1656" s="1">
        <f t="shared" si="51"/>
        <v>96</v>
      </c>
    </row>
    <row r="1657" spans="1:10" ht="33.75" x14ac:dyDescent="0.25">
      <c r="A1657" s="3">
        <v>31002021</v>
      </c>
      <c r="B1657" s="4" t="s">
        <v>1660</v>
      </c>
      <c r="C1657" s="3">
        <v>4</v>
      </c>
      <c r="D1657" s="3">
        <v>2</v>
      </c>
      <c r="G1657" s="3" t="s">
        <v>4885</v>
      </c>
      <c r="I1657" t="str">
        <f t="shared" si="50"/>
        <v>31002021CONVERSAO DE ANASTOMOSE GASTROJEJUNAL (QUALQUER TECNICA)    004002000877,4300000877,4300</v>
      </c>
      <c r="J1657" s="1">
        <f t="shared" si="51"/>
        <v>96</v>
      </c>
    </row>
    <row r="1658" spans="1:10" ht="22.5" x14ac:dyDescent="0.25">
      <c r="A1658" s="3">
        <v>31002030</v>
      </c>
      <c r="B1658" s="4" t="s">
        <v>1661</v>
      </c>
      <c r="C1658" s="3">
        <v>5</v>
      </c>
      <c r="D1658" s="3">
        <v>2</v>
      </c>
      <c r="G1658" s="3" t="s">
        <v>4832</v>
      </c>
      <c r="I1658" t="str">
        <f t="shared" si="50"/>
        <v>31002030DEGASTROGASTRECTOMIA COM VAGOTOMIA                          005002001100,8000001100,8000</v>
      </c>
      <c r="J1658" s="1">
        <f t="shared" si="51"/>
        <v>96</v>
      </c>
    </row>
    <row r="1659" spans="1:10" ht="22.5" x14ac:dyDescent="0.25">
      <c r="A1659" s="3">
        <v>31002048</v>
      </c>
      <c r="B1659" s="4" t="s">
        <v>1662</v>
      </c>
      <c r="C1659" s="3">
        <v>5</v>
      </c>
      <c r="D1659" s="3">
        <v>2</v>
      </c>
      <c r="G1659" s="3" t="s">
        <v>5230</v>
      </c>
      <c r="I1659" t="str">
        <f t="shared" si="50"/>
        <v>31002048DEGASTROGASTRECTOMIA SEM VAGOTOMIA                          005002001077,5400001077,5400</v>
      </c>
      <c r="J1659" s="1">
        <f t="shared" si="51"/>
        <v>96</v>
      </c>
    </row>
    <row r="1660" spans="1:10" ht="22.5" x14ac:dyDescent="0.25">
      <c r="A1660" s="3">
        <v>31002056</v>
      </c>
      <c r="B1660" s="4" t="s">
        <v>1663</v>
      </c>
      <c r="C1660" s="3">
        <v>3</v>
      </c>
      <c r="D1660" s="3">
        <v>1</v>
      </c>
      <c r="G1660" s="3" t="s">
        <v>4836</v>
      </c>
      <c r="I1660" t="str">
        <f t="shared" si="50"/>
        <v>31002056GASTROSTOMIA CONFECCAO / FECHAMENTO                         003001000385,8400000385,8400</v>
      </c>
      <c r="J1660" s="1">
        <f t="shared" si="51"/>
        <v>96</v>
      </c>
    </row>
    <row r="1661" spans="1:10" ht="22.5" x14ac:dyDescent="0.25">
      <c r="A1661" s="3">
        <v>31002064</v>
      </c>
      <c r="B1661" s="4" t="s">
        <v>1664</v>
      </c>
      <c r="C1661" s="3">
        <v>5</v>
      </c>
      <c r="D1661" s="3">
        <v>2</v>
      </c>
      <c r="G1661" s="3" t="s">
        <v>5103</v>
      </c>
      <c r="I1661" t="str">
        <f t="shared" si="50"/>
        <v>31002064GASTRECTOMIA PARCIAL COM LINFADENECTOMIA                    005002001122,1800001122,1800</v>
      </c>
      <c r="J1661" s="1">
        <f t="shared" si="51"/>
        <v>96</v>
      </c>
    </row>
    <row r="1662" spans="1:10" ht="22.5" x14ac:dyDescent="0.25">
      <c r="A1662" s="3">
        <v>31002072</v>
      </c>
      <c r="B1662" s="4" t="s">
        <v>1665</v>
      </c>
      <c r="C1662" s="3">
        <v>5</v>
      </c>
      <c r="D1662" s="3">
        <v>2</v>
      </c>
      <c r="G1662" s="3" t="s">
        <v>4906</v>
      </c>
      <c r="I1662" t="str">
        <f t="shared" si="50"/>
        <v>31002072GASTRECTOMIA PARCIAL COM VAGOTOMIA                          005002000823,8300000823,8300</v>
      </c>
      <c r="J1662" s="1">
        <f t="shared" si="51"/>
        <v>96</v>
      </c>
    </row>
    <row r="1663" spans="1:10" ht="22.5" x14ac:dyDescent="0.25">
      <c r="A1663" s="3">
        <v>31002080</v>
      </c>
      <c r="B1663" s="4" t="s">
        <v>1666</v>
      </c>
      <c r="C1663" s="3">
        <v>4</v>
      </c>
      <c r="D1663" s="3">
        <v>2</v>
      </c>
      <c r="G1663" s="3" t="s">
        <v>4906</v>
      </c>
      <c r="I1663" t="str">
        <f t="shared" si="50"/>
        <v>31002080GASTRECTOMIA PARCIAL SEM VAGOTOMIA                          004002000823,8300000823,8300</v>
      </c>
      <c r="J1663" s="1">
        <f t="shared" si="51"/>
        <v>96</v>
      </c>
    </row>
    <row r="1664" spans="1:10" ht="33.75" x14ac:dyDescent="0.25">
      <c r="A1664" s="3">
        <v>31002099</v>
      </c>
      <c r="B1664" s="4" t="s">
        <v>1667</v>
      </c>
      <c r="C1664" s="3">
        <v>6</v>
      </c>
      <c r="D1664" s="3">
        <v>2</v>
      </c>
      <c r="G1664" s="3" t="s">
        <v>5345</v>
      </c>
      <c r="I1664" t="str">
        <f t="shared" si="50"/>
        <v>31002099GASTRECTOMIA POLAR SUPERIOR COM RECONSTRUCAO JEJUNAL COM TOR006002001114,3300001114,3300</v>
      </c>
      <c r="J1664" s="1">
        <f t="shared" si="51"/>
        <v>96</v>
      </c>
    </row>
    <row r="1665" spans="1:10" ht="33.75" x14ac:dyDescent="0.25">
      <c r="A1665" s="3">
        <v>31002102</v>
      </c>
      <c r="B1665" s="4" t="s">
        <v>1668</v>
      </c>
      <c r="C1665" s="3">
        <v>6</v>
      </c>
      <c r="D1665" s="3">
        <v>2</v>
      </c>
      <c r="G1665" s="3" t="s">
        <v>5346</v>
      </c>
      <c r="I1665" t="str">
        <f t="shared" si="50"/>
        <v>31002102GASTRECTOMIA POLAR SUPERIOR COM RECONSTRUCAO JEJUNAL SEM TOR006002001072,2400001072,2400</v>
      </c>
      <c r="J1665" s="1">
        <f t="shared" si="51"/>
        <v>96</v>
      </c>
    </row>
    <row r="1666" spans="1:10" ht="22.5" x14ac:dyDescent="0.25">
      <c r="A1666" s="3">
        <v>31002110</v>
      </c>
      <c r="B1666" s="4" t="s">
        <v>1669</v>
      </c>
      <c r="C1666" s="3">
        <v>6</v>
      </c>
      <c r="D1666" s="3">
        <v>2</v>
      </c>
      <c r="G1666" s="3" t="s">
        <v>5347</v>
      </c>
      <c r="I1666" t="str">
        <f t="shared" si="50"/>
        <v>31002110GASTRECTOMIA TOTAL COM LINFADENECTOMIA                      006002001185,2400001185,2400</v>
      </c>
      <c r="J1666" s="1">
        <f t="shared" si="51"/>
        <v>96</v>
      </c>
    </row>
    <row r="1667" spans="1:10" ht="22.5" x14ac:dyDescent="0.25">
      <c r="A1667" s="3">
        <v>31002129</v>
      </c>
      <c r="B1667" s="4" t="s">
        <v>1670</v>
      </c>
      <c r="C1667" s="3">
        <v>6</v>
      </c>
      <c r="D1667" s="3">
        <v>2</v>
      </c>
      <c r="G1667" s="3" t="s">
        <v>4832</v>
      </c>
      <c r="I1667" t="str">
        <f t="shared" si="50"/>
        <v>31002129GASTRECTOMIA TOTAL VIA ABDOMINAL                            006002001100,8000001100,8000</v>
      </c>
      <c r="J1667" s="1">
        <f t="shared" si="51"/>
        <v>96</v>
      </c>
    </row>
    <row r="1668" spans="1:10" x14ac:dyDescent="0.25">
      <c r="A1668" s="3">
        <v>31002137</v>
      </c>
      <c r="B1668" s="4" t="s">
        <v>1671</v>
      </c>
      <c r="C1668" s="3">
        <v>3</v>
      </c>
      <c r="D1668" s="3">
        <v>1</v>
      </c>
      <c r="G1668" s="3" t="s">
        <v>4964</v>
      </c>
      <c r="I1668" t="str">
        <f t="shared" si="50"/>
        <v>31002137GASTROENTEROANASTOMOSE                                      003001000640,6500000640,6500</v>
      </c>
      <c r="J1668" s="1">
        <f t="shared" si="51"/>
        <v>96</v>
      </c>
    </row>
    <row r="1669" spans="1:10" x14ac:dyDescent="0.25">
      <c r="A1669" s="3">
        <v>31002145</v>
      </c>
      <c r="B1669" s="4" t="s">
        <v>1672</v>
      </c>
      <c r="C1669" s="3">
        <v>3</v>
      </c>
      <c r="D1669" s="3">
        <v>1</v>
      </c>
      <c r="G1669" s="3" t="s">
        <v>4899</v>
      </c>
      <c r="I1669" t="str">
        <f t="shared" ref="I1669:I1732" si="52">TEXT(A1669,"00000000")&amp;LEFT(UPPER(B1669)&amp;REPT(" ",60),60)&amp;TEXT(IF(C1669="",0,C1669),"000")&amp;TEXT(IF(D1669="",0,D1669),"000")&amp;TEXT(G1669,"000000,0000")&amp;TEXT(G1669,"000000,0000")</f>
        <v>31002145GASTRORRAFIA                                                003001000378,7400000378,7400</v>
      </c>
      <c r="J1669" s="1">
        <f t="shared" ref="J1669:J1732" si="53">LEN(I1669)</f>
        <v>96</v>
      </c>
    </row>
    <row r="1670" spans="1:10" ht="22.5" x14ac:dyDescent="0.25">
      <c r="A1670" s="3">
        <v>31002153</v>
      </c>
      <c r="B1670" s="4" t="s">
        <v>1673</v>
      </c>
      <c r="C1670" s="3">
        <v>5</v>
      </c>
      <c r="D1670" s="3">
        <v>1</v>
      </c>
      <c r="G1670" s="3" t="s">
        <v>5348</v>
      </c>
      <c r="I1670" t="str">
        <f t="shared" si="52"/>
        <v>31002153GASTROTOMIA COM SUTURA DE VARIZES                           005001001206,2200001206,2200</v>
      </c>
      <c r="J1670" s="1">
        <f t="shared" si="53"/>
        <v>96</v>
      </c>
    </row>
    <row r="1671" spans="1:10" ht="22.5" x14ac:dyDescent="0.25">
      <c r="A1671" s="3">
        <v>31002161</v>
      </c>
      <c r="B1671" s="4" t="s">
        <v>1674</v>
      </c>
      <c r="C1671" s="3">
        <v>4</v>
      </c>
      <c r="D1671" s="3">
        <v>1</v>
      </c>
      <c r="G1671" s="3" t="s">
        <v>4872</v>
      </c>
      <c r="I1671" t="str">
        <f t="shared" si="52"/>
        <v>31002161GASTROTOMIA PARA RETIRADA DE CE OU LESAO ISOLADA            004001000682,4600000682,4600</v>
      </c>
      <c r="J1671" s="1">
        <f t="shared" si="53"/>
        <v>96</v>
      </c>
    </row>
    <row r="1672" spans="1:10" ht="22.5" x14ac:dyDescent="0.25">
      <c r="A1672" s="3">
        <v>31002170</v>
      </c>
      <c r="B1672" s="4" t="s">
        <v>1675</v>
      </c>
      <c r="C1672" s="3">
        <v>3</v>
      </c>
      <c r="D1672" s="3">
        <v>1</v>
      </c>
      <c r="G1672" s="3" t="s">
        <v>5015</v>
      </c>
      <c r="I1672" t="str">
        <f t="shared" si="52"/>
        <v>31002170GASTROTOMIA PARA QUALQUER FINALIDADE                        003001000397,9900000397,9900</v>
      </c>
      <c r="J1672" s="1">
        <f t="shared" si="53"/>
        <v>96</v>
      </c>
    </row>
    <row r="1673" spans="1:10" ht="22.5" x14ac:dyDescent="0.25">
      <c r="A1673" s="3">
        <v>31002188</v>
      </c>
      <c r="B1673" s="4" t="s">
        <v>1676</v>
      </c>
      <c r="C1673" s="3">
        <v>4</v>
      </c>
      <c r="D1673" s="3">
        <v>1</v>
      </c>
      <c r="G1673" s="3" t="s">
        <v>5349</v>
      </c>
      <c r="I1673" t="str">
        <f t="shared" si="52"/>
        <v>31002188MEMBRANA ANTRAL - TRATAMENTO CIRURGICO                      004001000599,9500000599,9500</v>
      </c>
      <c r="J1673" s="1">
        <f t="shared" si="53"/>
        <v>96</v>
      </c>
    </row>
    <row r="1674" spans="1:10" x14ac:dyDescent="0.25">
      <c r="A1674" s="3">
        <v>31002196</v>
      </c>
      <c r="B1674" s="4" t="s">
        <v>1677</v>
      </c>
      <c r="C1674" s="3">
        <v>3</v>
      </c>
      <c r="D1674" s="3">
        <v>1</v>
      </c>
      <c r="G1674" s="3" t="s">
        <v>4964</v>
      </c>
      <c r="I1674" t="str">
        <f t="shared" si="52"/>
        <v>31002196PILOROPLASTIA                                               003001000640,6500000640,6500</v>
      </c>
      <c r="J1674" s="1">
        <f t="shared" si="53"/>
        <v>96</v>
      </c>
    </row>
    <row r="1675" spans="1:10" ht="33.75" x14ac:dyDescent="0.25">
      <c r="A1675" s="3">
        <v>31002218</v>
      </c>
      <c r="B1675" s="4" t="s">
        <v>1678</v>
      </c>
      <c r="C1675" s="3">
        <v>7</v>
      </c>
      <c r="D1675" s="3">
        <v>2</v>
      </c>
      <c r="G1675" s="3" t="s">
        <v>5025</v>
      </c>
      <c r="I1675" t="str">
        <f t="shared" si="52"/>
        <v>31002218GASTROPLASTIA PARA OBESIDADE MORBIDA - QUALQUER TECNICA     007002001234,6100001234,6100</v>
      </c>
      <c r="J1675" s="1">
        <f t="shared" si="53"/>
        <v>96</v>
      </c>
    </row>
    <row r="1676" spans="1:10" ht="22.5" x14ac:dyDescent="0.25">
      <c r="A1676" s="3">
        <v>31002242</v>
      </c>
      <c r="B1676" s="4" t="s">
        <v>1679</v>
      </c>
      <c r="C1676" s="3">
        <v>5</v>
      </c>
      <c r="D1676" s="3">
        <v>2</v>
      </c>
      <c r="G1676" s="3" t="s">
        <v>5350</v>
      </c>
      <c r="I1676" t="str">
        <f t="shared" si="52"/>
        <v>31002242TRATAMENTO CIRURGICO DAS VARIZES GASTRICAS                  005002000923,8900000923,8900</v>
      </c>
      <c r="J1676" s="1">
        <f t="shared" si="53"/>
        <v>96</v>
      </c>
    </row>
    <row r="1677" spans="1:10" ht="22.5" x14ac:dyDescent="0.25">
      <c r="A1677" s="3">
        <v>31002250</v>
      </c>
      <c r="B1677" s="4" t="s">
        <v>1680</v>
      </c>
      <c r="C1677" s="3">
        <v>3</v>
      </c>
      <c r="D1677" s="3">
        <v>2</v>
      </c>
      <c r="G1677" s="3" t="s">
        <v>5351</v>
      </c>
      <c r="I1677" t="str">
        <f t="shared" si="52"/>
        <v>31002250VAGOTOMIA COM OPERACAO DE DRENAGEM                          003002000697,0900000697,0900</v>
      </c>
      <c r="J1677" s="1">
        <f t="shared" si="53"/>
        <v>96</v>
      </c>
    </row>
    <row r="1678" spans="1:10" ht="45" x14ac:dyDescent="0.25">
      <c r="A1678" s="3">
        <v>31002269</v>
      </c>
      <c r="B1678" s="4" t="s">
        <v>1681</v>
      </c>
      <c r="C1678" s="3">
        <v>4</v>
      </c>
      <c r="D1678" s="3">
        <v>2</v>
      </c>
      <c r="G1678" s="3" t="s">
        <v>5352</v>
      </c>
      <c r="I1678" t="str">
        <f t="shared" si="52"/>
        <v>31002269VAGOTOMIA GASTRICA PROXIMAL OU SUPERSELETIVA COM DUODENOPLAS004002000714,3000000714,3000</v>
      </c>
      <c r="J1678" s="1">
        <f t="shared" si="53"/>
        <v>96</v>
      </c>
    </row>
    <row r="1679" spans="1:10" ht="22.5" x14ac:dyDescent="0.25">
      <c r="A1679" s="3">
        <v>31002277</v>
      </c>
      <c r="B1679" s="4" t="s">
        <v>1682</v>
      </c>
      <c r="C1679" s="3">
        <v>4</v>
      </c>
      <c r="D1679" s="3">
        <v>2</v>
      </c>
      <c r="G1679" s="3" t="s">
        <v>5351</v>
      </c>
      <c r="I1679" t="str">
        <f t="shared" si="52"/>
        <v>31002277VAGOTOMIA SUPERSELETIVA OU VAGOTOMIA GASTRICA PROXIMAL      004002000697,0900000697,0900</v>
      </c>
      <c r="J1679" s="1">
        <f t="shared" si="53"/>
        <v>96</v>
      </c>
    </row>
    <row r="1680" spans="1:10" ht="33.75" x14ac:dyDescent="0.25">
      <c r="A1680" s="3">
        <v>31002285</v>
      </c>
      <c r="B1680" s="4" t="s">
        <v>1683</v>
      </c>
      <c r="C1680" s="3">
        <v>5</v>
      </c>
      <c r="D1680" s="3">
        <v>2</v>
      </c>
      <c r="G1680" s="3" t="s">
        <v>5353</v>
      </c>
      <c r="I1680" t="str">
        <f t="shared" si="52"/>
        <v>31002285COLOCACAO DE BANDA GASTRICA POR VIDEOLAPAROSCOPIA           005002000848,2800000848,2800</v>
      </c>
      <c r="J1680" s="1">
        <f t="shared" si="53"/>
        <v>96</v>
      </c>
    </row>
    <row r="1681" spans="1:10" ht="33.75" x14ac:dyDescent="0.25">
      <c r="A1681" s="3">
        <v>31002293</v>
      </c>
      <c r="B1681" s="4" t="s">
        <v>1684</v>
      </c>
      <c r="C1681" s="3">
        <v>4</v>
      </c>
      <c r="D1681" s="3">
        <v>2</v>
      </c>
      <c r="G1681" s="3" t="s">
        <v>5246</v>
      </c>
      <c r="I1681" t="str">
        <f t="shared" si="52"/>
        <v>31002293CONVERSAO DE ANASTOMOSE GASTROJEJUNAL POR VIDEOLAPAROSCOPIA 004002000949,1700000949,1700</v>
      </c>
      <c r="J1681" s="1">
        <f t="shared" si="53"/>
        <v>96</v>
      </c>
    </row>
    <row r="1682" spans="1:10" ht="33.75" x14ac:dyDescent="0.25">
      <c r="A1682" s="3">
        <v>31002307</v>
      </c>
      <c r="B1682" s="4" t="s">
        <v>1685</v>
      </c>
      <c r="C1682" s="3">
        <v>5</v>
      </c>
      <c r="D1682" s="3">
        <v>2</v>
      </c>
      <c r="G1682" s="3" t="s">
        <v>5251</v>
      </c>
      <c r="I1682" t="str">
        <f t="shared" si="52"/>
        <v>31002307GASTRECTOMIA PARCIAL COM LINFADENECTOMIA POR VIDEOLAPAROSCOP005002001225,6000001225,6000</v>
      </c>
      <c r="J1682" s="1">
        <f t="shared" si="53"/>
        <v>96</v>
      </c>
    </row>
    <row r="1683" spans="1:10" ht="33.75" x14ac:dyDescent="0.25">
      <c r="A1683" s="3">
        <v>31002315</v>
      </c>
      <c r="B1683" s="4" t="s">
        <v>1686</v>
      </c>
      <c r="C1683" s="3">
        <v>5</v>
      </c>
      <c r="D1683" s="3">
        <v>2</v>
      </c>
      <c r="G1683" s="3" t="s">
        <v>5013</v>
      </c>
      <c r="I1683" t="str">
        <f t="shared" si="52"/>
        <v>31002315GASTRECTOMIA PARCIAL COM VAGOTOMIA POR VIDEOLAPAROSCOPIA    005002000891,2000000891,2000</v>
      </c>
      <c r="J1683" s="1">
        <f t="shared" si="53"/>
        <v>96</v>
      </c>
    </row>
    <row r="1684" spans="1:10" ht="33.75" x14ac:dyDescent="0.25">
      <c r="A1684" s="3">
        <v>31002323</v>
      </c>
      <c r="B1684" s="4" t="s">
        <v>1687</v>
      </c>
      <c r="C1684" s="3">
        <v>4</v>
      </c>
      <c r="D1684" s="3">
        <v>2</v>
      </c>
      <c r="G1684" s="3" t="s">
        <v>5013</v>
      </c>
      <c r="I1684" t="str">
        <f t="shared" si="52"/>
        <v>31002323GASTRECTOMIA PARCIAL SEM VAGOTOMIA POR VIDEOLAPAROSCOPIA    004002000891,2000000891,2000</v>
      </c>
      <c r="J1684" s="1">
        <f t="shared" si="53"/>
        <v>96</v>
      </c>
    </row>
    <row r="1685" spans="1:10" ht="33.75" x14ac:dyDescent="0.25">
      <c r="A1685" s="3">
        <v>31002331</v>
      </c>
      <c r="B1685" s="4" t="s">
        <v>1688</v>
      </c>
      <c r="C1685" s="3">
        <v>6</v>
      </c>
      <c r="D1685" s="3">
        <v>2</v>
      </c>
      <c r="G1685" s="3" t="s">
        <v>5226</v>
      </c>
      <c r="I1685" t="str">
        <f t="shared" si="52"/>
        <v>31002331GASTRECTOMIA TOTAL COM LINFADENECTOMIA POR VIDEOLAPAROSCOPIA006002001219,7700001219,7700</v>
      </c>
      <c r="J1685" s="1">
        <f t="shared" si="53"/>
        <v>96</v>
      </c>
    </row>
    <row r="1686" spans="1:10" ht="33.75" x14ac:dyDescent="0.25">
      <c r="A1686" s="3">
        <v>31002340</v>
      </c>
      <c r="B1686" s="4" t="s">
        <v>1689</v>
      </c>
      <c r="C1686" s="3">
        <v>6</v>
      </c>
      <c r="D1686" s="3">
        <v>2</v>
      </c>
      <c r="G1686" s="3" t="s">
        <v>5354</v>
      </c>
      <c r="I1686" t="str">
        <f t="shared" si="52"/>
        <v>31002340GASTRECTOMIA TOTAL VIA ABDOMINAL POR VIDEOLAPAROSCOPIA      006002001202,2500001202,2500</v>
      </c>
      <c r="J1686" s="1">
        <f t="shared" si="53"/>
        <v>96</v>
      </c>
    </row>
    <row r="1687" spans="1:10" ht="22.5" x14ac:dyDescent="0.25">
      <c r="A1687" s="3">
        <v>31002358</v>
      </c>
      <c r="B1687" s="4" t="s">
        <v>1690</v>
      </c>
      <c r="C1687" s="3">
        <v>3</v>
      </c>
      <c r="D1687" s="3">
        <v>1</v>
      </c>
      <c r="G1687" s="3" t="s">
        <v>5355</v>
      </c>
      <c r="I1687" t="str">
        <f t="shared" si="52"/>
        <v>31002358GASTROENTEROANASTOMOSE POR VIDEOLAPAROSCOPIA                003001000693,0300000693,0300</v>
      </c>
      <c r="J1687" s="1">
        <f t="shared" si="53"/>
        <v>96</v>
      </c>
    </row>
    <row r="1688" spans="1:10" ht="33.75" x14ac:dyDescent="0.25">
      <c r="A1688" s="3">
        <v>31002366</v>
      </c>
      <c r="B1688" s="4" t="s">
        <v>1691</v>
      </c>
      <c r="C1688" s="3">
        <v>3</v>
      </c>
      <c r="D1688" s="3">
        <v>1</v>
      </c>
      <c r="G1688" s="3" t="s">
        <v>5247</v>
      </c>
      <c r="I1688" t="str">
        <f t="shared" si="52"/>
        <v>31002366GASTROTOMIA PARA RETIRADA DE CE OU LESAO ISOLADA POR VIDEOLA003001000424,3800000424,3800</v>
      </c>
      <c r="J1688" s="1">
        <f t="shared" si="53"/>
        <v>96</v>
      </c>
    </row>
    <row r="1689" spans="1:10" ht="22.5" x14ac:dyDescent="0.25">
      <c r="A1689" s="3">
        <v>31002374</v>
      </c>
      <c r="B1689" s="4" t="s">
        <v>1692</v>
      </c>
      <c r="C1689" s="3">
        <v>3</v>
      </c>
      <c r="D1689" s="3">
        <v>1</v>
      </c>
      <c r="G1689" s="3" t="s">
        <v>5355</v>
      </c>
      <c r="I1689" t="str">
        <f t="shared" si="52"/>
        <v>31002374PILOROPLASTIA POR VIDEOLAPAROSCOPIA                         003001000693,0300000693,0300</v>
      </c>
      <c r="J1689" s="1">
        <f t="shared" si="53"/>
        <v>96</v>
      </c>
    </row>
    <row r="1690" spans="1:10" ht="33.75" x14ac:dyDescent="0.25">
      <c r="A1690" s="3">
        <v>31002390</v>
      </c>
      <c r="B1690" s="4" t="s">
        <v>1693</v>
      </c>
      <c r="C1690" s="3">
        <v>7</v>
      </c>
      <c r="D1690" s="3">
        <v>2</v>
      </c>
      <c r="G1690" s="3" t="s">
        <v>5356</v>
      </c>
      <c r="I1690" t="str">
        <f t="shared" si="52"/>
        <v>31002390GASTROPLASTIA PARA OBESIDADE MORBIDA POR VIDEOLAPAROSCOPIA  007002001329,1300001329,1300</v>
      </c>
      <c r="J1690" s="1">
        <f t="shared" si="53"/>
        <v>96</v>
      </c>
    </row>
    <row r="1691" spans="1:10" ht="56.25" x14ac:dyDescent="0.25">
      <c r="A1691" s="3">
        <v>31002404</v>
      </c>
      <c r="B1691" s="4" t="s">
        <v>1694</v>
      </c>
      <c r="C1691" s="3">
        <v>3</v>
      </c>
      <c r="D1691" s="3">
        <v>2</v>
      </c>
      <c r="G1691" s="3" t="s">
        <v>5357</v>
      </c>
      <c r="I1691" t="str">
        <f t="shared" si="52"/>
        <v>31002404VAGOTOMIA GASTRICA PROXIMAL OU SUPERSELETIVA COM DUODENOPLAS003002000759,4700000759,4700</v>
      </c>
      <c r="J1691" s="1">
        <f t="shared" si="53"/>
        <v>96</v>
      </c>
    </row>
    <row r="1692" spans="1:10" ht="33.75" x14ac:dyDescent="0.25">
      <c r="A1692" s="3">
        <v>31002412</v>
      </c>
      <c r="B1692" s="4" t="s">
        <v>1695</v>
      </c>
      <c r="C1692" s="3">
        <v>4</v>
      </c>
      <c r="D1692" s="3">
        <v>2</v>
      </c>
      <c r="G1692" s="3" t="s">
        <v>5245</v>
      </c>
      <c r="I1692" t="str">
        <f t="shared" si="52"/>
        <v>31002412VAGOTOMIA SUPERSELETIVA OU VAGOTOMIA GASTRICA PROXIMAL POR V004002000781,8000000781,8000</v>
      </c>
      <c r="J1692" s="1">
        <f t="shared" si="53"/>
        <v>96</v>
      </c>
    </row>
    <row r="1693" spans="1:10" ht="22.5" x14ac:dyDescent="0.25">
      <c r="A1693" s="3">
        <v>31003010</v>
      </c>
      <c r="B1693" s="4" t="s">
        <v>1696</v>
      </c>
      <c r="C1693" s="3">
        <v>6</v>
      </c>
      <c r="D1693" s="3">
        <v>2</v>
      </c>
      <c r="G1693" s="3" t="s">
        <v>5025</v>
      </c>
      <c r="I1693" t="str">
        <f t="shared" si="52"/>
        <v>31003010AMPUTACAO ABDOMINO-PERINEAL DO RETO (COMPLETA)              006002001234,6100001234,6100</v>
      </c>
      <c r="J1693" s="1">
        <f t="shared" si="53"/>
        <v>96</v>
      </c>
    </row>
    <row r="1694" spans="1:10" ht="22.5" x14ac:dyDescent="0.25">
      <c r="A1694" s="3">
        <v>31003028</v>
      </c>
      <c r="B1694" s="4" t="s">
        <v>1697</v>
      </c>
      <c r="C1694" s="3">
        <v>3</v>
      </c>
      <c r="D1694" s="3">
        <v>2</v>
      </c>
      <c r="G1694" s="3" t="s">
        <v>5358</v>
      </c>
      <c r="I1694" t="str">
        <f t="shared" si="52"/>
        <v>31003028AMPUTACAO DO RETO POR PROCIDENCIA                           003002000531,8500000531,8500</v>
      </c>
      <c r="J1694" s="1">
        <f t="shared" si="53"/>
        <v>96</v>
      </c>
    </row>
    <row r="1695" spans="1:10" ht="33.75" x14ac:dyDescent="0.25">
      <c r="A1695" s="3">
        <v>31003036</v>
      </c>
      <c r="B1695" s="4" t="s">
        <v>1698</v>
      </c>
      <c r="C1695" s="3">
        <v>6</v>
      </c>
      <c r="D1695" s="3">
        <v>2</v>
      </c>
      <c r="G1695" s="3" t="s">
        <v>5029</v>
      </c>
      <c r="I1695" t="str">
        <f t="shared" si="52"/>
        <v>31003036ANOMALIA ANORRETAL - CORRECAO VIA SAGITAL POSTERIOR         006002001002,0400001002,0400</v>
      </c>
      <c r="J1695" s="1">
        <f t="shared" si="53"/>
        <v>96</v>
      </c>
    </row>
    <row r="1696" spans="1:10" ht="33.75" x14ac:dyDescent="0.25">
      <c r="A1696" s="3">
        <v>31003044</v>
      </c>
      <c r="B1696" s="4" t="s">
        <v>1699</v>
      </c>
      <c r="C1696" s="3">
        <v>6</v>
      </c>
      <c r="D1696" s="3">
        <v>2</v>
      </c>
      <c r="G1696" s="3" t="s">
        <v>4865</v>
      </c>
      <c r="I1696" t="str">
        <f t="shared" si="52"/>
        <v>31003044ANOMALIA ANORRETAL - TRATAMENTO CIRURGICO VIA ABDOMINO-PERIN006002001223,9400001223,9400</v>
      </c>
      <c r="J1696" s="1">
        <f t="shared" si="53"/>
        <v>96</v>
      </c>
    </row>
    <row r="1697" spans="1:10" ht="33.75" x14ac:dyDescent="0.25">
      <c r="A1697" s="3">
        <v>31003052</v>
      </c>
      <c r="B1697" s="4" t="s">
        <v>1700</v>
      </c>
      <c r="C1697" s="3">
        <v>5</v>
      </c>
      <c r="D1697" s="3">
        <v>1</v>
      </c>
      <c r="G1697" s="3" t="s">
        <v>4788</v>
      </c>
      <c r="I1697" t="str">
        <f t="shared" si="52"/>
        <v>31003052ANOMALIA ANORRETAL - TRATAMENTO CIRURGICO VIA PERINEAL      005001000957,8500000957,8500</v>
      </c>
      <c r="J1697" s="1">
        <f t="shared" si="53"/>
        <v>96</v>
      </c>
    </row>
    <row r="1698" spans="1:10" x14ac:dyDescent="0.25">
      <c r="A1698" s="3">
        <v>31003060</v>
      </c>
      <c r="B1698" s="4" t="s">
        <v>1701</v>
      </c>
      <c r="C1698" s="3">
        <v>5</v>
      </c>
      <c r="D1698" s="3">
        <v>1</v>
      </c>
      <c r="G1698" s="3" t="s">
        <v>4893</v>
      </c>
      <c r="I1698" t="str">
        <f t="shared" si="52"/>
        <v>31003060ANORRETOMIOMECTOMIA                                         005001000783,9500000783,9500</v>
      </c>
      <c r="J1698" s="1">
        <f t="shared" si="53"/>
        <v>96</v>
      </c>
    </row>
    <row r="1699" spans="1:10" x14ac:dyDescent="0.25">
      <c r="A1699" s="3">
        <v>31003079</v>
      </c>
      <c r="B1699" s="4" t="s">
        <v>1702</v>
      </c>
      <c r="C1699" s="3">
        <v>3</v>
      </c>
      <c r="D1699" s="3">
        <v>1</v>
      </c>
      <c r="G1699" s="3" t="s">
        <v>5359</v>
      </c>
      <c r="I1699" t="str">
        <f t="shared" si="52"/>
        <v>31003079APENDICECTOMIA                                              003001000665,3800000665,3800</v>
      </c>
      <c r="J1699" s="1">
        <f t="shared" si="53"/>
        <v>96</v>
      </c>
    </row>
    <row r="1700" spans="1:10" ht="22.5" x14ac:dyDescent="0.25">
      <c r="A1700" s="3">
        <v>31003087</v>
      </c>
      <c r="B1700" s="4" t="s">
        <v>1703</v>
      </c>
      <c r="C1700" s="3">
        <v>3</v>
      </c>
      <c r="D1700" s="3">
        <v>2</v>
      </c>
      <c r="G1700" s="3" t="s">
        <v>5360</v>
      </c>
      <c r="I1700" t="str">
        <f t="shared" si="52"/>
        <v>31003087APPLE-PEEL - TRATAMENTO CIRURGICO                           003002001267,4100001267,4100</v>
      </c>
      <c r="J1700" s="1">
        <f t="shared" si="53"/>
        <v>96</v>
      </c>
    </row>
    <row r="1701" spans="1:10" ht="22.5" x14ac:dyDescent="0.25">
      <c r="A1701" s="3">
        <v>31003095</v>
      </c>
      <c r="B1701" s="4" t="s">
        <v>1704</v>
      </c>
      <c r="C1701" s="3">
        <v>4</v>
      </c>
      <c r="D1701" s="3">
        <v>2</v>
      </c>
      <c r="G1701" s="3" t="s">
        <v>5361</v>
      </c>
      <c r="I1701" t="str">
        <f t="shared" si="52"/>
        <v>31003095ATRESIA DE COLON - TRATAMENTO CIRURGICO                     004002000999,0500000999,0500</v>
      </c>
      <c r="J1701" s="1">
        <f t="shared" si="53"/>
        <v>96</v>
      </c>
    </row>
    <row r="1702" spans="1:10" ht="22.5" x14ac:dyDescent="0.25">
      <c r="A1702" s="3">
        <v>31003109</v>
      </c>
      <c r="B1702" s="4" t="s">
        <v>1705</v>
      </c>
      <c r="C1702" s="3">
        <v>4</v>
      </c>
      <c r="D1702" s="3">
        <v>1</v>
      </c>
      <c r="G1702" s="3" t="s">
        <v>4889</v>
      </c>
      <c r="I1702" t="str">
        <f t="shared" si="52"/>
        <v>31003109ATRESIA DE DUODENO - TRATAMENTO CIRURGICO                   004001002938,5600002938,5600</v>
      </c>
      <c r="J1702" s="1">
        <f t="shared" si="53"/>
        <v>96</v>
      </c>
    </row>
    <row r="1703" spans="1:10" ht="22.5" x14ac:dyDescent="0.25">
      <c r="A1703" s="3">
        <v>31003117</v>
      </c>
      <c r="B1703" s="4" t="s">
        <v>1706</v>
      </c>
      <c r="C1703" s="3">
        <v>4</v>
      </c>
      <c r="D1703" s="3">
        <v>1</v>
      </c>
      <c r="G1703" s="3" t="s">
        <v>4839</v>
      </c>
      <c r="I1703" t="str">
        <f t="shared" si="52"/>
        <v>31003117ATRESIA JEJUNAL DISTAL OU ILEAL - TRATAMENTO CIRURGICO      004001001023,7200001023,7200</v>
      </c>
      <c r="J1703" s="1">
        <f t="shared" si="53"/>
        <v>96</v>
      </c>
    </row>
    <row r="1704" spans="1:10" ht="22.5" x14ac:dyDescent="0.25">
      <c r="A1704" s="3">
        <v>31003125</v>
      </c>
      <c r="B1704" s="4" t="s">
        <v>1707</v>
      </c>
      <c r="C1704" s="3">
        <v>4</v>
      </c>
      <c r="D1704" s="3">
        <v>1</v>
      </c>
      <c r="G1704" s="3" t="s">
        <v>4889</v>
      </c>
      <c r="I1704" t="str">
        <f t="shared" si="52"/>
        <v>31003125ATRESIA JEJUNAL PROXIMAL - TRATAMENTO CIRURGICO             004001002938,5600002938,5600</v>
      </c>
      <c r="J1704" s="1">
        <f t="shared" si="53"/>
        <v>96</v>
      </c>
    </row>
    <row r="1705" spans="1:10" ht="22.5" x14ac:dyDescent="0.25">
      <c r="A1705" s="3">
        <v>31003133</v>
      </c>
      <c r="B1705" s="4" t="s">
        <v>1708</v>
      </c>
      <c r="C1705" s="3">
        <v>6</v>
      </c>
      <c r="D1705" s="3">
        <v>2</v>
      </c>
      <c r="G1705" s="3" t="s">
        <v>4888</v>
      </c>
      <c r="I1705" t="str">
        <f t="shared" si="52"/>
        <v>31003133CIRURGIA DE ABAIXAMENTO (QUALQUER TECNICA)                  006002001286,4100001286,4100</v>
      </c>
      <c r="J1705" s="1">
        <f t="shared" si="53"/>
        <v>96</v>
      </c>
    </row>
    <row r="1706" spans="1:10" x14ac:dyDescent="0.25">
      <c r="A1706" s="3">
        <v>31003141</v>
      </c>
      <c r="B1706" s="4" t="s">
        <v>1709</v>
      </c>
      <c r="C1706" s="3">
        <v>6</v>
      </c>
      <c r="D1706" s="3">
        <v>2</v>
      </c>
      <c r="G1706" s="3" t="s">
        <v>4782</v>
      </c>
      <c r="I1706" t="str">
        <f t="shared" si="52"/>
        <v>31003141CIRURGIA DE ACESSO POSTERIOR                                006002000870,1000000870,1000</v>
      </c>
      <c r="J1706" s="1">
        <f t="shared" si="53"/>
        <v>96</v>
      </c>
    </row>
    <row r="1707" spans="1:10" ht="22.5" x14ac:dyDescent="0.25">
      <c r="A1707" s="3">
        <v>31003150</v>
      </c>
      <c r="B1707" s="4" t="s">
        <v>1710</v>
      </c>
      <c r="C1707" s="3">
        <v>4</v>
      </c>
      <c r="D1707" s="3">
        <v>1</v>
      </c>
      <c r="G1707" s="3" t="s">
        <v>5129</v>
      </c>
      <c r="I1707" t="str">
        <f t="shared" si="52"/>
        <v>31003150CISTO MESENTERICO - TRATAMENTO CIRURGICO                    004001000722,7100000722,7100</v>
      </c>
      <c r="J1707" s="1">
        <f t="shared" si="53"/>
        <v>96</v>
      </c>
    </row>
    <row r="1708" spans="1:10" ht="22.5" x14ac:dyDescent="0.25">
      <c r="A1708" s="3">
        <v>31003168</v>
      </c>
      <c r="B1708" s="4" t="s">
        <v>1711</v>
      </c>
      <c r="C1708" s="3">
        <v>5</v>
      </c>
      <c r="D1708" s="3">
        <v>2</v>
      </c>
      <c r="G1708" s="3" t="s">
        <v>5040</v>
      </c>
      <c r="I1708" t="str">
        <f t="shared" si="52"/>
        <v>31003168COLECTOMIA PARCIAL COM COLOSTOMIA                           005002000988,5700000988,5700</v>
      </c>
      <c r="J1708" s="1">
        <f t="shared" si="53"/>
        <v>96</v>
      </c>
    </row>
    <row r="1709" spans="1:10" ht="22.5" x14ac:dyDescent="0.25">
      <c r="A1709" s="3">
        <v>31003176</v>
      </c>
      <c r="B1709" s="4" t="s">
        <v>1712</v>
      </c>
      <c r="C1709" s="3">
        <v>5</v>
      </c>
      <c r="D1709" s="3">
        <v>2</v>
      </c>
      <c r="G1709" s="3" t="s">
        <v>5095</v>
      </c>
      <c r="I1709" t="str">
        <f t="shared" si="52"/>
        <v>31003176COLECTOMIA PARCIAL SEM COLOSTOMIA                           005002000969,7900000969,7900</v>
      </c>
      <c r="J1709" s="1">
        <f t="shared" si="53"/>
        <v>96</v>
      </c>
    </row>
    <row r="1710" spans="1:10" ht="22.5" x14ac:dyDescent="0.25">
      <c r="A1710" s="3">
        <v>31003184</v>
      </c>
      <c r="B1710" s="4" t="s">
        <v>1713</v>
      </c>
      <c r="C1710" s="3">
        <v>6</v>
      </c>
      <c r="D1710" s="3">
        <v>2</v>
      </c>
      <c r="G1710" s="3" t="s">
        <v>5025</v>
      </c>
      <c r="I1710" t="str">
        <f t="shared" si="52"/>
        <v>31003184COLECTOMIA TOTAL COM ILEO-RETO-ANASTOMOSE                   006002001234,6100001234,6100</v>
      </c>
      <c r="J1710" s="1">
        <f t="shared" si="53"/>
        <v>96</v>
      </c>
    </row>
    <row r="1711" spans="1:10" ht="22.5" x14ac:dyDescent="0.25">
      <c r="A1711" s="3">
        <v>31003192</v>
      </c>
      <c r="B1711" s="4" t="s">
        <v>1714</v>
      </c>
      <c r="C1711" s="3">
        <v>6</v>
      </c>
      <c r="D1711" s="3">
        <v>2</v>
      </c>
      <c r="G1711" s="3" t="s">
        <v>5103</v>
      </c>
      <c r="I1711" t="str">
        <f t="shared" si="52"/>
        <v>31003192COLECTOMIA TOTAL COM ILEOSTOMIA                             006002001122,1800001122,1800</v>
      </c>
      <c r="J1711" s="1">
        <f t="shared" si="53"/>
        <v>96</v>
      </c>
    </row>
    <row r="1712" spans="1:10" x14ac:dyDescent="0.25">
      <c r="A1712" s="3">
        <v>31003206</v>
      </c>
      <c r="B1712" s="4" t="s">
        <v>1715</v>
      </c>
      <c r="C1712" s="3" t="s">
        <v>4586</v>
      </c>
      <c r="D1712" s="3" t="s">
        <v>4586</v>
      </c>
      <c r="G1712" s="3" t="s">
        <v>4760</v>
      </c>
      <c r="I1712" t="str">
        <f t="shared" si="52"/>
        <v>31003206COLOCACAO DE SONDA ENTERAL                                  000000000076,2200000076,2200</v>
      </c>
      <c r="J1712" s="1">
        <f t="shared" si="53"/>
        <v>96</v>
      </c>
    </row>
    <row r="1713" spans="1:10" x14ac:dyDescent="0.25">
      <c r="A1713" s="3">
        <v>31003214</v>
      </c>
      <c r="B1713" s="4" t="s">
        <v>1716</v>
      </c>
      <c r="C1713" s="3">
        <v>3</v>
      </c>
      <c r="D1713" s="3">
        <v>1</v>
      </c>
      <c r="G1713" s="3" t="s">
        <v>4810</v>
      </c>
      <c r="I1713" t="str">
        <f t="shared" si="52"/>
        <v>31003214COLOSTOMIA OU ENTEROSTOMIA                                  003001000679,2100000679,2100</v>
      </c>
      <c r="J1713" s="1">
        <f t="shared" si="53"/>
        <v>96</v>
      </c>
    </row>
    <row r="1714" spans="1:10" x14ac:dyDescent="0.25">
      <c r="A1714" s="3">
        <v>31003230</v>
      </c>
      <c r="B1714" s="4" t="s">
        <v>1717</v>
      </c>
      <c r="C1714" s="3">
        <v>4</v>
      </c>
      <c r="D1714" s="3">
        <v>1</v>
      </c>
      <c r="G1714" s="3" t="s">
        <v>5310</v>
      </c>
      <c r="I1714" t="str">
        <f t="shared" si="52"/>
        <v>31003230COLOTOMIA E COLORRAFIA                                      004001000611,9400000611,9400</v>
      </c>
      <c r="J1714" s="1">
        <f t="shared" si="53"/>
        <v>96</v>
      </c>
    </row>
    <row r="1715" spans="1:10" ht="22.5" x14ac:dyDescent="0.25">
      <c r="A1715" s="3">
        <v>31003249</v>
      </c>
      <c r="B1715" s="4" t="s">
        <v>1718</v>
      </c>
      <c r="C1715" s="3">
        <v>3</v>
      </c>
      <c r="D1715" s="3">
        <v>1</v>
      </c>
      <c r="G1715" s="3" t="s">
        <v>5018</v>
      </c>
      <c r="I1715" t="str">
        <f t="shared" si="52"/>
        <v>31003249DISTORCAO DE VOLVO POR LAPAROTOMIA                          003001000694,6100000694,6100</v>
      </c>
      <c r="J1715" s="1">
        <f t="shared" si="53"/>
        <v>96</v>
      </c>
    </row>
    <row r="1716" spans="1:10" ht="22.5" x14ac:dyDescent="0.25">
      <c r="A1716" s="3">
        <v>31003257</v>
      </c>
      <c r="B1716" s="4" t="s">
        <v>1719</v>
      </c>
      <c r="C1716" s="3">
        <v>2</v>
      </c>
      <c r="D1716" s="3" t="s">
        <v>4586</v>
      </c>
      <c r="G1716" s="3" t="s">
        <v>5362</v>
      </c>
      <c r="I1716" t="str">
        <f t="shared" si="52"/>
        <v>31003257DISTORCAO DE VOLVO POR VIA ENDOSCOPICA                      002000000346,5000000346,5000</v>
      </c>
      <c r="J1716" s="1">
        <f t="shared" si="53"/>
        <v>96</v>
      </c>
    </row>
    <row r="1717" spans="1:10" ht="22.5" x14ac:dyDescent="0.25">
      <c r="A1717" s="3">
        <v>31003265</v>
      </c>
      <c r="B1717" s="4" t="s">
        <v>1720</v>
      </c>
      <c r="C1717" s="3">
        <v>4</v>
      </c>
      <c r="D1717" s="3">
        <v>2</v>
      </c>
      <c r="G1717" s="3" t="s">
        <v>5363</v>
      </c>
      <c r="I1717" t="str">
        <f t="shared" si="52"/>
        <v>31003265DIVERTICULO DE MECKEL - EXERESE                             004002000685,9800000685,9800</v>
      </c>
      <c r="J1717" s="1">
        <f t="shared" si="53"/>
        <v>96</v>
      </c>
    </row>
    <row r="1718" spans="1:10" ht="22.5" x14ac:dyDescent="0.25">
      <c r="A1718" s="3">
        <v>31003273</v>
      </c>
      <c r="B1718" s="4" t="s">
        <v>1721</v>
      </c>
      <c r="C1718" s="3">
        <v>4</v>
      </c>
      <c r="D1718" s="3">
        <v>2</v>
      </c>
      <c r="G1718" s="3" t="s">
        <v>4884</v>
      </c>
      <c r="I1718" t="str">
        <f t="shared" si="52"/>
        <v>31003273DUPLICACAO DO TUBO DIGESTIVO - TRATAMENTO CIRURGICO         004002000756,6200000756,6200</v>
      </c>
      <c r="J1718" s="1">
        <f t="shared" si="53"/>
        <v>96</v>
      </c>
    </row>
    <row r="1719" spans="1:10" x14ac:dyDescent="0.25">
      <c r="A1719" s="3">
        <v>31003281</v>
      </c>
      <c r="B1719" s="4" t="s">
        <v>1722</v>
      </c>
      <c r="C1719" s="3">
        <v>4</v>
      </c>
      <c r="D1719" s="3">
        <v>1</v>
      </c>
      <c r="G1719" s="3" t="s">
        <v>4807</v>
      </c>
      <c r="I1719" t="str">
        <f t="shared" si="52"/>
        <v>31003281ENTERECTOMIA SEGMENTAR                                      004001000708,7000000708,7000</v>
      </c>
      <c r="J1719" s="1">
        <f t="shared" si="53"/>
        <v>96</v>
      </c>
    </row>
    <row r="1720" spans="1:10" ht="22.5" x14ac:dyDescent="0.25">
      <c r="A1720" s="3">
        <v>31003290</v>
      </c>
      <c r="B1720" s="4" t="s">
        <v>1723</v>
      </c>
      <c r="C1720" s="3">
        <v>3</v>
      </c>
      <c r="D1720" s="3">
        <v>2</v>
      </c>
      <c r="G1720" s="3" t="s">
        <v>5018</v>
      </c>
      <c r="I1720" t="str">
        <f t="shared" si="52"/>
        <v>31003290ENTERO-ANASTOMOSE  (QUALQUER SEGMENTO)                      003002000694,6100000694,6100</v>
      </c>
      <c r="J1720" s="1">
        <f t="shared" si="53"/>
        <v>96</v>
      </c>
    </row>
    <row r="1721" spans="1:10" ht="22.5" x14ac:dyDescent="0.25">
      <c r="A1721" s="3">
        <v>31003303</v>
      </c>
      <c r="B1721" s="4" t="s">
        <v>1724</v>
      </c>
      <c r="C1721" s="3">
        <v>5</v>
      </c>
      <c r="D1721" s="3">
        <v>2</v>
      </c>
      <c r="G1721" s="3" t="s">
        <v>4839</v>
      </c>
      <c r="I1721" t="str">
        <f t="shared" si="52"/>
        <v>31003303ENTEROCOLITE NECROTIZANTE - TRATAMENTO CIRURGICO            005002001023,7200001023,7200</v>
      </c>
      <c r="J1721" s="1">
        <f t="shared" si="53"/>
        <v>96</v>
      </c>
    </row>
    <row r="1722" spans="1:10" ht="22.5" x14ac:dyDescent="0.25">
      <c r="A1722" s="3">
        <v>31003311</v>
      </c>
      <c r="B1722" s="4" t="s">
        <v>1725</v>
      </c>
      <c r="C1722" s="3">
        <v>3</v>
      </c>
      <c r="D1722" s="3">
        <v>2</v>
      </c>
      <c r="G1722" s="3" t="s">
        <v>5018</v>
      </c>
      <c r="I1722" t="str">
        <f t="shared" si="52"/>
        <v>31003311ENTEROPEXIA (QUALQUER SEGMENTO)                             003002000694,6100000694,6100</v>
      </c>
      <c r="J1722" s="1">
        <f t="shared" si="53"/>
        <v>96</v>
      </c>
    </row>
    <row r="1723" spans="1:10" ht="45" x14ac:dyDescent="0.25">
      <c r="A1723" s="3">
        <v>31003320</v>
      </c>
      <c r="B1723" s="4" t="s">
        <v>1726</v>
      </c>
      <c r="C1723" s="3">
        <v>3</v>
      </c>
      <c r="D1723" s="3">
        <v>2</v>
      </c>
      <c r="G1723" s="3" t="s">
        <v>4810</v>
      </c>
      <c r="I1723" t="str">
        <f t="shared" si="52"/>
        <v>31003320ENTEROTOMIA E/OU ENTERORRAFIA DE QUALQUER SEGMENTO (POR SUTU003002000679,2100000679,2100</v>
      </c>
      <c r="J1723" s="1">
        <f t="shared" si="53"/>
        <v>96</v>
      </c>
    </row>
    <row r="1724" spans="1:10" x14ac:dyDescent="0.25">
      <c r="A1724" s="3">
        <v>31003338</v>
      </c>
      <c r="B1724" s="4" t="s">
        <v>1727</v>
      </c>
      <c r="C1724" s="3">
        <v>4</v>
      </c>
      <c r="D1724" s="3">
        <v>2</v>
      </c>
      <c r="G1724" s="3" t="s">
        <v>5364</v>
      </c>
      <c r="I1724" t="str">
        <f t="shared" si="52"/>
        <v>31003338ESPORAO RETAL - RESSECCAO                                   004002000295,6900000295,6900</v>
      </c>
      <c r="J1724" s="1">
        <f t="shared" si="53"/>
        <v>96</v>
      </c>
    </row>
    <row r="1725" spans="1:10" ht="33.75" x14ac:dyDescent="0.25">
      <c r="A1725" s="3">
        <v>31003346</v>
      </c>
      <c r="B1725" s="4" t="s">
        <v>1728</v>
      </c>
      <c r="C1725" s="3">
        <v>5</v>
      </c>
      <c r="D1725" s="3">
        <v>2</v>
      </c>
      <c r="G1725" s="3" t="s">
        <v>4839</v>
      </c>
      <c r="I1725" t="str">
        <f t="shared" si="52"/>
        <v>31003346ESVAZIAMENTO PELVICO ANTERIOR OU POSTERIOR - PROCEDIMENTO CI005002001023,7200001023,7200</v>
      </c>
      <c r="J1725" s="1">
        <f t="shared" si="53"/>
        <v>96</v>
      </c>
    </row>
    <row r="1726" spans="1:10" ht="22.5" x14ac:dyDescent="0.25">
      <c r="A1726" s="3">
        <v>31003354</v>
      </c>
      <c r="B1726" s="4" t="s">
        <v>1729</v>
      </c>
      <c r="C1726" s="3">
        <v>6</v>
      </c>
      <c r="D1726" s="3">
        <v>3</v>
      </c>
      <c r="G1726" s="3" t="s">
        <v>4911</v>
      </c>
      <c r="I1726" t="str">
        <f t="shared" si="52"/>
        <v>31003354ESVAZIAMENTO PELVICO TOTAL - PROCEDIMENTO CIRURGICO         006003001408,2300001408,2300</v>
      </c>
      <c r="J1726" s="1">
        <f t="shared" si="53"/>
        <v>96</v>
      </c>
    </row>
    <row r="1727" spans="1:10" x14ac:dyDescent="0.25">
      <c r="A1727" s="3">
        <v>31003362</v>
      </c>
      <c r="B1727" s="4" t="s">
        <v>1730</v>
      </c>
      <c r="C1727" s="3" t="s">
        <v>4586</v>
      </c>
      <c r="D1727" s="3" t="s">
        <v>4586</v>
      </c>
      <c r="G1727" s="3" t="s">
        <v>4768</v>
      </c>
      <c r="I1727" t="str">
        <f t="shared" si="52"/>
        <v>31003362FECALOMA - REMOCAO MANUAL                                   000000000119,0300000119,0300</v>
      </c>
      <c r="J1727" s="1">
        <f t="shared" si="53"/>
        <v>96</v>
      </c>
    </row>
    <row r="1728" spans="1:10" ht="22.5" x14ac:dyDescent="0.25">
      <c r="A1728" s="3">
        <v>31003370</v>
      </c>
      <c r="B1728" s="4" t="s">
        <v>1731</v>
      </c>
      <c r="C1728" s="3">
        <v>3</v>
      </c>
      <c r="D1728" s="3">
        <v>1</v>
      </c>
      <c r="G1728" s="3" t="s">
        <v>5002</v>
      </c>
      <c r="I1728" t="str">
        <f t="shared" si="52"/>
        <v>31003370FECHAMENTO DE COLOSTOMIA OU ENTEROSTOMIA                    003001000696,9100000696,9100</v>
      </c>
      <c r="J1728" s="1">
        <f t="shared" si="53"/>
        <v>96</v>
      </c>
    </row>
    <row r="1729" spans="1:10" ht="22.5" x14ac:dyDescent="0.25">
      <c r="A1729" s="3">
        <v>31003389</v>
      </c>
      <c r="B1729" s="4" t="s">
        <v>1732</v>
      </c>
      <c r="C1729" s="3">
        <v>3</v>
      </c>
      <c r="D1729" s="3">
        <v>1</v>
      </c>
      <c r="G1729" s="3" t="s">
        <v>5018</v>
      </c>
      <c r="I1729" t="str">
        <f t="shared" si="52"/>
        <v>31003389FIXACAO DO RETO POR VIA ABDOMINAL                           003001000694,6100000694,6100</v>
      </c>
      <c r="J1729" s="1">
        <f t="shared" si="53"/>
        <v>96</v>
      </c>
    </row>
    <row r="1730" spans="1:10" ht="22.5" x14ac:dyDescent="0.25">
      <c r="A1730" s="3">
        <v>31003397</v>
      </c>
      <c r="B1730" s="4" t="s">
        <v>1733</v>
      </c>
      <c r="C1730" s="3">
        <v>4</v>
      </c>
      <c r="D1730" s="3">
        <v>2</v>
      </c>
      <c r="G1730" s="3" t="s">
        <v>4839</v>
      </c>
      <c r="I1730" t="str">
        <f t="shared" si="52"/>
        <v>31003397ILEO MECONIAL - TRATAMENTO CIRURGICO                        004002001023,7200001023,7200</v>
      </c>
      <c r="J1730" s="1">
        <f t="shared" si="53"/>
        <v>96</v>
      </c>
    </row>
    <row r="1731" spans="1:10" ht="22.5" x14ac:dyDescent="0.25">
      <c r="A1731" s="3">
        <v>31003427</v>
      </c>
      <c r="B1731" s="4" t="s">
        <v>1734</v>
      </c>
      <c r="C1731" s="3">
        <v>5</v>
      </c>
      <c r="D1731" s="3">
        <v>2</v>
      </c>
      <c r="G1731" s="3" t="s">
        <v>5007</v>
      </c>
      <c r="I1731" t="str">
        <f t="shared" si="52"/>
        <v>31003427INVAGINACAO INTESTINAL - RESSECCAO                          005002000641,1500000641,1500</v>
      </c>
      <c r="J1731" s="1">
        <f t="shared" si="53"/>
        <v>96</v>
      </c>
    </row>
    <row r="1732" spans="1:10" ht="33.75" x14ac:dyDescent="0.25">
      <c r="A1732" s="3">
        <v>31003435</v>
      </c>
      <c r="B1732" s="4" t="s">
        <v>1735</v>
      </c>
      <c r="C1732" s="3">
        <v>3</v>
      </c>
      <c r="D1732" s="3">
        <v>1</v>
      </c>
      <c r="G1732" s="3" t="s">
        <v>4810</v>
      </c>
      <c r="I1732" t="str">
        <f t="shared" si="52"/>
        <v>31003435INVAGINACAO INTESTINAL SEM RESSECCAO - TRATAMENTO CIRURGICO 003001000679,2100000679,2100</v>
      </c>
      <c r="J1732" s="1">
        <f t="shared" si="53"/>
        <v>96</v>
      </c>
    </row>
    <row r="1733" spans="1:10" ht="22.5" x14ac:dyDescent="0.25">
      <c r="A1733" s="3">
        <v>31003451</v>
      </c>
      <c r="B1733" s="4" t="s">
        <v>1736</v>
      </c>
      <c r="C1733" s="3">
        <v>4</v>
      </c>
      <c r="D1733" s="3">
        <v>1</v>
      </c>
      <c r="G1733" s="3" t="s">
        <v>4839</v>
      </c>
      <c r="I1733" t="str">
        <f t="shared" ref="I1733:I1796" si="54">TEXT(A1733,"00000000")&amp;LEFT(UPPER(B1733)&amp;REPT(" ",60),60)&amp;TEXT(IF(C1733="",0,C1733),"000")&amp;TEXT(IF(D1733="",0,D1733),"000")&amp;TEXT(G1733,"000000,0000")&amp;TEXT(G1733,"000000,0000")</f>
        <v>31003451MA-ROTACAO INTESTINAL - TRATAMENTO CIRURGICO                004001001023,7200001023,7200</v>
      </c>
      <c r="J1733" s="1">
        <f t="shared" ref="J1733:J1796" si="55">LEN(I1733)</f>
        <v>96</v>
      </c>
    </row>
    <row r="1734" spans="1:10" ht="22.5" x14ac:dyDescent="0.25">
      <c r="A1734" s="3">
        <v>31003460</v>
      </c>
      <c r="B1734" s="4" t="s">
        <v>1737</v>
      </c>
      <c r="C1734" s="3">
        <v>5</v>
      </c>
      <c r="D1734" s="3">
        <v>2</v>
      </c>
      <c r="G1734" s="3" t="s">
        <v>5365</v>
      </c>
      <c r="I1734" t="str">
        <f t="shared" si="54"/>
        <v>31003460MEGACOLON CONGENITO - TRATAMENTO CIRURGICO                  005002001216,7200001216,7200</v>
      </c>
      <c r="J1734" s="1">
        <f t="shared" si="55"/>
        <v>96</v>
      </c>
    </row>
    <row r="1735" spans="1:10" ht="22.5" x14ac:dyDescent="0.25">
      <c r="A1735" s="3">
        <v>31003478</v>
      </c>
      <c r="B1735" s="4" t="s">
        <v>1738</v>
      </c>
      <c r="C1735" s="3">
        <v>4</v>
      </c>
      <c r="D1735" s="3">
        <v>1</v>
      </c>
      <c r="G1735" s="3" t="s">
        <v>4905</v>
      </c>
      <c r="I1735" t="str">
        <f t="shared" si="54"/>
        <v>31003478MEMBRANA DUODENAL - TRATAMENTO CIRURGICO                    004001001301,4800001301,4800</v>
      </c>
      <c r="J1735" s="1">
        <f t="shared" si="55"/>
        <v>96</v>
      </c>
    </row>
    <row r="1736" spans="1:10" ht="22.5" x14ac:dyDescent="0.25">
      <c r="A1736" s="3">
        <v>31003486</v>
      </c>
      <c r="B1736" s="4" t="s">
        <v>1739</v>
      </c>
      <c r="C1736" s="3">
        <v>4</v>
      </c>
      <c r="D1736" s="3">
        <v>1</v>
      </c>
      <c r="G1736" s="3" t="s">
        <v>5107</v>
      </c>
      <c r="I1736" t="str">
        <f t="shared" si="54"/>
        <v>31003486PANCREAS ANULAR - TRATAMENTO CIRURGICO                      004001001235,7000001235,7000</v>
      </c>
      <c r="J1736" s="1">
        <f t="shared" si="55"/>
        <v>96</v>
      </c>
    </row>
    <row r="1737" spans="1:10" ht="33.75" x14ac:dyDescent="0.25">
      <c r="A1737" s="3">
        <v>31003494</v>
      </c>
      <c r="B1737" s="4" t="s">
        <v>1740</v>
      </c>
      <c r="C1737" s="3">
        <v>4</v>
      </c>
      <c r="D1737" s="3">
        <v>1</v>
      </c>
      <c r="G1737" s="3" t="s">
        <v>5187</v>
      </c>
      <c r="I1737" t="str">
        <f t="shared" si="54"/>
        <v>31003494PERFURACAO DUODENAL OU DELGADO - TRATAMENTO CIRURGICO       004001000745,8100000745,8100</v>
      </c>
      <c r="J1737" s="1">
        <f t="shared" si="55"/>
        <v>96</v>
      </c>
    </row>
    <row r="1738" spans="1:10" x14ac:dyDescent="0.25">
      <c r="A1738" s="3">
        <v>31003508</v>
      </c>
      <c r="B1738" s="4" t="s">
        <v>1741</v>
      </c>
      <c r="C1738" s="3">
        <v>3</v>
      </c>
      <c r="D1738" s="3">
        <v>1</v>
      </c>
      <c r="G1738" s="3" t="s">
        <v>5366</v>
      </c>
      <c r="I1738" t="str">
        <f t="shared" si="54"/>
        <v>31003508PILOROMIOTOMIA                                              003001000649,4500000649,4500</v>
      </c>
      <c r="J1738" s="1">
        <f t="shared" si="55"/>
        <v>96</v>
      </c>
    </row>
    <row r="1739" spans="1:10" ht="22.5" x14ac:dyDescent="0.25">
      <c r="A1739" s="3">
        <v>31003516</v>
      </c>
      <c r="B1739" s="4" t="s">
        <v>1742</v>
      </c>
      <c r="C1739" s="3">
        <v>2</v>
      </c>
      <c r="D1739" s="3" t="s">
        <v>4586</v>
      </c>
      <c r="G1739" s="3" t="s">
        <v>4697</v>
      </c>
      <c r="I1739" t="str">
        <f t="shared" si="54"/>
        <v>31003516PROCIDENCIA DO RETO - REDUCAO MANUAL                        002000000075,8500000075,8500</v>
      </c>
      <c r="J1739" s="1">
        <f t="shared" si="55"/>
        <v>96</v>
      </c>
    </row>
    <row r="1740" spans="1:10" x14ac:dyDescent="0.25">
      <c r="A1740" s="3">
        <v>31003524</v>
      </c>
      <c r="B1740" s="4" t="s">
        <v>1743</v>
      </c>
      <c r="C1740" s="3">
        <v>6</v>
      </c>
      <c r="D1740" s="3">
        <v>2</v>
      </c>
      <c r="G1740" s="3" t="s">
        <v>5367</v>
      </c>
      <c r="I1740" t="str">
        <f t="shared" si="54"/>
        <v>31003524PROCTOCOLECTOMIA TOTAL                                      006002001676,6400001676,6400</v>
      </c>
      <c r="J1740" s="1">
        <f t="shared" si="55"/>
        <v>96</v>
      </c>
    </row>
    <row r="1741" spans="1:10" ht="22.5" x14ac:dyDescent="0.25">
      <c r="A1741" s="3">
        <v>31003532</v>
      </c>
      <c r="B1741" s="4" t="s">
        <v>1744</v>
      </c>
      <c r="C1741" s="3">
        <v>6</v>
      </c>
      <c r="D1741" s="3">
        <v>2</v>
      </c>
      <c r="G1741" s="3" t="s">
        <v>5281</v>
      </c>
      <c r="I1741" t="str">
        <f t="shared" si="54"/>
        <v>31003532PROCTOCOLECTOMIA TOTAL COM RESERVATORIO ILEAL               006002001593,2800001593,2800</v>
      </c>
      <c r="J1741" s="1">
        <f t="shared" si="55"/>
        <v>96</v>
      </c>
    </row>
    <row r="1742" spans="1:10" ht="22.5" x14ac:dyDescent="0.25">
      <c r="A1742" s="3">
        <v>31003540</v>
      </c>
      <c r="B1742" s="4" t="s">
        <v>1745</v>
      </c>
      <c r="C1742" s="3">
        <v>4</v>
      </c>
      <c r="D1742" s="3">
        <v>1</v>
      </c>
      <c r="G1742" s="3" t="s">
        <v>5106</v>
      </c>
      <c r="I1742" t="str">
        <f t="shared" si="54"/>
        <v>31003540RESSECCAO TOTAL DE INTESTINO DELGADO                        004001000730,6500000730,6500</v>
      </c>
      <c r="J1742" s="1">
        <f t="shared" si="55"/>
        <v>96</v>
      </c>
    </row>
    <row r="1743" spans="1:10" ht="22.5" x14ac:dyDescent="0.25">
      <c r="A1743" s="3">
        <v>31003559</v>
      </c>
      <c r="B1743" s="4" t="s">
        <v>1746</v>
      </c>
      <c r="C1743" s="3">
        <v>5</v>
      </c>
      <c r="D1743" s="3">
        <v>2</v>
      </c>
      <c r="G1743" s="3" t="s">
        <v>4888</v>
      </c>
      <c r="I1743" t="str">
        <f t="shared" si="54"/>
        <v>31003559RETOSSIGMOIDECTOMIA ABDOMINAL                               005002001286,4100001286,4100</v>
      </c>
      <c r="J1743" s="1">
        <f t="shared" si="55"/>
        <v>96</v>
      </c>
    </row>
    <row r="1744" spans="1:10" ht="22.5" x14ac:dyDescent="0.25">
      <c r="A1744" s="3">
        <v>31003567</v>
      </c>
      <c r="B1744" s="4" t="s">
        <v>1747</v>
      </c>
      <c r="C1744" s="3">
        <v>1</v>
      </c>
      <c r="D1744" s="3">
        <v>1</v>
      </c>
      <c r="G1744" s="3" t="s">
        <v>4899</v>
      </c>
      <c r="I1744" t="str">
        <f t="shared" si="54"/>
        <v>31003567TUMOR ANORRETAL - RESSECCAO ENDO-ANAL                       001001000378,7400000378,7400</v>
      </c>
      <c r="J1744" s="1">
        <f t="shared" si="55"/>
        <v>96</v>
      </c>
    </row>
    <row r="1745" spans="1:10" ht="33.75" x14ac:dyDescent="0.25">
      <c r="A1745" s="3">
        <v>31003575</v>
      </c>
      <c r="B1745" s="4" t="s">
        <v>1748</v>
      </c>
      <c r="C1745" s="3">
        <v>6</v>
      </c>
      <c r="D1745" s="3">
        <v>2</v>
      </c>
      <c r="G1745" s="3" t="s">
        <v>5034</v>
      </c>
      <c r="I1745" t="str">
        <f t="shared" si="54"/>
        <v>31003575AMPUTACAO ABDOMINO-PERINEAL DO RETO  COMPLETA  POR VIDEOLAPA006002001348,3800001348,3800</v>
      </c>
      <c r="J1745" s="1">
        <f t="shared" si="55"/>
        <v>96</v>
      </c>
    </row>
    <row r="1746" spans="1:10" ht="22.5" x14ac:dyDescent="0.25">
      <c r="A1746" s="3">
        <v>31003583</v>
      </c>
      <c r="B1746" s="4" t="s">
        <v>1749</v>
      </c>
      <c r="C1746" s="3">
        <v>3</v>
      </c>
      <c r="D1746" s="3">
        <v>1</v>
      </c>
      <c r="G1746" s="3" t="s">
        <v>5368</v>
      </c>
      <c r="I1746" t="str">
        <f t="shared" si="54"/>
        <v>31003583APENDICECTOMIA POR VIDEOLAPAROSCOPIA                        003001000709,4900000709,4900</v>
      </c>
      <c r="J1746" s="1">
        <f t="shared" si="55"/>
        <v>96</v>
      </c>
    </row>
    <row r="1747" spans="1:10" ht="22.5" x14ac:dyDescent="0.25">
      <c r="A1747" s="3">
        <v>31003591</v>
      </c>
      <c r="B1747" s="4" t="s">
        <v>1750</v>
      </c>
      <c r="C1747" s="3">
        <v>6</v>
      </c>
      <c r="D1747" s="3">
        <v>2</v>
      </c>
      <c r="G1747" s="3" t="s">
        <v>5243</v>
      </c>
      <c r="I1747" t="str">
        <f t="shared" si="54"/>
        <v>31003591CIRURGIA DE ABAIXAMENTO POR VIDEOLAPAROSCOPIA               006002001421,4200001421,4200</v>
      </c>
      <c r="J1747" s="1">
        <f t="shared" si="55"/>
        <v>96</v>
      </c>
    </row>
    <row r="1748" spans="1:10" ht="33.75" x14ac:dyDescent="0.25">
      <c r="A1748" s="3">
        <v>31003605</v>
      </c>
      <c r="B1748" s="4" t="s">
        <v>1751</v>
      </c>
      <c r="C1748" s="3">
        <v>4</v>
      </c>
      <c r="D1748" s="3">
        <v>1</v>
      </c>
      <c r="G1748" s="3" t="s">
        <v>5245</v>
      </c>
      <c r="I1748" t="str">
        <f t="shared" si="54"/>
        <v>31003605CISTO MESENTERICO - TRATAMENTO CIRURGICO POR VIDEOLAPAROSCOP004001000781,8000000781,8000</v>
      </c>
      <c r="J1748" s="1">
        <f t="shared" si="55"/>
        <v>96</v>
      </c>
    </row>
    <row r="1749" spans="1:10" ht="33.75" x14ac:dyDescent="0.25">
      <c r="A1749" s="3">
        <v>31003613</v>
      </c>
      <c r="B1749" s="4" t="s">
        <v>1752</v>
      </c>
      <c r="C1749" s="3">
        <v>5</v>
      </c>
      <c r="D1749" s="3">
        <v>2</v>
      </c>
      <c r="G1749" s="3" t="s">
        <v>5217</v>
      </c>
      <c r="I1749" t="str">
        <f t="shared" si="54"/>
        <v>31003613COLECTOMIA PARCIAL COM COLOSTOMIA POR VIDEOLAPAROSCOPIA     005002001054,1300001054,1300</v>
      </c>
      <c r="J1749" s="1">
        <f t="shared" si="55"/>
        <v>96</v>
      </c>
    </row>
    <row r="1750" spans="1:10" ht="33.75" x14ac:dyDescent="0.25">
      <c r="A1750" s="3">
        <v>31003621</v>
      </c>
      <c r="B1750" s="4" t="s">
        <v>1753</v>
      </c>
      <c r="C1750" s="3">
        <v>5</v>
      </c>
      <c r="D1750" s="3">
        <v>2</v>
      </c>
      <c r="G1750" s="3" t="s">
        <v>5329</v>
      </c>
      <c r="I1750" t="str">
        <f t="shared" si="54"/>
        <v>31003621COLECTOMIA PARCIAL SEM COLOSTOMIA POR VIDEOLAPAROSCOPIA     005002001059,1700001059,1700</v>
      </c>
      <c r="J1750" s="1">
        <f t="shared" si="55"/>
        <v>96</v>
      </c>
    </row>
    <row r="1751" spans="1:10" ht="33.75" x14ac:dyDescent="0.25">
      <c r="A1751" s="3">
        <v>31003630</v>
      </c>
      <c r="B1751" s="4" t="s">
        <v>1754</v>
      </c>
      <c r="C1751" s="3">
        <v>6</v>
      </c>
      <c r="D1751" s="3">
        <v>2</v>
      </c>
      <c r="G1751" s="3" t="s">
        <v>5034</v>
      </c>
      <c r="I1751" t="str">
        <f t="shared" si="54"/>
        <v>31003630COLECTOMIA TOTAL COM ILEO-RETO-ANASTOMOSE POR VIDEOLAPAROSCO006002001348,3800001348,3800</v>
      </c>
      <c r="J1751" s="1">
        <f t="shared" si="55"/>
        <v>96</v>
      </c>
    </row>
    <row r="1752" spans="1:10" ht="33.75" x14ac:dyDescent="0.25">
      <c r="A1752" s="3">
        <v>31003648</v>
      </c>
      <c r="B1752" s="4" t="s">
        <v>1755</v>
      </c>
      <c r="C1752" s="3">
        <v>6</v>
      </c>
      <c r="D1752" s="3">
        <v>2</v>
      </c>
      <c r="G1752" s="3" t="s">
        <v>5251</v>
      </c>
      <c r="I1752" t="str">
        <f t="shared" si="54"/>
        <v>31003648COLECTOMIA TOTAL COM ILEOSTOMIA POR VIDEOLAPAROSCOPIA       006002001225,6000001225,6000</v>
      </c>
      <c r="J1752" s="1">
        <f t="shared" si="55"/>
        <v>96</v>
      </c>
    </row>
    <row r="1753" spans="1:10" ht="22.5" x14ac:dyDescent="0.25">
      <c r="A1753" s="3">
        <v>31003656</v>
      </c>
      <c r="B1753" s="4" t="s">
        <v>1756</v>
      </c>
      <c r="C1753" s="3">
        <v>3</v>
      </c>
      <c r="D1753" s="3">
        <v>1</v>
      </c>
      <c r="G1753" s="3" t="s">
        <v>5024</v>
      </c>
      <c r="I1753" t="str">
        <f t="shared" si="54"/>
        <v>31003656DISTORCAO DE VOLVO POR VIDEOLAPAROSCOPIA                    003001000751,4000000751,4000</v>
      </c>
      <c r="J1753" s="1">
        <f t="shared" si="55"/>
        <v>96</v>
      </c>
    </row>
    <row r="1754" spans="1:10" ht="33.75" x14ac:dyDescent="0.25">
      <c r="A1754" s="3">
        <v>31003664</v>
      </c>
      <c r="B1754" s="4" t="s">
        <v>1757</v>
      </c>
      <c r="C1754" s="3">
        <v>4</v>
      </c>
      <c r="D1754" s="3">
        <v>2</v>
      </c>
      <c r="G1754" s="3" t="s">
        <v>5368</v>
      </c>
      <c r="I1754" t="str">
        <f t="shared" si="54"/>
        <v>31003664DIVERTICULO DE MECKEL - EXERESE POR VIDEOLAPAROSCOPIA       004002000709,4900000709,4900</v>
      </c>
      <c r="J1754" s="1">
        <f t="shared" si="55"/>
        <v>96</v>
      </c>
    </row>
    <row r="1755" spans="1:10" ht="22.5" x14ac:dyDescent="0.25">
      <c r="A1755" s="3">
        <v>31003672</v>
      </c>
      <c r="B1755" s="4" t="s">
        <v>1758</v>
      </c>
      <c r="C1755" s="3">
        <v>4</v>
      </c>
      <c r="D1755" s="3">
        <v>1</v>
      </c>
      <c r="G1755" s="3" t="s">
        <v>5369</v>
      </c>
      <c r="I1755" t="str">
        <f t="shared" si="54"/>
        <v>31003672ENTERECTOMIA SEGMENTAR POR VIDEOLAPAROSCOPIA                004001000755,7000000755,7000</v>
      </c>
      <c r="J1755" s="1">
        <f t="shared" si="55"/>
        <v>96</v>
      </c>
    </row>
    <row r="1756" spans="1:10" ht="33.75" x14ac:dyDescent="0.25">
      <c r="A1756" s="3">
        <v>31003680</v>
      </c>
      <c r="B1756" s="4" t="s">
        <v>1759</v>
      </c>
      <c r="C1756" s="3">
        <v>3</v>
      </c>
      <c r="D1756" s="3">
        <v>2</v>
      </c>
      <c r="G1756" s="3" t="s">
        <v>5024</v>
      </c>
      <c r="I1756" t="str">
        <f t="shared" si="54"/>
        <v>31003680ENTERO-ANASTOMOSE  QUALQUER SEGMENTO  POR VIDEOLAPAROSCOPIA 003002000751,4000000751,4000</v>
      </c>
      <c r="J1756" s="1">
        <f t="shared" si="55"/>
        <v>96</v>
      </c>
    </row>
    <row r="1757" spans="1:10" ht="33.75" x14ac:dyDescent="0.25">
      <c r="A1757" s="3">
        <v>31003699</v>
      </c>
      <c r="B1757" s="4" t="s">
        <v>1760</v>
      </c>
      <c r="C1757" s="3">
        <v>3</v>
      </c>
      <c r="D1757" s="3">
        <v>2</v>
      </c>
      <c r="G1757" s="3" t="s">
        <v>5024</v>
      </c>
      <c r="I1757" t="str">
        <f t="shared" si="54"/>
        <v>31003699ENTEROPEXIA  QUALQUER SEGMENTO  POR VIDEOLAPAROSCOPIA       003002000751,4000000751,4000</v>
      </c>
      <c r="J1757" s="1">
        <f t="shared" si="55"/>
        <v>96</v>
      </c>
    </row>
    <row r="1758" spans="1:10" ht="33.75" x14ac:dyDescent="0.25">
      <c r="A1758" s="3">
        <v>31003702</v>
      </c>
      <c r="B1758" s="4" t="s">
        <v>1761</v>
      </c>
      <c r="C1758" s="3">
        <v>5</v>
      </c>
      <c r="D1758" s="3">
        <v>2</v>
      </c>
      <c r="G1758" s="3" t="s">
        <v>5260</v>
      </c>
      <c r="I1758" t="str">
        <f t="shared" si="54"/>
        <v>31003702ESVAZIAMENTO PELVICO ANTERIOR OU POSTERIOR POR VIDEOLAPAROSC005002001107,4300001107,4300</v>
      </c>
      <c r="J1758" s="1">
        <f t="shared" si="55"/>
        <v>96</v>
      </c>
    </row>
    <row r="1759" spans="1:10" ht="22.5" x14ac:dyDescent="0.25">
      <c r="A1759" s="3">
        <v>31003710</v>
      </c>
      <c r="B1759" s="4" t="s">
        <v>1762</v>
      </c>
      <c r="C1759" s="3">
        <v>6</v>
      </c>
      <c r="D1759" s="3">
        <v>3</v>
      </c>
      <c r="G1759" s="3" t="s">
        <v>5237</v>
      </c>
      <c r="I1759" t="str">
        <f t="shared" si="54"/>
        <v>31003710ESVAZIAMENTO PELVICO TOTAL POR VIDEOLAPAROSCOPIA            006003001563,5500001563,5500</v>
      </c>
      <c r="J1759" s="1">
        <f t="shared" si="55"/>
        <v>96</v>
      </c>
    </row>
    <row r="1760" spans="1:10" ht="33.75" x14ac:dyDescent="0.25">
      <c r="A1760" s="3">
        <v>31003729</v>
      </c>
      <c r="B1760" s="4" t="s">
        <v>1763</v>
      </c>
      <c r="C1760" s="3">
        <v>3</v>
      </c>
      <c r="D1760" s="3">
        <v>1</v>
      </c>
      <c r="G1760" s="3" t="s">
        <v>5024</v>
      </c>
      <c r="I1760" t="str">
        <f t="shared" si="54"/>
        <v>31003729FIXACAO DO RETO POR VIA ABDOMINAL POR VIDEOLAPAROSCOPIA     003001000751,4000000751,4000</v>
      </c>
      <c r="J1760" s="1">
        <f t="shared" si="55"/>
        <v>96</v>
      </c>
    </row>
    <row r="1761" spans="1:10" ht="33.75" x14ac:dyDescent="0.25">
      <c r="A1761" s="3">
        <v>31003737</v>
      </c>
      <c r="B1761" s="4" t="s">
        <v>1764</v>
      </c>
      <c r="C1761" s="3">
        <v>5</v>
      </c>
      <c r="D1761" s="3">
        <v>2</v>
      </c>
      <c r="G1761" s="3" t="s">
        <v>5370</v>
      </c>
      <c r="I1761" t="str">
        <f t="shared" si="54"/>
        <v>31003737MEGACOLON CONGENITO - TRATAMENTO CIRURGICO POR VIDEOLAPAROSC005002001297,0800001297,0800</v>
      </c>
      <c r="J1761" s="1">
        <f t="shared" si="55"/>
        <v>96</v>
      </c>
    </row>
    <row r="1762" spans="1:10" ht="33.75" x14ac:dyDescent="0.25">
      <c r="A1762" s="3">
        <v>31003745</v>
      </c>
      <c r="B1762" s="4" t="s">
        <v>1765</v>
      </c>
      <c r="C1762" s="3">
        <v>4</v>
      </c>
      <c r="D1762" s="3">
        <v>1</v>
      </c>
      <c r="G1762" s="3" t="s">
        <v>5371</v>
      </c>
      <c r="I1762" t="str">
        <f t="shared" si="54"/>
        <v>31003745PANCREAS ANULAR - TRATAMENTO CIRURGICO POR VIDEOLAPAROSCOPIA004001001323,7000001323,7000</v>
      </c>
      <c r="J1762" s="1">
        <f t="shared" si="55"/>
        <v>96</v>
      </c>
    </row>
    <row r="1763" spans="1:10" ht="45" x14ac:dyDescent="0.25">
      <c r="A1763" s="3">
        <v>31003753</v>
      </c>
      <c r="B1763" s="4" t="s">
        <v>1766</v>
      </c>
      <c r="C1763" s="3">
        <v>4</v>
      </c>
      <c r="D1763" s="3">
        <v>1</v>
      </c>
      <c r="G1763" s="3" t="s">
        <v>5372</v>
      </c>
      <c r="I1763" t="str">
        <f t="shared" si="54"/>
        <v>31003753PERFURACAO DUODENAL OU DELGADO - TRATAMENTO CIRURGICO POR VI004001000806,7800000806,7800</v>
      </c>
      <c r="J1763" s="1">
        <f t="shared" si="55"/>
        <v>96</v>
      </c>
    </row>
    <row r="1764" spans="1:10" ht="22.5" x14ac:dyDescent="0.25">
      <c r="A1764" s="3">
        <v>31003761</v>
      </c>
      <c r="B1764" s="4" t="s">
        <v>1767</v>
      </c>
      <c r="C1764" s="3">
        <v>3</v>
      </c>
      <c r="D1764" s="3">
        <v>1</v>
      </c>
      <c r="G1764" s="3" t="s">
        <v>5373</v>
      </c>
      <c r="I1764" t="str">
        <f t="shared" si="54"/>
        <v>31003761PILOROMIOTOMIA POR VIDEOLAPAROSCOPIA                        003001000692,5200000692,5200</v>
      </c>
      <c r="J1764" s="1">
        <f t="shared" si="55"/>
        <v>96</v>
      </c>
    </row>
    <row r="1765" spans="1:10" ht="33.75" x14ac:dyDescent="0.25">
      <c r="A1765" s="3">
        <v>31003770</v>
      </c>
      <c r="B1765" s="4" t="s">
        <v>1768</v>
      </c>
      <c r="C1765" s="3">
        <v>6</v>
      </c>
      <c r="D1765" s="3">
        <v>2</v>
      </c>
      <c r="G1765" s="3" t="s">
        <v>5232</v>
      </c>
      <c r="I1765" t="str">
        <f t="shared" si="54"/>
        <v>31003770PROCTOCOLECTOMIA TOTAL COM RESERVATORIO ILEAL POR VIDEOLAPAR006002001740,1200001740,1200</v>
      </c>
      <c r="J1765" s="1">
        <f t="shared" si="55"/>
        <v>96</v>
      </c>
    </row>
    <row r="1766" spans="1:10" ht="22.5" x14ac:dyDescent="0.25">
      <c r="A1766" s="3">
        <v>31003788</v>
      </c>
      <c r="B1766" s="4" t="s">
        <v>1769</v>
      </c>
      <c r="C1766" s="3">
        <v>6</v>
      </c>
      <c r="D1766" s="3">
        <v>2</v>
      </c>
      <c r="G1766" s="3" t="s">
        <v>5374</v>
      </c>
      <c r="I1766" t="str">
        <f t="shared" si="54"/>
        <v>31003788PROCTOCOLECTOMIA TOTAL POR VIDEOLAPAROSCOPIA                006002001826,1000001826,1000</v>
      </c>
      <c r="J1766" s="1">
        <f t="shared" si="55"/>
        <v>96</v>
      </c>
    </row>
    <row r="1767" spans="1:10" ht="33.75" x14ac:dyDescent="0.25">
      <c r="A1767" s="3">
        <v>31003796</v>
      </c>
      <c r="B1767" s="4" t="s">
        <v>1770</v>
      </c>
      <c r="C1767" s="3">
        <v>5</v>
      </c>
      <c r="D1767" s="3">
        <v>2</v>
      </c>
      <c r="G1767" s="3" t="s">
        <v>5243</v>
      </c>
      <c r="I1767" t="str">
        <f t="shared" si="54"/>
        <v>31003796RETOSSIGMOIDECTOMIA ABDOMINAL POR VIDEOLAPAROSCOPIA         005002001421,4200001421,4200</v>
      </c>
      <c r="J1767" s="1">
        <f t="shared" si="55"/>
        <v>96</v>
      </c>
    </row>
    <row r="1768" spans="1:10" ht="22.5" x14ac:dyDescent="0.25">
      <c r="A1768" s="3">
        <v>31004016</v>
      </c>
      <c r="B1768" s="4" t="s">
        <v>1771</v>
      </c>
      <c r="C1768" s="3">
        <v>2</v>
      </c>
      <c r="D1768" s="3" t="s">
        <v>4586</v>
      </c>
      <c r="G1768" s="3" t="s">
        <v>4761</v>
      </c>
      <c r="I1768" t="str">
        <f t="shared" si="54"/>
        <v>31004016ABSCESSO ANORRETAL - DRENAGEM                               002000000163,1900000163,1900</v>
      </c>
      <c r="J1768" s="1">
        <f t="shared" si="55"/>
        <v>96</v>
      </c>
    </row>
    <row r="1769" spans="1:10" ht="22.5" x14ac:dyDescent="0.25">
      <c r="A1769" s="3">
        <v>31004024</v>
      </c>
      <c r="B1769" s="4" t="s">
        <v>1772</v>
      </c>
      <c r="C1769" s="3">
        <v>2</v>
      </c>
      <c r="D1769" s="3" t="s">
        <v>4586</v>
      </c>
      <c r="G1769" s="3" t="s">
        <v>4749</v>
      </c>
      <c r="I1769" t="str">
        <f t="shared" si="54"/>
        <v>31004024ABSCESSO ISQUIO-RETAL - DRENAGEM                            002000000259,2800000259,2800</v>
      </c>
      <c r="J1769" s="1">
        <f t="shared" si="55"/>
        <v>96</v>
      </c>
    </row>
    <row r="1770" spans="1:10" x14ac:dyDescent="0.25">
      <c r="A1770" s="3">
        <v>31004032</v>
      </c>
      <c r="B1770" s="4" t="s">
        <v>1773</v>
      </c>
      <c r="C1770" s="3">
        <v>3</v>
      </c>
      <c r="D1770" s="3" t="s">
        <v>4586</v>
      </c>
      <c r="G1770" s="3" t="s">
        <v>5375</v>
      </c>
      <c r="I1770" t="str">
        <f t="shared" si="54"/>
        <v>31004032CERCLAGEM ANAL                                              003000000183,2900000183,2900</v>
      </c>
      <c r="J1770" s="1">
        <f t="shared" si="55"/>
        <v>96</v>
      </c>
    </row>
    <row r="1771" spans="1:10" ht="22.5" x14ac:dyDescent="0.25">
      <c r="A1771" s="3">
        <v>31004040</v>
      </c>
      <c r="B1771" s="4" t="s">
        <v>1774</v>
      </c>
      <c r="C1771" s="3">
        <v>2</v>
      </c>
      <c r="D1771" s="3" t="s">
        <v>4586</v>
      </c>
      <c r="G1771" s="3" t="s">
        <v>4761</v>
      </c>
      <c r="I1771" t="str">
        <f t="shared" si="54"/>
        <v>31004040CORPO ESTRANHO DO RETO - RETIRADA                           002000000163,1900000163,1900</v>
      </c>
      <c r="J1771" s="1">
        <f t="shared" si="55"/>
        <v>96</v>
      </c>
    </row>
    <row r="1772" spans="1:10" ht="22.5" x14ac:dyDescent="0.25">
      <c r="A1772" s="3">
        <v>31004059</v>
      </c>
      <c r="B1772" s="4" t="s">
        <v>1775</v>
      </c>
      <c r="C1772" s="3">
        <v>1</v>
      </c>
      <c r="D1772" s="3" t="s">
        <v>4586</v>
      </c>
      <c r="G1772" s="3" t="s">
        <v>5376</v>
      </c>
      <c r="I1772" t="str">
        <f t="shared" si="54"/>
        <v>31004059CRIPTECTOMIA (UNICA OU MULTIPLA)                            001000000069,2500000069,2500</v>
      </c>
      <c r="J1772" s="1">
        <f t="shared" si="55"/>
        <v>96</v>
      </c>
    </row>
    <row r="1773" spans="1:10" ht="33.75" x14ac:dyDescent="0.25">
      <c r="A1773" s="3">
        <v>31004067</v>
      </c>
      <c r="B1773" s="4" t="s">
        <v>1776</v>
      </c>
      <c r="C1773" s="3">
        <v>2</v>
      </c>
      <c r="D1773" s="3" t="s">
        <v>4586</v>
      </c>
      <c r="G1773" s="3" t="s">
        <v>4760</v>
      </c>
      <c r="I1773" t="str">
        <f t="shared" si="54"/>
        <v>31004067DILATACAO DIGITAL OU INSTRUMENTAL DO ANUS E/OU DO RETO      002000000076,2200000076,2200</v>
      </c>
      <c r="J1773" s="1">
        <f t="shared" si="55"/>
        <v>96</v>
      </c>
    </row>
    <row r="1774" spans="1:10" ht="22.5" x14ac:dyDescent="0.25">
      <c r="A1774" s="3">
        <v>31004075</v>
      </c>
      <c r="B1774" s="4" t="s">
        <v>1777</v>
      </c>
      <c r="C1774" s="3">
        <v>2</v>
      </c>
      <c r="D1774" s="3">
        <v>1</v>
      </c>
      <c r="G1774" s="3" t="s">
        <v>4921</v>
      </c>
      <c r="I1774" t="str">
        <f t="shared" si="54"/>
        <v>31004075ESFINCTEROPLASTIA ANAL (QUALQUER TECNICA)                   002001000492,3900000492,3900</v>
      </c>
      <c r="J1774" s="1">
        <f t="shared" si="55"/>
        <v>96</v>
      </c>
    </row>
    <row r="1775" spans="1:10" ht="22.5" x14ac:dyDescent="0.25">
      <c r="A1775" s="3">
        <v>31004083</v>
      </c>
      <c r="B1775" s="4" t="s">
        <v>1778</v>
      </c>
      <c r="C1775" s="3">
        <v>1</v>
      </c>
      <c r="D1775" s="3">
        <v>1</v>
      </c>
      <c r="G1775" s="3" t="s">
        <v>4899</v>
      </c>
      <c r="I1775" t="str">
        <f t="shared" si="54"/>
        <v>31004083ESTENOSE ANAL - TRATAMENTO CIRURGICO (QUALQUER TECNICA)     001001000378,7400000378,7400</v>
      </c>
      <c r="J1775" s="1">
        <f t="shared" si="55"/>
        <v>96</v>
      </c>
    </row>
    <row r="1776" spans="1:10" x14ac:dyDescent="0.25">
      <c r="A1776" s="3">
        <v>31004091</v>
      </c>
      <c r="B1776" s="4" t="s">
        <v>1779</v>
      </c>
      <c r="C1776" s="3">
        <v>1</v>
      </c>
      <c r="D1776" s="3" t="s">
        <v>4586</v>
      </c>
      <c r="G1776" s="3" t="s">
        <v>4913</v>
      </c>
      <c r="I1776" t="str">
        <f t="shared" si="54"/>
        <v>31004091EXCISAO DE PLICOMA                                          001000000086,4800000086,4800</v>
      </c>
      <c r="J1776" s="1">
        <f t="shared" si="55"/>
        <v>96</v>
      </c>
    </row>
    <row r="1777" spans="1:10" ht="22.5" x14ac:dyDescent="0.25">
      <c r="A1777" s="3">
        <v>31004105</v>
      </c>
      <c r="B1777" s="4" t="s">
        <v>1780</v>
      </c>
      <c r="C1777" s="3">
        <v>1</v>
      </c>
      <c r="D1777" s="3">
        <v>1</v>
      </c>
      <c r="G1777" s="3" t="s">
        <v>5036</v>
      </c>
      <c r="I1777" t="str">
        <f t="shared" si="54"/>
        <v>31004105FISSURECTOMIA COM OU SEM ESFINCTEROTOMIA                    001001000189,3800000189,3800</v>
      </c>
      <c r="J1777" s="1">
        <f t="shared" si="55"/>
        <v>96</v>
      </c>
    </row>
    <row r="1778" spans="1:10" ht="45" x14ac:dyDescent="0.25">
      <c r="A1778" s="3">
        <v>31004113</v>
      </c>
      <c r="B1778" s="4" t="s">
        <v>1781</v>
      </c>
      <c r="C1778" s="3">
        <v>4</v>
      </c>
      <c r="D1778" s="3">
        <v>1</v>
      </c>
      <c r="G1778" s="3" t="s">
        <v>4808</v>
      </c>
      <c r="I1778" t="str">
        <f t="shared" si="54"/>
        <v>31004113FISTULA RETO-VAGINAL E FISTULA ANAL EM FERRADURA - TRATAMENT004001000780,2300000780,2300</v>
      </c>
      <c r="J1778" s="1">
        <f t="shared" si="55"/>
        <v>96</v>
      </c>
    </row>
    <row r="1779" spans="1:10" ht="22.5" x14ac:dyDescent="0.25">
      <c r="A1779" s="3">
        <v>31004121</v>
      </c>
      <c r="B1779" s="4" t="s">
        <v>1782</v>
      </c>
      <c r="C1779" s="3">
        <v>2</v>
      </c>
      <c r="D1779" s="3">
        <v>1</v>
      </c>
      <c r="G1779" s="3" t="s">
        <v>4899</v>
      </c>
      <c r="I1779" t="str">
        <f t="shared" si="54"/>
        <v>31004121FISTULECTOMIA ANAL EM DOIS TEMPOS                           002001000378,7400000378,7400</v>
      </c>
      <c r="J1779" s="1">
        <f t="shared" si="55"/>
        <v>96</v>
      </c>
    </row>
    <row r="1780" spans="1:10" ht="22.5" x14ac:dyDescent="0.25">
      <c r="A1780" s="3">
        <v>31004130</v>
      </c>
      <c r="B1780" s="4" t="s">
        <v>1783</v>
      </c>
      <c r="C1780" s="3">
        <v>2</v>
      </c>
      <c r="D1780" s="3">
        <v>1</v>
      </c>
      <c r="G1780" s="3" t="s">
        <v>4902</v>
      </c>
      <c r="I1780" t="str">
        <f t="shared" si="54"/>
        <v>31004130FISTULECTOMIA ANAL EM FERRADURA                             002001000556,4000000556,4000</v>
      </c>
      <c r="J1780" s="1">
        <f t="shared" si="55"/>
        <v>96</v>
      </c>
    </row>
    <row r="1781" spans="1:10" ht="22.5" x14ac:dyDescent="0.25">
      <c r="A1781" s="3">
        <v>31004148</v>
      </c>
      <c r="B1781" s="4" t="s">
        <v>1784</v>
      </c>
      <c r="C1781" s="3">
        <v>2</v>
      </c>
      <c r="D1781" s="3">
        <v>1</v>
      </c>
      <c r="G1781" s="3" t="s">
        <v>4899</v>
      </c>
      <c r="I1781" t="str">
        <f t="shared" si="54"/>
        <v>31004148FISTULECTOMIA ANAL EM UM TEMPO                              002001000378,7400000378,7400</v>
      </c>
      <c r="J1781" s="1">
        <f t="shared" si="55"/>
        <v>96</v>
      </c>
    </row>
    <row r="1782" spans="1:10" ht="22.5" x14ac:dyDescent="0.25">
      <c r="A1782" s="3">
        <v>31004156</v>
      </c>
      <c r="B1782" s="4" t="s">
        <v>1785</v>
      </c>
      <c r="C1782" s="3">
        <v>1</v>
      </c>
      <c r="D1782" s="3">
        <v>1</v>
      </c>
      <c r="G1782" s="3" t="s">
        <v>5178</v>
      </c>
      <c r="I1782" t="str">
        <f t="shared" si="54"/>
        <v>31004156FISTULECTOMIA ANORRETAL COM ABAIXAMENTO MUCOSO              001001000606,0000000606,0000</v>
      </c>
      <c r="J1782" s="1">
        <f t="shared" si="55"/>
        <v>96</v>
      </c>
    </row>
    <row r="1783" spans="1:10" x14ac:dyDescent="0.25">
      <c r="A1783" s="3">
        <v>31004164</v>
      </c>
      <c r="B1783" s="4" t="s">
        <v>1786</v>
      </c>
      <c r="C1783" s="3">
        <v>2</v>
      </c>
      <c r="D1783" s="3">
        <v>1</v>
      </c>
      <c r="G1783" s="3" t="s">
        <v>4749</v>
      </c>
      <c r="I1783" t="str">
        <f t="shared" si="54"/>
        <v>31004164FISTULECTOMIA PERINEAL                                      002001000259,2800000259,2800</v>
      </c>
      <c r="J1783" s="1">
        <f t="shared" si="55"/>
        <v>96</v>
      </c>
    </row>
    <row r="1784" spans="1:10" ht="22.5" x14ac:dyDescent="0.25">
      <c r="A1784" s="3">
        <v>31004180</v>
      </c>
      <c r="B1784" s="4" t="s">
        <v>1787</v>
      </c>
      <c r="C1784" s="3" t="s">
        <v>4586</v>
      </c>
      <c r="D1784" s="3" t="s">
        <v>4586</v>
      </c>
      <c r="G1784" s="3" t="s">
        <v>4760</v>
      </c>
      <c r="I1784" t="str">
        <f t="shared" si="54"/>
        <v>31004180HEMORROIDAS - LIGADURA ELASTICA (POR SESSAO)                000000000076,2200000076,2200</v>
      </c>
      <c r="J1784" s="1">
        <f t="shared" si="55"/>
        <v>96</v>
      </c>
    </row>
    <row r="1785" spans="1:10" ht="22.5" x14ac:dyDescent="0.25">
      <c r="A1785" s="3">
        <v>31004199</v>
      </c>
      <c r="B1785" s="4" t="s">
        <v>1788</v>
      </c>
      <c r="C1785" s="3" t="s">
        <v>4586</v>
      </c>
      <c r="D1785" s="3" t="s">
        <v>4586</v>
      </c>
      <c r="G1785" s="3" t="s">
        <v>4760</v>
      </c>
      <c r="I1785" t="str">
        <f t="shared" si="54"/>
        <v>31004199HEMORROIDAS - TRATAMENTO ESCLEROSANTE (POR SESSAO)          000000000076,2200000076,2200</v>
      </c>
      <c r="J1785" s="1">
        <f t="shared" si="55"/>
        <v>96</v>
      </c>
    </row>
    <row r="1786" spans="1:10" ht="33.75" x14ac:dyDescent="0.25">
      <c r="A1786" s="3">
        <v>31004202</v>
      </c>
      <c r="B1786" s="4" t="s">
        <v>1789</v>
      </c>
      <c r="C1786" s="3">
        <v>3</v>
      </c>
      <c r="D1786" s="3">
        <v>1</v>
      </c>
      <c r="G1786" s="3" t="s">
        <v>4899</v>
      </c>
      <c r="I1786" t="str">
        <f t="shared" si="54"/>
        <v>31004202HEMORROIDECTOMIA ABERTA OU FECHADA, COM OU SEM ESFINCTEROTOM003001000378,7400000378,7400</v>
      </c>
      <c r="J1786" s="1">
        <f t="shared" si="55"/>
        <v>96</v>
      </c>
    </row>
    <row r="1787" spans="1:10" ht="33.75" x14ac:dyDescent="0.25">
      <c r="A1787" s="3">
        <v>31004210</v>
      </c>
      <c r="B1787" s="4" t="s">
        <v>1790</v>
      </c>
      <c r="C1787" s="3">
        <v>2</v>
      </c>
      <c r="D1787" s="3">
        <v>1</v>
      </c>
      <c r="G1787" s="3" t="s">
        <v>4883</v>
      </c>
      <c r="I1787" t="str">
        <f t="shared" si="54"/>
        <v>31004210LACERACAO ANORRETAL - TRATAMENTO CIRURGICO POR VIA PERINEAL 002001000380,5500000380,5500</v>
      </c>
      <c r="J1787" s="1">
        <f t="shared" si="55"/>
        <v>96</v>
      </c>
    </row>
    <row r="1788" spans="1:10" ht="22.5" x14ac:dyDescent="0.25">
      <c r="A1788" s="3">
        <v>31004229</v>
      </c>
      <c r="B1788" s="4" t="s">
        <v>1791</v>
      </c>
      <c r="C1788" s="3">
        <v>2</v>
      </c>
      <c r="D1788" s="3" t="s">
        <v>4586</v>
      </c>
      <c r="G1788" s="3" t="s">
        <v>5377</v>
      </c>
      <c r="I1788" t="str">
        <f t="shared" si="54"/>
        <v>31004229LESAO ANAL - ELETROCAUTERIZACAO                             002000000096,0000000096,0000</v>
      </c>
      <c r="J1788" s="1">
        <f t="shared" si="55"/>
        <v>96</v>
      </c>
    </row>
    <row r="1789" spans="1:10" ht="22.5" x14ac:dyDescent="0.25">
      <c r="A1789" s="3">
        <v>31004237</v>
      </c>
      <c r="B1789" s="4" t="s">
        <v>1792</v>
      </c>
      <c r="C1789" s="3">
        <v>1</v>
      </c>
      <c r="D1789" s="3" t="s">
        <v>4586</v>
      </c>
      <c r="G1789" s="3" t="s">
        <v>5376</v>
      </c>
      <c r="I1789" t="str">
        <f t="shared" si="54"/>
        <v>31004237PAPILECTOMIA (UNICA OU MULTIPLA)                            001000000069,2500000069,2500</v>
      </c>
      <c r="J1789" s="1">
        <f t="shared" si="55"/>
        <v>96</v>
      </c>
    </row>
    <row r="1790" spans="1:10" ht="22.5" x14ac:dyDescent="0.25">
      <c r="A1790" s="3">
        <v>31004245</v>
      </c>
      <c r="B1790" s="4" t="s">
        <v>1793</v>
      </c>
      <c r="C1790" s="3">
        <v>2</v>
      </c>
      <c r="D1790" s="3">
        <v>1</v>
      </c>
      <c r="G1790" s="3" t="s">
        <v>5378</v>
      </c>
      <c r="I1790" t="str">
        <f t="shared" si="54"/>
        <v>31004245POLIPO RETAL - RESSECCAO ENDOANAL                           002001000259,7100000259,7100</v>
      </c>
      <c r="J1790" s="1">
        <f t="shared" si="55"/>
        <v>96</v>
      </c>
    </row>
    <row r="1791" spans="1:10" ht="22.5" x14ac:dyDescent="0.25">
      <c r="A1791" s="3">
        <v>31004253</v>
      </c>
      <c r="B1791" s="4" t="s">
        <v>1794</v>
      </c>
      <c r="C1791" s="3">
        <v>2</v>
      </c>
      <c r="D1791" s="3">
        <v>1</v>
      </c>
      <c r="G1791" s="3" t="s">
        <v>5379</v>
      </c>
      <c r="I1791" t="str">
        <f t="shared" si="54"/>
        <v>31004253PROLAPSO RETAL - ESCLEROSE (POR SESSAO)                     002001000067,6500000067,6500</v>
      </c>
      <c r="J1791" s="1">
        <f t="shared" si="55"/>
        <v>96</v>
      </c>
    </row>
    <row r="1792" spans="1:10" ht="22.5" x14ac:dyDescent="0.25">
      <c r="A1792" s="3">
        <v>31004261</v>
      </c>
      <c r="B1792" s="4" t="s">
        <v>1795</v>
      </c>
      <c r="C1792" s="3">
        <v>3</v>
      </c>
      <c r="D1792" s="3">
        <v>1</v>
      </c>
      <c r="G1792" s="3" t="s">
        <v>5182</v>
      </c>
      <c r="I1792" t="str">
        <f t="shared" si="54"/>
        <v>31004261PROLAPSO RETAL - TRATAMENTO CIRURGICO                       003001000328,9100000328,9100</v>
      </c>
      <c r="J1792" s="1">
        <f t="shared" si="55"/>
        <v>96</v>
      </c>
    </row>
    <row r="1793" spans="1:10" ht="33.75" x14ac:dyDescent="0.25">
      <c r="A1793" s="3">
        <v>31004270</v>
      </c>
      <c r="B1793" s="4" t="s">
        <v>1796</v>
      </c>
      <c r="C1793" s="3">
        <v>5</v>
      </c>
      <c r="D1793" s="3">
        <v>2</v>
      </c>
      <c r="G1793" s="3" t="s">
        <v>4865</v>
      </c>
      <c r="I1793" t="str">
        <f t="shared" si="54"/>
        <v>31004270RECONSTITUICAO DE ESFINCTER ANAL POR PLASTICA MUSCULAR (QUAL005002001223,9400001223,9400</v>
      </c>
      <c r="J1793" s="1">
        <f t="shared" si="55"/>
        <v>96</v>
      </c>
    </row>
    <row r="1794" spans="1:10" ht="22.5" x14ac:dyDescent="0.25">
      <c r="A1794" s="3">
        <v>31004288</v>
      </c>
      <c r="B1794" s="4" t="s">
        <v>1797</v>
      </c>
      <c r="C1794" s="3">
        <v>6</v>
      </c>
      <c r="D1794" s="3">
        <v>2</v>
      </c>
      <c r="G1794" s="3" t="s">
        <v>5380</v>
      </c>
      <c r="I1794" t="str">
        <f t="shared" si="54"/>
        <v>31004288RECONSTRUCAO TOTAL ANOPERINEAL                              006002001149,4000001149,4000</v>
      </c>
      <c r="J1794" s="1">
        <f t="shared" si="55"/>
        <v>96</v>
      </c>
    </row>
    <row r="1795" spans="1:10" ht="45" x14ac:dyDescent="0.25">
      <c r="A1795" s="3">
        <v>31004300</v>
      </c>
      <c r="B1795" s="4" t="s">
        <v>1798</v>
      </c>
      <c r="C1795" s="3">
        <v>2</v>
      </c>
      <c r="D1795" s="3">
        <v>1</v>
      </c>
      <c r="G1795" s="3" t="s">
        <v>5381</v>
      </c>
      <c r="I1795" t="str">
        <f t="shared" si="54"/>
        <v>31004300TRATAMENTO CIRURGICO DE RETOCELE (COLPOPERINEOPLASTIA POSTER002001000454,4800000454,4800</v>
      </c>
      <c r="J1795" s="1">
        <f t="shared" si="55"/>
        <v>96</v>
      </c>
    </row>
    <row r="1796" spans="1:10" ht="22.5" x14ac:dyDescent="0.25">
      <c r="A1796" s="3">
        <v>31004318</v>
      </c>
      <c r="B1796" s="4" t="s">
        <v>1799</v>
      </c>
      <c r="C1796" s="3">
        <v>2</v>
      </c>
      <c r="D1796" s="3" t="s">
        <v>4586</v>
      </c>
      <c r="G1796" s="3" t="s">
        <v>5382</v>
      </c>
      <c r="I1796" t="str">
        <f t="shared" si="54"/>
        <v>31004318TROMBOSE HEMORROIDARIA - EXERESE                            002000000087,0700000087,0700</v>
      </c>
      <c r="J1796" s="1">
        <f t="shared" si="55"/>
        <v>96</v>
      </c>
    </row>
    <row r="1797" spans="1:10" ht="22.5" x14ac:dyDescent="0.25">
      <c r="A1797" s="3">
        <v>31004326</v>
      </c>
      <c r="B1797" s="4" t="s">
        <v>1800</v>
      </c>
      <c r="C1797" s="3">
        <v>1</v>
      </c>
      <c r="D1797" s="3">
        <v>1</v>
      </c>
      <c r="G1797" s="3" t="s">
        <v>4840</v>
      </c>
      <c r="I1797" t="str">
        <f t="shared" ref="I1797:I1860" si="56">TEXT(A1797,"00000000")&amp;LEFT(UPPER(B1797)&amp;REPT(" ",60),60)&amp;TEXT(IF(C1797="",0,C1797),"000")&amp;TEXT(IF(D1797="",0,D1797),"000")&amp;TEXT(G1797,"000000,0000")&amp;TEXT(G1797,"000000,0000")</f>
        <v>31004326PRURIDO ANAL - TRATAMENTO CIRURGICO                         001001000330,4800000330,4800</v>
      </c>
      <c r="J1797" s="1">
        <f t="shared" ref="J1797:J1860" si="57">LEN(I1797)</f>
        <v>96</v>
      </c>
    </row>
    <row r="1798" spans="1:10" x14ac:dyDescent="0.25">
      <c r="A1798" s="3">
        <v>31004334</v>
      </c>
      <c r="B1798" s="4" t="s">
        <v>1801</v>
      </c>
      <c r="C1798" s="3" t="s">
        <v>4586</v>
      </c>
      <c r="D1798" s="3" t="s">
        <v>4586</v>
      </c>
      <c r="G1798" s="3" t="s">
        <v>4913</v>
      </c>
      <c r="I1798" t="str">
        <f t="shared" si="56"/>
        <v>31004334ESFINCTEROTOMIA - ANUS                                      000000000086,4800000086,4800</v>
      </c>
      <c r="J1798" s="1">
        <f t="shared" si="57"/>
        <v>96</v>
      </c>
    </row>
    <row r="1799" spans="1:10" ht="22.5" x14ac:dyDescent="0.25">
      <c r="A1799" s="3">
        <v>31005012</v>
      </c>
      <c r="B1799" s="4" t="s">
        <v>1802</v>
      </c>
      <c r="C1799" s="3">
        <v>3</v>
      </c>
      <c r="D1799" s="3">
        <v>1</v>
      </c>
      <c r="G1799" s="3" t="s">
        <v>5383</v>
      </c>
      <c r="I1799" t="str">
        <f t="shared" si="56"/>
        <v>31005012ABSCESSO HEPATICO - DRENAGEM CIRURGICA (ATE 3 FRAGMENTOS)   003001000553,6200000553,6200</v>
      </c>
      <c r="J1799" s="1">
        <f t="shared" si="57"/>
        <v>96</v>
      </c>
    </row>
    <row r="1800" spans="1:10" ht="22.5" x14ac:dyDescent="0.25">
      <c r="A1800" s="3">
        <v>31005020</v>
      </c>
      <c r="B1800" s="4" t="s">
        <v>1803</v>
      </c>
      <c r="C1800" s="3">
        <v>3</v>
      </c>
      <c r="D1800" s="3" t="s">
        <v>4586</v>
      </c>
      <c r="G1800" s="3" t="s">
        <v>5137</v>
      </c>
      <c r="I1800" t="str">
        <f t="shared" si="56"/>
        <v>31005020ALCOOLIZACAO PERCUTANEA DIRIGIDA DE TUMOR HEPATICO          003000000489,9200000489,9200</v>
      </c>
      <c r="J1800" s="1">
        <f t="shared" si="57"/>
        <v>96</v>
      </c>
    </row>
    <row r="1801" spans="1:10" ht="22.5" x14ac:dyDescent="0.25">
      <c r="A1801" s="3">
        <v>31005039</v>
      </c>
      <c r="B1801" s="4" t="s">
        <v>1804</v>
      </c>
      <c r="C1801" s="3">
        <v>6</v>
      </c>
      <c r="D1801" s="3">
        <v>2</v>
      </c>
      <c r="G1801" s="3" t="s">
        <v>4974</v>
      </c>
      <c r="I1801" t="str">
        <f t="shared" si="56"/>
        <v>31005039ANASTOMOSE BILIODIGESTIVA INTRA-HEPATICA                    006002001421,9000001421,9000</v>
      </c>
      <c r="J1801" s="1">
        <f t="shared" si="57"/>
        <v>96</v>
      </c>
    </row>
    <row r="1802" spans="1:10" ht="22.5" x14ac:dyDescent="0.25">
      <c r="A1802" s="3">
        <v>31005047</v>
      </c>
      <c r="B1802" s="4" t="s">
        <v>1805</v>
      </c>
      <c r="C1802" s="3">
        <v>6</v>
      </c>
      <c r="D1802" s="3">
        <v>2</v>
      </c>
      <c r="G1802" s="3" t="s">
        <v>5052</v>
      </c>
      <c r="I1802" t="str">
        <f t="shared" si="56"/>
        <v>31005047ATRESIA DE VIAS BILIARES - TRATAMENTO CIRURGICO             006002002094,4400002094,4400</v>
      </c>
      <c r="J1802" s="1">
        <f t="shared" si="57"/>
        <v>96</v>
      </c>
    </row>
    <row r="1803" spans="1:10" ht="33.75" x14ac:dyDescent="0.25">
      <c r="A1803" s="3">
        <v>31005063</v>
      </c>
      <c r="B1803" s="4" t="s">
        <v>1806</v>
      </c>
      <c r="C1803" s="3">
        <v>3</v>
      </c>
      <c r="D1803" s="3">
        <v>1</v>
      </c>
      <c r="G1803" s="3" t="s">
        <v>4606</v>
      </c>
      <c r="I1803" t="str">
        <f t="shared" si="56"/>
        <v>31005063BIOPSIA HEPATICA POR LAPAROTOMIA (ATE 3 FRAGMENTOS)         003001000408,3600000408,3600</v>
      </c>
      <c r="J1803" s="1">
        <f t="shared" si="57"/>
        <v>96</v>
      </c>
    </row>
    <row r="1804" spans="1:10" ht="33.75" x14ac:dyDescent="0.25">
      <c r="A1804" s="3">
        <v>31005071</v>
      </c>
      <c r="B1804" s="4" t="s">
        <v>1807</v>
      </c>
      <c r="C1804" s="3">
        <v>3</v>
      </c>
      <c r="D1804" s="3" t="s">
        <v>4586</v>
      </c>
      <c r="G1804" s="3" t="s">
        <v>4773</v>
      </c>
      <c r="I1804" t="str">
        <f t="shared" si="56"/>
        <v>31005071BIOPSIA HEPATICA TRANSPARIETAL  ATE 3 FRAGMENTOS            003000000217,4600000217,4600</v>
      </c>
      <c r="J1804" s="1">
        <f t="shared" si="57"/>
        <v>96</v>
      </c>
    </row>
    <row r="1805" spans="1:10" ht="45" x14ac:dyDescent="0.25">
      <c r="A1805" s="3">
        <v>31005080</v>
      </c>
      <c r="B1805" s="4" t="s">
        <v>1808</v>
      </c>
      <c r="C1805" s="3">
        <v>4</v>
      </c>
      <c r="D1805" s="3">
        <v>2</v>
      </c>
      <c r="G1805" s="3" t="s">
        <v>4983</v>
      </c>
      <c r="I1805" t="str">
        <f t="shared" si="56"/>
        <v>31005080LAPAROTOMIA PARA IMPLANTACAO CIRURGICA DE CATETER ARTERIAL V004002000723,0300000723,0300</v>
      </c>
      <c r="J1805" s="1">
        <f t="shared" si="57"/>
        <v>96</v>
      </c>
    </row>
    <row r="1806" spans="1:10" ht="22.5" x14ac:dyDescent="0.25">
      <c r="A1806" s="3">
        <v>31005098</v>
      </c>
      <c r="B1806" s="4" t="s">
        <v>1809</v>
      </c>
      <c r="C1806" s="3">
        <v>5</v>
      </c>
      <c r="D1806" s="3">
        <v>1</v>
      </c>
      <c r="G1806" s="3" t="s">
        <v>5384</v>
      </c>
      <c r="I1806" t="str">
        <f t="shared" si="56"/>
        <v>31005098CISTO DE COLEDOCO - TRATAMENTO CIRURGICO                    005001000789,4000000789,4000</v>
      </c>
      <c r="J1806" s="1">
        <f t="shared" si="57"/>
        <v>96</v>
      </c>
    </row>
    <row r="1807" spans="1:10" ht="22.5" x14ac:dyDescent="0.25">
      <c r="A1807" s="3">
        <v>31005101</v>
      </c>
      <c r="B1807" s="4" t="s">
        <v>1810</v>
      </c>
      <c r="C1807" s="3">
        <v>5</v>
      </c>
      <c r="D1807" s="3">
        <v>2</v>
      </c>
      <c r="G1807" s="3" t="s">
        <v>4906</v>
      </c>
      <c r="I1807" t="str">
        <f t="shared" si="56"/>
        <v>31005101COLECISTECTOMIA COM COLANGIOGRAFIA                          005002000823,8300000823,8300</v>
      </c>
      <c r="J1807" s="1">
        <f t="shared" si="57"/>
        <v>96</v>
      </c>
    </row>
    <row r="1808" spans="1:10" ht="22.5" x14ac:dyDescent="0.25">
      <c r="A1808" s="3">
        <v>31005110</v>
      </c>
      <c r="B1808" s="4" t="s">
        <v>1811</v>
      </c>
      <c r="C1808" s="3">
        <v>5</v>
      </c>
      <c r="D1808" s="3">
        <v>2</v>
      </c>
      <c r="G1808" s="3" t="s">
        <v>5095</v>
      </c>
      <c r="I1808" t="str">
        <f t="shared" si="56"/>
        <v>31005110COLECISTECTOMIA COM FISTULA BILIODIGESTIVA                  005002000969,7900000969,7900</v>
      </c>
      <c r="J1808" s="1">
        <f t="shared" si="57"/>
        <v>96</v>
      </c>
    </row>
    <row r="1809" spans="1:10" ht="22.5" x14ac:dyDescent="0.25">
      <c r="A1809" s="3">
        <v>31005128</v>
      </c>
      <c r="B1809" s="4" t="s">
        <v>1812</v>
      </c>
      <c r="C1809" s="3">
        <v>5</v>
      </c>
      <c r="D1809" s="3">
        <v>2</v>
      </c>
      <c r="G1809" s="3" t="s">
        <v>5385</v>
      </c>
      <c r="I1809" t="str">
        <f t="shared" si="56"/>
        <v>31005128COLECISTECTOMIA SEM COLANGIOGRAFIA                          005002000818,4000000818,4000</v>
      </c>
      <c r="J1809" s="1">
        <f t="shared" si="57"/>
        <v>96</v>
      </c>
    </row>
    <row r="1810" spans="1:10" x14ac:dyDescent="0.25">
      <c r="A1810" s="3">
        <v>31005136</v>
      </c>
      <c r="B1810" s="4" t="s">
        <v>1813</v>
      </c>
      <c r="C1810" s="3">
        <v>5</v>
      </c>
      <c r="D1810" s="3">
        <v>2</v>
      </c>
      <c r="G1810" s="3" t="s">
        <v>5386</v>
      </c>
      <c r="I1810" t="str">
        <f t="shared" si="56"/>
        <v>31005136COLECISTOJEJUNOSTOMIA                                       005002000802,4600000802,4600</v>
      </c>
      <c r="J1810" s="1">
        <f t="shared" si="57"/>
        <v>96</v>
      </c>
    </row>
    <row r="1811" spans="1:10" x14ac:dyDescent="0.25">
      <c r="A1811" s="3">
        <v>31005144</v>
      </c>
      <c r="B1811" s="4" t="s">
        <v>1814</v>
      </c>
      <c r="C1811" s="3">
        <v>3</v>
      </c>
      <c r="D1811" s="3">
        <v>1</v>
      </c>
      <c r="G1811" s="3" t="s">
        <v>4964</v>
      </c>
      <c r="I1811" t="str">
        <f t="shared" si="56"/>
        <v>31005144COLECISTOSTOMIA                                             003001000640,6500000640,6500</v>
      </c>
      <c r="J1811" s="1">
        <f t="shared" si="57"/>
        <v>96</v>
      </c>
    </row>
    <row r="1812" spans="1:10" ht="33.75" x14ac:dyDescent="0.25">
      <c r="A1812" s="3">
        <v>31005152</v>
      </c>
      <c r="B1812" s="4" t="s">
        <v>1815</v>
      </c>
      <c r="C1812" s="3">
        <v>5</v>
      </c>
      <c r="D1812" s="3">
        <v>2</v>
      </c>
      <c r="G1812" s="3" t="s">
        <v>4906</v>
      </c>
      <c r="I1812" t="str">
        <f t="shared" si="56"/>
        <v>31005152COLEDOCO OU HEPATICO-JEJUNOSTOMIA (QUALQUER TECNICA)        005002000823,8300000823,8300</v>
      </c>
      <c r="J1812" s="1">
        <f t="shared" si="57"/>
        <v>96</v>
      </c>
    </row>
    <row r="1813" spans="1:10" x14ac:dyDescent="0.25">
      <c r="A1813" s="3">
        <v>31005160</v>
      </c>
      <c r="B1813" s="4" t="s">
        <v>1816</v>
      </c>
      <c r="C1813" s="3">
        <v>5</v>
      </c>
      <c r="D1813" s="3">
        <v>2</v>
      </c>
      <c r="G1813" s="3" t="s">
        <v>4839</v>
      </c>
      <c r="I1813" t="str">
        <f t="shared" si="56"/>
        <v>31005160COLEDOCO OU HEPATICOPLASTIA                                 005002001023,7200001023,7200</v>
      </c>
      <c r="J1813" s="1">
        <f t="shared" si="57"/>
        <v>96</v>
      </c>
    </row>
    <row r="1814" spans="1:10" x14ac:dyDescent="0.25">
      <c r="A1814" s="3">
        <v>31005179</v>
      </c>
      <c r="B1814" s="4" t="s">
        <v>1817</v>
      </c>
      <c r="C1814" s="3">
        <v>5</v>
      </c>
      <c r="D1814" s="3">
        <v>2</v>
      </c>
      <c r="G1814" s="3" t="s">
        <v>4906</v>
      </c>
      <c r="I1814" t="str">
        <f t="shared" si="56"/>
        <v>31005179COLEDOCO-DUODENOSTOMIA                                      005002000823,8300000823,8300</v>
      </c>
      <c r="J1814" s="1">
        <f t="shared" si="57"/>
        <v>96</v>
      </c>
    </row>
    <row r="1815" spans="1:10" ht="33.75" x14ac:dyDescent="0.25">
      <c r="A1815" s="3">
        <v>31005187</v>
      </c>
      <c r="B1815" s="4" t="s">
        <v>1818</v>
      </c>
      <c r="C1815" s="3">
        <v>5</v>
      </c>
      <c r="D1815" s="3">
        <v>2</v>
      </c>
      <c r="G1815" s="3" t="s">
        <v>5129</v>
      </c>
      <c r="I1815" t="str">
        <f t="shared" si="56"/>
        <v>31005187COLEDOCOTOMIA OU COLEDOCOSTOMIA SEM COLECISTECTOMIA         005002000722,7100000722,7100</v>
      </c>
      <c r="J1815" s="1">
        <f t="shared" si="57"/>
        <v>96</v>
      </c>
    </row>
    <row r="1816" spans="1:10" ht="22.5" x14ac:dyDescent="0.25">
      <c r="A1816" s="3">
        <v>31005195</v>
      </c>
      <c r="B1816" s="4" t="s">
        <v>1819</v>
      </c>
      <c r="C1816" s="3">
        <v>4</v>
      </c>
      <c r="D1816" s="3" t="s">
        <v>4586</v>
      </c>
      <c r="G1816" s="3" t="s">
        <v>5387</v>
      </c>
      <c r="I1816" t="str">
        <f t="shared" si="56"/>
        <v>31005195COLEDOCOSCOPIA INTRA-OPERATORIA                             004000000183,0400000183,0400</v>
      </c>
      <c r="J1816" s="1">
        <f t="shared" si="57"/>
        <v>96</v>
      </c>
    </row>
    <row r="1817" spans="1:10" x14ac:dyDescent="0.25">
      <c r="A1817" s="3">
        <v>31005209</v>
      </c>
      <c r="B1817" s="4" t="s">
        <v>1820</v>
      </c>
      <c r="C1817" s="3">
        <v>6</v>
      </c>
      <c r="D1817" s="3">
        <v>2</v>
      </c>
      <c r="G1817" s="3" t="s">
        <v>5388</v>
      </c>
      <c r="I1817" t="str">
        <f t="shared" si="56"/>
        <v>31005209DERIVACAO PORTO SISTEMICA                                   006002001544,3900001544,3900</v>
      </c>
      <c r="J1817" s="1">
        <f t="shared" si="57"/>
        <v>96</v>
      </c>
    </row>
    <row r="1818" spans="1:10" ht="22.5" x14ac:dyDescent="0.25">
      <c r="A1818" s="3">
        <v>31005217</v>
      </c>
      <c r="B1818" s="4" t="s">
        <v>1821</v>
      </c>
      <c r="C1818" s="3">
        <v>6</v>
      </c>
      <c r="D1818" s="3">
        <v>2</v>
      </c>
      <c r="G1818" s="3" t="s">
        <v>5389</v>
      </c>
      <c r="I1818" t="str">
        <f t="shared" si="56"/>
        <v>31005217DESCONEXAO AZIGOS - PORTAL COM ESPLENECTOMIA                006002001095,1400001095,1400</v>
      </c>
      <c r="J1818" s="1">
        <f t="shared" si="57"/>
        <v>96</v>
      </c>
    </row>
    <row r="1819" spans="1:10" ht="22.5" x14ac:dyDescent="0.25">
      <c r="A1819" s="3">
        <v>31005225</v>
      </c>
      <c r="B1819" s="4" t="s">
        <v>1822</v>
      </c>
      <c r="C1819" s="3">
        <v>6</v>
      </c>
      <c r="D1819" s="3">
        <v>2</v>
      </c>
      <c r="G1819" s="3" t="s">
        <v>5390</v>
      </c>
      <c r="I1819" t="str">
        <f t="shared" si="56"/>
        <v>31005225DESCONEXAO AZIGOS - PORTAL SEM ESPLENECTOMIA                006002001077,2000001077,2000</v>
      </c>
      <c r="J1819" s="1">
        <f t="shared" si="57"/>
        <v>96</v>
      </c>
    </row>
    <row r="1820" spans="1:10" x14ac:dyDescent="0.25">
      <c r="A1820" s="3">
        <v>31005233</v>
      </c>
      <c r="B1820" s="4" t="s">
        <v>1823</v>
      </c>
      <c r="C1820" s="3">
        <v>4</v>
      </c>
      <c r="D1820" s="3">
        <v>2</v>
      </c>
      <c r="G1820" s="3" t="s">
        <v>4884</v>
      </c>
      <c r="I1820" t="str">
        <f t="shared" si="56"/>
        <v>31005233DESVASCULARIZACAO HEPATICA                                  004002000756,6200000756,6200</v>
      </c>
      <c r="J1820" s="1">
        <f t="shared" si="57"/>
        <v>96</v>
      </c>
    </row>
    <row r="1821" spans="1:10" ht="22.5" x14ac:dyDescent="0.25">
      <c r="A1821" s="3">
        <v>31005241</v>
      </c>
      <c r="B1821" s="4" t="s">
        <v>1824</v>
      </c>
      <c r="C1821" s="3">
        <v>4</v>
      </c>
      <c r="D1821" s="3">
        <v>2</v>
      </c>
      <c r="G1821" s="3" t="s">
        <v>4807</v>
      </c>
      <c r="I1821" t="str">
        <f t="shared" si="56"/>
        <v>31005241DRENAGEM BILIAR TRANS-HEPATICA                              004002000708,7000000708,7000</v>
      </c>
      <c r="J1821" s="1">
        <f t="shared" si="57"/>
        <v>96</v>
      </c>
    </row>
    <row r="1822" spans="1:10" ht="22.5" x14ac:dyDescent="0.25">
      <c r="A1822" s="3">
        <v>31005250</v>
      </c>
      <c r="B1822" s="4" t="s">
        <v>1825</v>
      </c>
      <c r="C1822" s="3">
        <v>4</v>
      </c>
      <c r="D1822" s="3">
        <v>2</v>
      </c>
      <c r="G1822" s="3" t="s">
        <v>5129</v>
      </c>
      <c r="I1822" t="str">
        <f t="shared" si="56"/>
        <v>31005250ENUCLEACAO DE METASTASES HEPATICAS                          004002000722,7100000722,7100</v>
      </c>
      <c r="J1822" s="1">
        <f t="shared" si="57"/>
        <v>96</v>
      </c>
    </row>
    <row r="1823" spans="1:10" ht="22.5" x14ac:dyDescent="0.25">
      <c r="A1823" s="3">
        <v>31005268</v>
      </c>
      <c r="B1823" s="4" t="s">
        <v>1826</v>
      </c>
      <c r="C1823" s="3">
        <v>4</v>
      </c>
      <c r="D1823" s="3">
        <v>2</v>
      </c>
      <c r="G1823" s="3" t="s">
        <v>5391</v>
      </c>
      <c r="I1823" t="str">
        <f t="shared" si="56"/>
        <v>31005268ENUCLEACAO DE METASTASES, POR METASTASE                     004002000647,9700000647,9700</v>
      </c>
      <c r="J1823" s="1">
        <f t="shared" si="57"/>
        <v>96</v>
      </c>
    </row>
    <row r="1824" spans="1:10" x14ac:dyDescent="0.25">
      <c r="A1824" s="3">
        <v>31005276</v>
      </c>
      <c r="B1824" s="4" t="s">
        <v>1827</v>
      </c>
      <c r="C1824" s="3">
        <v>4</v>
      </c>
      <c r="D1824" s="3">
        <v>1</v>
      </c>
      <c r="G1824" s="3" t="s">
        <v>5383</v>
      </c>
      <c r="I1824" t="str">
        <f t="shared" si="56"/>
        <v>31005276HEPATORRAFIA                                                004001000553,6200000553,6200</v>
      </c>
      <c r="J1824" s="1">
        <f t="shared" si="57"/>
        <v>96</v>
      </c>
    </row>
    <row r="1825" spans="1:10" ht="33.75" x14ac:dyDescent="0.25">
      <c r="A1825" s="3">
        <v>31005284</v>
      </c>
      <c r="B1825" s="4" t="s">
        <v>1828</v>
      </c>
      <c r="C1825" s="3">
        <v>6</v>
      </c>
      <c r="D1825" s="3">
        <v>2</v>
      </c>
      <c r="G1825" s="3" t="s">
        <v>4974</v>
      </c>
      <c r="I1825" t="str">
        <f t="shared" si="56"/>
        <v>31005284HEPATORRAFIA COMPLEXA COM LESAO DE ESTRUTURAS VASCULARES BIL006002001421,9000001421,9000</v>
      </c>
      <c r="J1825" s="1">
        <f t="shared" si="57"/>
        <v>96</v>
      </c>
    </row>
    <row r="1826" spans="1:10" x14ac:dyDescent="0.25">
      <c r="A1826" s="3">
        <v>31005292</v>
      </c>
      <c r="B1826" s="4" t="s">
        <v>1829</v>
      </c>
      <c r="C1826" s="3">
        <v>6</v>
      </c>
      <c r="D1826" s="3">
        <v>3</v>
      </c>
      <c r="G1826" s="3" t="s">
        <v>5392</v>
      </c>
      <c r="I1826" t="str">
        <f t="shared" si="56"/>
        <v>31005292LOBECTOMIA HEPATICA DIREITA                                 006003001186,2800001186,2800</v>
      </c>
      <c r="J1826" s="1">
        <f t="shared" si="57"/>
        <v>96</v>
      </c>
    </row>
    <row r="1827" spans="1:10" ht="22.5" x14ac:dyDescent="0.25">
      <c r="A1827" s="3">
        <v>31005306</v>
      </c>
      <c r="B1827" s="4" t="s">
        <v>1830</v>
      </c>
      <c r="C1827" s="3">
        <v>6</v>
      </c>
      <c r="D1827" s="3">
        <v>3</v>
      </c>
      <c r="G1827" s="3" t="s">
        <v>5230</v>
      </c>
      <c r="I1827" t="str">
        <f t="shared" si="56"/>
        <v>31005306LOBECTOMIA HEPATICA ESQUERDA                                006003001077,5400001077,5400</v>
      </c>
      <c r="J1827" s="1">
        <f t="shared" si="57"/>
        <v>96</v>
      </c>
    </row>
    <row r="1828" spans="1:10" x14ac:dyDescent="0.25">
      <c r="A1828" s="3">
        <v>31005314</v>
      </c>
      <c r="B1828" s="4" t="s">
        <v>1831</v>
      </c>
      <c r="C1828" s="3">
        <v>4</v>
      </c>
      <c r="D1828" s="3">
        <v>2</v>
      </c>
      <c r="G1828" s="3" t="s">
        <v>5393</v>
      </c>
      <c r="I1828" t="str">
        <f t="shared" si="56"/>
        <v>31005314PAPILOTOMIA TRANSDUODENAL                                   004002000850,1700000850,1700</v>
      </c>
      <c r="J1828" s="1">
        <f t="shared" si="57"/>
        <v>96</v>
      </c>
    </row>
    <row r="1829" spans="1:10" ht="22.5" x14ac:dyDescent="0.25">
      <c r="A1829" s="3">
        <v>31005322</v>
      </c>
      <c r="B1829" s="4" t="s">
        <v>1832</v>
      </c>
      <c r="C1829" s="3">
        <v>3</v>
      </c>
      <c r="D1829" s="3">
        <v>1</v>
      </c>
      <c r="G1829" s="3" t="s">
        <v>5394</v>
      </c>
      <c r="I1829" t="str">
        <f t="shared" si="56"/>
        <v>31005322PUNCAO HEPATICA PARA DRENAGEM DE ABSCESSOS                  003001000399,9000000399,9000</v>
      </c>
      <c r="J1829" s="1">
        <f t="shared" si="57"/>
        <v>96</v>
      </c>
    </row>
    <row r="1830" spans="1:10" ht="33.75" x14ac:dyDescent="0.25">
      <c r="A1830" s="3">
        <v>31005330</v>
      </c>
      <c r="B1830" s="4" t="s">
        <v>1833</v>
      </c>
      <c r="C1830" s="3">
        <v>3</v>
      </c>
      <c r="D1830" s="3" t="s">
        <v>4586</v>
      </c>
      <c r="G1830" s="3" t="s">
        <v>5395</v>
      </c>
      <c r="I1830" t="str">
        <f t="shared" si="56"/>
        <v>31005330RADIOABLACAO / TERMOABLACAO DE TUMORES HEPATICOS            003000000656,6400000656,6400</v>
      </c>
      <c r="J1830" s="1">
        <f t="shared" si="57"/>
        <v>96</v>
      </c>
    </row>
    <row r="1831" spans="1:10" ht="22.5" x14ac:dyDescent="0.25">
      <c r="A1831" s="3">
        <v>31005357</v>
      </c>
      <c r="B1831" s="4" t="s">
        <v>1834</v>
      </c>
      <c r="C1831" s="3">
        <v>6</v>
      </c>
      <c r="D1831" s="3">
        <v>2</v>
      </c>
      <c r="G1831" s="3" t="s">
        <v>4906</v>
      </c>
      <c r="I1831" t="str">
        <f t="shared" si="56"/>
        <v>31005357RESSECCAO DE CISTO HEPATICO COM HEPATECTOMIA                006002000823,8300000823,8300</v>
      </c>
      <c r="J1831" s="1">
        <f t="shared" si="57"/>
        <v>96</v>
      </c>
    </row>
    <row r="1832" spans="1:10" ht="22.5" x14ac:dyDescent="0.25">
      <c r="A1832" s="3">
        <v>31005365</v>
      </c>
      <c r="B1832" s="4" t="s">
        <v>1835</v>
      </c>
      <c r="C1832" s="3">
        <v>5</v>
      </c>
      <c r="D1832" s="3">
        <v>2</v>
      </c>
      <c r="G1832" s="3" t="s">
        <v>5129</v>
      </c>
      <c r="I1832" t="str">
        <f t="shared" si="56"/>
        <v>31005365RESSECCAO DE CISTO HEPATICO SEM HEPATECTOMIA                005002000722,7100000722,7100</v>
      </c>
      <c r="J1832" s="1">
        <f t="shared" si="57"/>
        <v>96</v>
      </c>
    </row>
    <row r="1833" spans="1:10" ht="33.75" x14ac:dyDescent="0.25">
      <c r="A1833" s="3">
        <v>31005373</v>
      </c>
      <c r="B1833" s="4" t="s">
        <v>1836</v>
      </c>
      <c r="C1833" s="3">
        <v>6</v>
      </c>
      <c r="D1833" s="3">
        <v>3</v>
      </c>
      <c r="G1833" s="3" t="s">
        <v>5396</v>
      </c>
      <c r="I1833" t="str">
        <f t="shared" si="56"/>
        <v>31005373RESSECCAO DE TUMOR DE VESICULA OU DA VIA BILIAR COM HEPATECT006003001604,0400001604,0400</v>
      </c>
      <c r="J1833" s="1">
        <f t="shared" si="57"/>
        <v>96</v>
      </c>
    </row>
    <row r="1834" spans="1:10" ht="33.75" x14ac:dyDescent="0.25">
      <c r="A1834" s="3">
        <v>31005381</v>
      </c>
      <c r="B1834" s="4" t="s">
        <v>1837</v>
      </c>
      <c r="C1834" s="3">
        <v>5</v>
      </c>
      <c r="D1834" s="3">
        <v>3</v>
      </c>
      <c r="G1834" s="3" t="s">
        <v>4906</v>
      </c>
      <c r="I1834" t="str">
        <f t="shared" si="56"/>
        <v>31005381RESSECCAO DE TUMOR DE VESICULA OU DA VIA BILIAR SEM HEPATECT005003000823,8300000823,8300</v>
      </c>
      <c r="J1834" s="1">
        <f t="shared" si="57"/>
        <v>96</v>
      </c>
    </row>
    <row r="1835" spans="1:10" x14ac:dyDescent="0.25">
      <c r="A1835" s="3">
        <v>31005390</v>
      </c>
      <c r="B1835" s="4" t="s">
        <v>1838</v>
      </c>
      <c r="C1835" s="3">
        <v>5</v>
      </c>
      <c r="D1835" s="3">
        <v>2</v>
      </c>
      <c r="G1835" s="3" t="s">
        <v>4865</v>
      </c>
      <c r="I1835" t="str">
        <f t="shared" si="56"/>
        <v>31005390SEGMENTECTOMIA HEPATICA                                     005002001223,9400001223,9400</v>
      </c>
      <c r="J1835" s="1">
        <f t="shared" si="57"/>
        <v>96</v>
      </c>
    </row>
    <row r="1836" spans="1:10" x14ac:dyDescent="0.25">
      <c r="A1836" s="3">
        <v>31005403</v>
      </c>
      <c r="B1836" s="4" t="s">
        <v>1839</v>
      </c>
      <c r="C1836" s="3">
        <v>6</v>
      </c>
      <c r="D1836" s="3">
        <v>2</v>
      </c>
      <c r="G1836" s="3" t="s">
        <v>4832</v>
      </c>
      <c r="I1836" t="str">
        <f t="shared" si="56"/>
        <v>31005403SEQUESTRECTOMIA HEPATICA                                    006002001100,8000001100,8000</v>
      </c>
      <c r="J1836" s="1">
        <f t="shared" si="57"/>
        <v>96</v>
      </c>
    </row>
    <row r="1837" spans="1:10" ht="33.75" x14ac:dyDescent="0.25">
      <c r="A1837" s="3">
        <v>31005420</v>
      </c>
      <c r="B1837" s="4" t="s">
        <v>1840</v>
      </c>
      <c r="C1837" s="3">
        <v>6</v>
      </c>
      <c r="D1837" s="3">
        <v>2</v>
      </c>
      <c r="G1837" s="3" t="s">
        <v>4839</v>
      </c>
      <c r="I1837" t="str">
        <f t="shared" si="56"/>
        <v>31005420TRATAMENTO CIRURGICO DE ESTENOSE CICATRICIAL DAS VIAS BILIAR006002001023,7200001023,7200</v>
      </c>
      <c r="J1837" s="1">
        <f t="shared" si="57"/>
        <v>96</v>
      </c>
    </row>
    <row r="1838" spans="1:10" x14ac:dyDescent="0.25">
      <c r="A1838" s="3">
        <v>31005438</v>
      </c>
      <c r="B1838" s="4" t="s">
        <v>1841</v>
      </c>
      <c r="C1838" s="3">
        <v>6</v>
      </c>
      <c r="D1838" s="3">
        <v>3</v>
      </c>
      <c r="G1838" s="3" t="s">
        <v>5060</v>
      </c>
      <c r="I1838" t="str">
        <f t="shared" si="56"/>
        <v>31005438TRISSEGMENTECTOMIAS                                         006003001718,0200001718,0200</v>
      </c>
      <c r="J1838" s="1">
        <f t="shared" si="57"/>
        <v>96</v>
      </c>
    </row>
    <row r="1839" spans="1:10" ht="33.75" x14ac:dyDescent="0.25">
      <c r="A1839" s="3">
        <v>31005446</v>
      </c>
      <c r="B1839" s="4" t="s">
        <v>1842</v>
      </c>
      <c r="C1839" s="3">
        <v>5</v>
      </c>
      <c r="D1839" s="3">
        <v>2</v>
      </c>
      <c r="G1839" s="3" t="s">
        <v>4906</v>
      </c>
      <c r="I1839" t="str">
        <f t="shared" si="56"/>
        <v>31005446COLEDOCOTOMIA OU COLEDOCOSTOMIA COM COLECISTECTOMIA         005002000823,8300000823,8300</v>
      </c>
      <c r="J1839" s="1">
        <f t="shared" si="57"/>
        <v>96</v>
      </c>
    </row>
    <row r="1840" spans="1:10" ht="33.75" x14ac:dyDescent="0.25">
      <c r="A1840" s="3">
        <v>31005454</v>
      </c>
      <c r="B1840" s="4" t="s">
        <v>1843</v>
      </c>
      <c r="C1840" s="3">
        <v>3</v>
      </c>
      <c r="D1840" s="3">
        <v>1</v>
      </c>
      <c r="G1840" s="3" t="s">
        <v>5397</v>
      </c>
      <c r="I1840" t="str">
        <f t="shared" si="56"/>
        <v>31005454ABSCESSO HEPATICO - DRENAGEM CIRURGICA POR VIDEOLAPAROSCOPIA003001000575,3400000575,3400</v>
      </c>
      <c r="J1840" s="1">
        <f t="shared" si="57"/>
        <v>96</v>
      </c>
    </row>
    <row r="1841" spans="1:10" ht="33.75" x14ac:dyDescent="0.25">
      <c r="A1841" s="3">
        <v>31005462</v>
      </c>
      <c r="B1841" s="4" t="s">
        <v>1844</v>
      </c>
      <c r="C1841" s="3">
        <v>5</v>
      </c>
      <c r="D1841" s="3" t="s">
        <v>4586</v>
      </c>
      <c r="G1841" s="3" t="s">
        <v>5398</v>
      </c>
      <c r="I1841" t="str">
        <f t="shared" si="56"/>
        <v>31005462ALCOOLIZACAO PERCUTANEA DIRIGIDA DE TUMOR HEPATICO POR VIDEO005000000476,4100000476,4100</v>
      </c>
      <c r="J1841" s="1">
        <f t="shared" si="57"/>
        <v>96</v>
      </c>
    </row>
    <row r="1842" spans="1:10" ht="33.75" x14ac:dyDescent="0.25">
      <c r="A1842" s="3">
        <v>31005470</v>
      </c>
      <c r="B1842" s="4" t="s">
        <v>1845</v>
      </c>
      <c r="C1842" s="3">
        <v>5</v>
      </c>
      <c r="D1842" s="3">
        <v>2</v>
      </c>
      <c r="G1842" s="3" t="s">
        <v>5013</v>
      </c>
      <c r="I1842" t="str">
        <f t="shared" si="56"/>
        <v>31005470COLECISTECTOMIA COM COLANGIOGRAFIA POR VIDEOLAPAROSCOPIA    005002000891,2000000891,2000</v>
      </c>
      <c r="J1842" s="1">
        <f t="shared" si="57"/>
        <v>96</v>
      </c>
    </row>
    <row r="1843" spans="1:10" ht="33.75" x14ac:dyDescent="0.25">
      <c r="A1843" s="3">
        <v>31005489</v>
      </c>
      <c r="B1843" s="4" t="s">
        <v>1846</v>
      </c>
      <c r="C1843" s="3">
        <v>5</v>
      </c>
      <c r="D1843" s="3">
        <v>2</v>
      </c>
      <c r="G1843" s="3" t="s">
        <v>5329</v>
      </c>
      <c r="I1843" t="str">
        <f t="shared" si="56"/>
        <v>31005489COLECISTECTOMIA COM FISTULA BILIODIGESTIVA POR VIDEOLAPAROSC005002001059,1700001059,1700</v>
      </c>
      <c r="J1843" s="1">
        <f t="shared" si="57"/>
        <v>96</v>
      </c>
    </row>
    <row r="1844" spans="1:10" ht="33.75" x14ac:dyDescent="0.25">
      <c r="A1844" s="3">
        <v>31005497</v>
      </c>
      <c r="B1844" s="4" t="s">
        <v>1847</v>
      </c>
      <c r="C1844" s="3">
        <v>5</v>
      </c>
      <c r="D1844" s="3">
        <v>2</v>
      </c>
      <c r="G1844" s="3" t="s">
        <v>5013</v>
      </c>
      <c r="I1844" t="str">
        <f t="shared" si="56"/>
        <v>31005497COLECISTECTOMIA SEM COLANGIOGRAFIA POR VIDEOLAPAROSCOPIA    005002000891,2000000891,2000</v>
      </c>
      <c r="J1844" s="1">
        <f t="shared" si="57"/>
        <v>96</v>
      </c>
    </row>
    <row r="1845" spans="1:10" ht="22.5" x14ac:dyDescent="0.25">
      <c r="A1845" s="3">
        <v>31005500</v>
      </c>
      <c r="B1845" s="4" t="s">
        <v>1848</v>
      </c>
      <c r="C1845" s="3">
        <v>5</v>
      </c>
      <c r="D1845" s="3">
        <v>2</v>
      </c>
      <c r="G1845" s="3" t="s">
        <v>5399</v>
      </c>
      <c r="I1845" t="str">
        <f t="shared" si="56"/>
        <v>31005500COLECISTOJEJUNOSTOMIA POR VIDEOLAPAROSCOPIA                 005002000865,7400000865,7400</v>
      </c>
      <c r="J1845" s="1">
        <f t="shared" si="57"/>
        <v>96</v>
      </c>
    </row>
    <row r="1846" spans="1:10" ht="22.5" x14ac:dyDescent="0.25">
      <c r="A1846" s="3">
        <v>31005519</v>
      </c>
      <c r="B1846" s="4" t="s">
        <v>1849</v>
      </c>
      <c r="C1846" s="3">
        <v>3</v>
      </c>
      <c r="D1846" s="3">
        <v>1</v>
      </c>
      <c r="G1846" s="3" t="s">
        <v>5355</v>
      </c>
      <c r="I1846" t="str">
        <f t="shared" si="56"/>
        <v>31005519COLECISTOSTOMIA POR VIDEOLAPAROSCOPIA                       003001000693,0300000693,0300</v>
      </c>
      <c r="J1846" s="1">
        <f t="shared" si="57"/>
        <v>96</v>
      </c>
    </row>
    <row r="1847" spans="1:10" ht="33.75" x14ac:dyDescent="0.25">
      <c r="A1847" s="3">
        <v>31005527</v>
      </c>
      <c r="B1847" s="4" t="s">
        <v>1850</v>
      </c>
      <c r="C1847" s="3">
        <v>5</v>
      </c>
      <c r="D1847" s="3">
        <v>2</v>
      </c>
      <c r="G1847" s="3" t="s">
        <v>5013</v>
      </c>
      <c r="I1847" t="str">
        <f t="shared" si="56"/>
        <v>31005527COLEDOCO OU HEPATICO-JEJUNOSTOMIA POR VIDEOLAPAROSCOPIA     005002000891,2000000891,2000</v>
      </c>
      <c r="J1847" s="1">
        <f t="shared" si="57"/>
        <v>96</v>
      </c>
    </row>
    <row r="1848" spans="1:10" ht="22.5" x14ac:dyDescent="0.25">
      <c r="A1848" s="3">
        <v>31005535</v>
      </c>
      <c r="B1848" s="4" t="s">
        <v>1851</v>
      </c>
      <c r="C1848" s="3">
        <v>5</v>
      </c>
      <c r="D1848" s="3">
        <v>2</v>
      </c>
      <c r="G1848" s="3" t="s">
        <v>5400</v>
      </c>
      <c r="I1848" t="str">
        <f t="shared" si="56"/>
        <v>31005535COLEDOCO-DUODENOSTOMIA POR VIDEOLAPAROSCOPIA                005002000858,4600000858,4600</v>
      </c>
      <c r="J1848" s="1">
        <f t="shared" si="57"/>
        <v>96</v>
      </c>
    </row>
    <row r="1849" spans="1:10" ht="45" x14ac:dyDescent="0.25">
      <c r="A1849" s="3">
        <v>31005543</v>
      </c>
      <c r="B1849" s="4" t="s">
        <v>1852</v>
      </c>
      <c r="C1849" s="3">
        <v>5</v>
      </c>
      <c r="D1849" s="3">
        <v>2</v>
      </c>
      <c r="G1849" s="3" t="s">
        <v>5013</v>
      </c>
      <c r="I1849" t="str">
        <f t="shared" si="56"/>
        <v>31005543COLEDOCOTOMIA OU COLEDOCOSTOMIA COM COLECISTECTOMIA POR VIDE005002000891,2000000891,2000</v>
      </c>
      <c r="J1849" s="1">
        <f t="shared" si="57"/>
        <v>96</v>
      </c>
    </row>
    <row r="1850" spans="1:10" ht="45" x14ac:dyDescent="0.25">
      <c r="A1850" s="3">
        <v>31005551</v>
      </c>
      <c r="B1850" s="4" t="s">
        <v>1853</v>
      </c>
      <c r="C1850" s="3">
        <v>5</v>
      </c>
      <c r="D1850" s="3">
        <v>2</v>
      </c>
      <c r="G1850" s="3" t="s">
        <v>5245</v>
      </c>
      <c r="I1850" t="str">
        <f t="shared" si="56"/>
        <v>31005551COLEDOCOTOMIA OU COLEDOCOSTOMIA SEM COLECISTECTOMIA POR VIDE005002000781,8000000781,8000</v>
      </c>
      <c r="J1850" s="1">
        <f t="shared" si="57"/>
        <v>96</v>
      </c>
    </row>
    <row r="1851" spans="1:10" ht="33.75" x14ac:dyDescent="0.25">
      <c r="A1851" s="3">
        <v>31005560</v>
      </c>
      <c r="B1851" s="4" t="s">
        <v>1854</v>
      </c>
      <c r="C1851" s="3">
        <v>6</v>
      </c>
      <c r="D1851" s="3">
        <v>2</v>
      </c>
      <c r="G1851" s="3" t="s">
        <v>5401</v>
      </c>
      <c r="I1851" t="str">
        <f t="shared" si="56"/>
        <v>31005560DESCONEXAO AZIGOS - PORTAL COM ESPLENECTOMIA POR VIDEOLAPARO006002001178,9700001178,9700</v>
      </c>
      <c r="J1851" s="1">
        <f t="shared" si="57"/>
        <v>96</v>
      </c>
    </row>
    <row r="1852" spans="1:10" ht="33.75" x14ac:dyDescent="0.25">
      <c r="A1852" s="3">
        <v>31005578</v>
      </c>
      <c r="B1852" s="4" t="s">
        <v>1855</v>
      </c>
      <c r="C1852" s="3">
        <v>6</v>
      </c>
      <c r="D1852" s="3">
        <v>2</v>
      </c>
      <c r="G1852" s="3" t="s">
        <v>5402</v>
      </c>
      <c r="I1852" t="str">
        <f t="shared" si="56"/>
        <v>31005578DESCONEXAO AZIGOS - PORTAL SEM ESPLENECTOMIA POR VIDEOLAPARO006002001169,0500001169,0500</v>
      </c>
      <c r="J1852" s="1">
        <f t="shared" si="57"/>
        <v>96</v>
      </c>
    </row>
    <row r="1853" spans="1:10" ht="33.75" x14ac:dyDescent="0.25">
      <c r="A1853" s="3">
        <v>31005586</v>
      </c>
      <c r="B1853" s="4" t="s">
        <v>1856</v>
      </c>
      <c r="C1853" s="3">
        <v>4</v>
      </c>
      <c r="D1853" s="3">
        <v>2</v>
      </c>
      <c r="G1853" s="3" t="s">
        <v>5245</v>
      </c>
      <c r="I1853" t="str">
        <f t="shared" si="56"/>
        <v>31005586ENUCLEACAO DE METASTASE HEPATICAS POR VIDEOLAPAROSCOPIA     004002000781,8000000781,8000</v>
      </c>
      <c r="J1853" s="1">
        <f t="shared" si="57"/>
        <v>96</v>
      </c>
    </row>
    <row r="1854" spans="1:10" ht="45" x14ac:dyDescent="0.25">
      <c r="A1854" s="3">
        <v>31005594</v>
      </c>
      <c r="B1854" s="4" t="s">
        <v>1857</v>
      </c>
      <c r="C1854" s="3">
        <v>6</v>
      </c>
      <c r="D1854" s="3">
        <v>2</v>
      </c>
      <c r="G1854" s="3" t="s">
        <v>5237</v>
      </c>
      <c r="I1854" t="str">
        <f t="shared" si="56"/>
        <v>31005594HEPATORRAFIA COMPLEXA COM LESAO DE ESTRUTURAS VASCULARES BIL006002001563,5500001563,5500</v>
      </c>
      <c r="J1854" s="1">
        <f t="shared" si="57"/>
        <v>96</v>
      </c>
    </row>
    <row r="1855" spans="1:10" ht="22.5" x14ac:dyDescent="0.25">
      <c r="A1855" s="3">
        <v>31005608</v>
      </c>
      <c r="B1855" s="4" t="s">
        <v>1858</v>
      </c>
      <c r="C1855" s="3">
        <v>4</v>
      </c>
      <c r="D1855" s="3">
        <v>1</v>
      </c>
      <c r="G1855" s="3" t="s">
        <v>5397</v>
      </c>
      <c r="I1855" t="str">
        <f t="shared" si="56"/>
        <v>31005608HEPATORRAFIA POR VIDEOLAPAROSCOPIA                          004001000575,3400000575,3400</v>
      </c>
      <c r="J1855" s="1">
        <f t="shared" si="57"/>
        <v>96</v>
      </c>
    </row>
    <row r="1856" spans="1:10" ht="22.5" x14ac:dyDescent="0.25">
      <c r="A1856" s="3">
        <v>31005616</v>
      </c>
      <c r="B1856" s="4" t="s">
        <v>1859</v>
      </c>
      <c r="C1856" s="3">
        <v>6</v>
      </c>
      <c r="D1856" s="3">
        <v>3</v>
      </c>
      <c r="G1856" s="3" t="s">
        <v>5403</v>
      </c>
      <c r="I1856" t="str">
        <f t="shared" si="56"/>
        <v>31005616LOBECTOMIA HEPATICA DIREITA POR VIDEOLAPAROSCOPIA           006003001264,9300001264,9300</v>
      </c>
      <c r="J1856" s="1">
        <f t="shared" si="57"/>
        <v>96</v>
      </c>
    </row>
    <row r="1857" spans="1:10" ht="33.75" x14ac:dyDescent="0.25">
      <c r="A1857" s="3">
        <v>31005624</v>
      </c>
      <c r="B1857" s="4" t="s">
        <v>1860</v>
      </c>
      <c r="C1857" s="3">
        <v>6</v>
      </c>
      <c r="D1857" s="3">
        <v>3</v>
      </c>
      <c r="G1857" s="3" t="s">
        <v>5354</v>
      </c>
      <c r="I1857" t="str">
        <f t="shared" si="56"/>
        <v>31005624LOBECTOMIA HEPATICA ESQUERDA POR VIDEOLAPAROSCOPIA          006003001202,2500001202,2500</v>
      </c>
      <c r="J1857" s="1">
        <f t="shared" si="57"/>
        <v>96</v>
      </c>
    </row>
    <row r="1858" spans="1:10" ht="33.75" x14ac:dyDescent="0.25">
      <c r="A1858" s="3">
        <v>31005632</v>
      </c>
      <c r="B1858" s="4" t="s">
        <v>1861</v>
      </c>
      <c r="C1858" s="3">
        <v>3</v>
      </c>
      <c r="D1858" s="3">
        <v>1</v>
      </c>
      <c r="G1858" s="3" t="s">
        <v>5404</v>
      </c>
      <c r="I1858" t="str">
        <f t="shared" si="56"/>
        <v>31005632PUNCAO HEPATICA PARA DRENAGEM DE ABCESSOS POR VIDEOLAPAROSCO003001000426,4100000426,4100</v>
      </c>
      <c r="J1858" s="1">
        <f t="shared" si="57"/>
        <v>96</v>
      </c>
    </row>
    <row r="1859" spans="1:10" ht="45" x14ac:dyDescent="0.25">
      <c r="A1859" s="3">
        <v>31005640</v>
      </c>
      <c r="B1859" s="4" t="s">
        <v>1862</v>
      </c>
      <c r="C1859" s="3">
        <v>3</v>
      </c>
      <c r="D1859" s="3" t="s">
        <v>4586</v>
      </c>
      <c r="G1859" s="3" t="s">
        <v>5405</v>
      </c>
      <c r="I1859" t="str">
        <f t="shared" si="56"/>
        <v>31005640RADIOABLACAO / TERMOABLACAO DE TUMORES HEPATICOS POR VIDEOLA003000000706,9100000706,9100</v>
      </c>
      <c r="J1859" s="1">
        <f t="shared" si="57"/>
        <v>96</v>
      </c>
    </row>
    <row r="1860" spans="1:10" ht="33.75" x14ac:dyDescent="0.25">
      <c r="A1860" s="3">
        <v>31005659</v>
      </c>
      <c r="B1860" s="4" t="s">
        <v>1863</v>
      </c>
      <c r="C1860" s="3">
        <v>6</v>
      </c>
      <c r="D1860" s="3">
        <v>2</v>
      </c>
      <c r="G1860" s="3" t="s">
        <v>5013</v>
      </c>
      <c r="I1860" t="str">
        <f t="shared" si="56"/>
        <v>31005659RESSECCAO DE CISTO HEPATICO COM HEPATECTOMIA POR VIDEOLAPARO006002000891,2000000891,2000</v>
      </c>
      <c r="J1860" s="1">
        <f t="shared" si="57"/>
        <v>96</v>
      </c>
    </row>
    <row r="1861" spans="1:10" ht="33.75" x14ac:dyDescent="0.25">
      <c r="A1861" s="3">
        <v>31005667</v>
      </c>
      <c r="B1861" s="4" t="s">
        <v>1864</v>
      </c>
      <c r="C1861" s="3">
        <v>5</v>
      </c>
      <c r="D1861" s="3">
        <v>2</v>
      </c>
      <c r="G1861" s="3" t="s">
        <v>5245</v>
      </c>
      <c r="I1861" t="str">
        <f t="shared" ref="I1861:I1924" si="58">TEXT(A1861,"00000000")&amp;LEFT(UPPER(B1861)&amp;REPT(" ",60),60)&amp;TEXT(IF(C1861="",0,C1861),"000")&amp;TEXT(IF(D1861="",0,D1861),"000")&amp;TEXT(G1861,"000000,0000")&amp;TEXT(G1861,"000000,0000")</f>
        <v>31005667RESSECCAO DE CISTO HEPATICO SEM HEPATECTOMIA POR VIDEOLAPARO005002000781,8000000781,8000</v>
      </c>
      <c r="J1861" s="1">
        <f t="shared" ref="J1861:J1924" si="59">LEN(I1861)</f>
        <v>96</v>
      </c>
    </row>
    <row r="1862" spans="1:10" ht="22.5" x14ac:dyDescent="0.25">
      <c r="A1862" s="3">
        <v>31005675</v>
      </c>
      <c r="B1862" s="4" t="s">
        <v>1865</v>
      </c>
      <c r="C1862" s="3">
        <v>3</v>
      </c>
      <c r="D1862" s="3">
        <v>1</v>
      </c>
      <c r="G1862" s="3" t="s">
        <v>5406</v>
      </c>
      <c r="I1862" t="str">
        <f t="shared" si="58"/>
        <v>31005675BIOPSIA HEPATICA POR VIDEOLAPAROSCOPIA                      003001000224,9100000224,9100</v>
      </c>
      <c r="J1862" s="1">
        <f t="shared" si="59"/>
        <v>96</v>
      </c>
    </row>
    <row r="1863" spans="1:10" ht="33.75" x14ac:dyDescent="0.25">
      <c r="A1863" s="3">
        <v>31005683</v>
      </c>
      <c r="B1863" s="4" t="s">
        <v>1866</v>
      </c>
      <c r="C1863" s="3">
        <v>3</v>
      </c>
      <c r="D1863" s="3">
        <v>1</v>
      </c>
      <c r="G1863" s="3" t="s">
        <v>5407</v>
      </c>
      <c r="I1863" t="str">
        <f t="shared" si="58"/>
        <v>31005683BIOPSIA HEPATICA POR LAPAROTOMIA  ACIMA DE 3       FRAGMENTO003001000364,9700000364,9700</v>
      </c>
      <c r="J1863" s="1">
        <f t="shared" si="59"/>
        <v>96</v>
      </c>
    </row>
    <row r="1864" spans="1:10" ht="33.75" x14ac:dyDescent="0.25">
      <c r="A1864" s="3">
        <v>31005691</v>
      </c>
      <c r="B1864" s="4" t="s">
        <v>1867</v>
      </c>
      <c r="C1864" s="3">
        <v>3</v>
      </c>
      <c r="D1864" s="3" t="s">
        <v>4586</v>
      </c>
      <c r="G1864" s="3" t="s">
        <v>5408</v>
      </c>
      <c r="I1864" t="str">
        <f t="shared" si="58"/>
        <v>31005691BIOPSIA HEPATICA TRANSPARIETAL (ACIMA DE 3 FRAGMENTOS)      003000000201,0700000201,0700</v>
      </c>
      <c r="J1864" s="1">
        <f t="shared" si="59"/>
        <v>96</v>
      </c>
    </row>
    <row r="1865" spans="1:10" ht="22.5" x14ac:dyDescent="0.25">
      <c r="A1865" s="3">
        <v>31006019</v>
      </c>
      <c r="B1865" s="4" t="s">
        <v>1868</v>
      </c>
      <c r="C1865" s="3">
        <v>5</v>
      </c>
      <c r="D1865" s="3">
        <v>1</v>
      </c>
      <c r="G1865" s="3" t="s">
        <v>5018</v>
      </c>
      <c r="I1865" t="str">
        <f t="shared" si="58"/>
        <v>31006019BIOPSIA DE PANCREAS POR LAPAROTOMIA                         005001000694,6100000694,6100</v>
      </c>
      <c r="J1865" s="1">
        <f t="shared" si="59"/>
        <v>96</v>
      </c>
    </row>
    <row r="1866" spans="1:10" ht="22.5" x14ac:dyDescent="0.25">
      <c r="A1866" s="3">
        <v>31006027</v>
      </c>
      <c r="B1866" s="4" t="s">
        <v>1869</v>
      </c>
      <c r="C1866" s="3">
        <v>3</v>
      </c>
      <c r="D1866" s="3">
        <v>1</v>
      </c>
      <c r="G1866" s="3" t="s">
        <v>5409</v>
      </c>
      <c r="I1866" t="str">
        <f t="shared" si="58"/>
        <v>31006027BIOPSIA DE PANCREAS POR PUNCAO DIRIGIDA                     003001000332,0300000332,0300</v>
      </c>
      <c r="J1866" s="1">
        <f t="shared" si="59"/>
        <v>96</v>
      </c>
    </row>
    <row r="1867" spans="1:10" ht="22.5" x14ac:dyDescent="0.25">
      <c r="A1867" s="3">
        <v>31006035</v>
      </c>
      <c r="B1867" s="4" t="s">
        <v>1870</v>
      </c>
      <c r="C1867" s="3">
        <v>5</v>
      </c>
      <c r="D1867" s="3">
        <v>1</v>
      </c>
      <c r="G1867" s="3" t="s">
        <v>5150</v>
      </c>
      <c r="I1867" t="str">
        <f t="shared" si="58"/>
        <v>31006035ENUCLEACAO DE TUMORES PANCREATICOS                          005001000815,8000000815,8000</v>
      </c>
      <c r="J1867" s="1">
        <f t="shared" si="59"/>
        <v>96</v>
      </c>
    </row>
    <row r="1868" spans="1:10" ht="33.75" x14ac:dyDescent="0.25">
      <c r="A1868" s="3">
        <v>31006043</v>
      </c>
      <c r="B1868" s="4" t="s">
        <v>1871</v>
      </c>
      <c r="C1868" s="3">
        <v>6</v>
      </c>
      <c r="D1868" s="3">
        <v>2</v>
      </c>
      <c r="G1868" s="3" t="s">
        <v>5410</v>
      </c>
      <c r="I1868" t="str">
        <f t="shared" si="58"/>
        <v>31006043HIPOGLICEMIA - TRATAMENTO CIRURGICO (PANCREATOTOMIA PARCIAL 006002002278,6700002278,6700</v>
      </c>
      <c r="J1868" s="1">
        <f t="shared" si="59"/>
        <v>96</v>
      </c>
    </row>
    <row r="1869" spans="1:10" ht="33.75" x14ac:dyDescent="0.25">
      <c r="A1869" s="3">
        <v>31006051</v>
      </c>
      <c r="B1869" s="4" t="s">
        <v>1872</v>
      </c>
      <c r="C1869" s="3">
        <v>5</v>
      </c>
      <c r="D1869" s="3">
        <v>1</v>
      </c>
      <c r="G1869" s="3" t="s">
        <v>5000</v>
      </c>
      <c r="I1869" t="str">
        <f t="shared" si="58"/>
        <v>31006051PANCREATECTOMIA CORPO CAUDAL COM PRESERVACAO DO BACO        005001001259,8800001259,8800</v>
      </c>
      <c r="J1869" s="1">
        <f t="shared" si="59"/>
        <v>96</v>
      </c>
    </row>
    <row r="1870" spans="1:10" ht="22.5" x14ac:dyDescent="0.25">
      <c r="A1870" s="3">
        <v>31006060</v>
      </c>
      <c r="B1870" s="4" t="s">
        <v>1873</v>
      </c>
      <c r="C1870" s="3">
        <v>5</v>
      </c>
      <c r="D1870" s="3">
        <v>2</v>
      </c>
      <c r="G1870" s="3" t="s">
        <v>4832</v>
      </c>
      <c r="I1870" t="str">
        <f t="shared" si="58"/>
        <v>31006060PANCREATECTOMIA PARCIAL OU SEQUESTRECTOMIA                  005002001100,8000001100,8000</v>
      </c>
      <c r="J1870" s="1">
        <f t="shared" si="59"/>
        <v>96</v>
      </c>
    </row>
    <row r="1871" spans="1:10" ht="22.5" x14ac:dyDescent="0.25">
      <c r="A1871" s="3">
        <v>31006078</v>
      </c>
      <c r="B1871" s="4" t="s">
        <v>1874</v>
      </c>
      <c r="C1871" s="3">
        <v>7</v>
      </c>
      <c r="D1871" s="3">
        <v>2</v>
      </c>
      <c r="G1871" s="3" t="s">
        <v>5160</v>
      </c>
      <c r="I1871" t="str">
        <f t="shared" si="58"/>
        <v>31006078PANCREATO-DUODENECTOMIA COM LINFADENECTOMIA                 007002001709,7600001709,7600</v>
      </c>
      <c r="J1871" s="1">
        <f t="shared" si="59"/>
        <v>96</v>
      </c>
    </row>
    <row r="1872" spans="1:10" x14ac:dyDescent="0.25">
      <c r="A1872" s="3">
        <v>31006086</v>
      </c>
      <c r="B1872" s="4" t="s">
        <v>1875</v>
      </c>
      <c r="C1872" s="3">
        <v>4</v>
      </c>
      <c r="D1872" s="3">
        <v>2</v>
      </c>
      <c r="G1872" s="3" t="s">
        <v>4800</v>
      </c>
      <c r="I1872" t="str">
        <f t="shared" si="58"/>
        <v>31006086PANCREATO-ENTEROSTOMIA                                      004002000808,5400000808,5400</v>
      </c>
      <c r="J1872" s="1">
        <f t="shared" si="59"/>
        <v>96</v>
      </c>
    </row>
    <row r="1873" spans="1:10" x14ac:dyDescent="0.25">
      <c r="A1873" s="3">
        <v>31006094</v>
      </c>
      <c r="B1873" s="4" t="s">
        <v>1876</v>
      </c>
      <c r="C1873" s="3">
        <v>4</v>
      </c>
      <c r="D1873" s="3">
        <v>2</v>
      </c>
      <c r="G1873" s="3" t="s">
        <v>4872</v>
      </c>
      <c r="I1873" t="str">
        <f t="shared" si="58"/>
        <v>31006094PANCREATORRAFIA                                             004002000682,4600000682,4600</v>
      </c>
      <c r="J1873" s="1">
        <f t="shared" si="59"/>
        <v>96</v>
      </c>
    </row>
    <row r="1874" spans="1:10" ht="33.75" x14ac:dyDescent="0.25">
      <c r="A1874" s="3">
        <v>31006108</v>
      </c>
      <c r="B1874" s="4" t="s">
        <v>1877</v>
      </c>
      <c r="C1874" s="3">
        <v>3</v>
      </c>
      <c r="D1874" s="3">
        <v>1</v>
      </c>
      <c r="G1874" s="3" t="s">
        <v>5411</v>
      </c>
      <c r="I1874" t="str">
        <f t="shared" si="58"/>
        <v>31006108PSEUDOCISTO PANCREAS - DRENAGEM EXTERNA (QUALQUER TECNICA)  003001000703,9500000703,9500</v>
      </c>
      <c r="J1874" s="1">
        <f t="shared" si="59"/>
        <v>96</v>
      </c>
    </row>
    <row r="1875" spans="1:10" ht="33.75" x14ac:dyDescent="0.25">
      <c r="A1875" s="3">
        <v>31006116</v>
      </c>
      <c r="B1875" s="4" t="s">
        <v>1878</v>
      </c>
      <c r="C1875" s="3">
        <v>4</v>
      </c>
      <c r="D1875" s="3">
        <v>2</v>
      </c>
      <c r="G1875" s="3" t="s">
        <v>5412</v>
      </c>
      <c r="I1875" t="str">
        <f t="shared" si="58"/>
        <v>31006116PSEUDOCISTO PANCREAS - DRENAGEM INTERNA (QUALQUER TECNICA)  004002001340,8300001340,8300</v>
      </c>
      <c r="J1875" s="1">
        <f t="shared" si="59"/>
        <v>96</v>
      </c>
    </row>
    <row r="1876" spans="1:10" ht="22.5" x14ac:dyDescent="0.25">
      <c r="A1876" s="3">
        <v>31006159</v>
      </c>
      <c r="B1876" s="4" t="s">
        <v>1879</v>
      </c>
      <c r="C1876" s="3">
        <v>5</v>
      </c>
      <c r="D1876" s="3">
        <v>1</v>
      </c>
      <c r="G1876" s="3" t="s">
        <v>5024</v>
      </c>
      <c r="I1876" t="str">
        <f t="shared" si="58"/>
        <v>31006159BIOPSIA DE PANCREAS POR VIDEOLAPAROSCOPIA                   005001000751,4000000751,4000</v>
      </c>
      <c r="J1876" s="1">
        <f t="shared" si="59"/>
        <v>96</v>
      </c>
    </row>
    <row r="1877" spans="1:10" ht="33.75" x14ac:dyDescent="0.25">
      <c r="A1877" s="3">
        <v>31006167</v>
      </c>
      <c r="B1877" s="4" t="s">
        <v>1880</v>
      </c>
      <c r="C1877" s="3">
        <v>5</v>
      </c>
      <c r="D1877" s="3">
        <v>1</v>
      </c>
      <c r="G1877" s="3" t="s">
        <v>5013</v>
      </c>
      <c r="I1877" t="str">
        <f t="shared" si="58"/>
        <v>31006167ENUCLEACAO DE TUMORES PANCREATICOS POR VIDEOLAPAROSCOPIA    005001000891,2000000891,2000</v>
      </c>
      <c r="J1877" s="1">
        <f t="shared" si="59"/>
        <v>96</v>
      </c>
    </row>
    <row r="1878" spans="1:10" ht="33.75" x14ac:dyDescent="0.25">
      <c r="A1878" s="3">
        <v>31006175</v>
      </c>
      <c r="B1878" s="4" t="s">
        <v>1881</v>
      </c>
      <c r="C1878" s="3">
        <v>3</v>
      </c>
      <c r="D1878" s="3">
        <v>2</v>
      </c>
      <c r="G1878" s="3" t="s">
        <v>5357</v>
      </c>
      <c r="I1878" t="str">
        <f t="shared" si="58"/>
        <v>31006175PSEUDOCISTO PANCREAS - DRENAGEM EXTERNA POR VIDEOLAPAROSCOPI003002000759,4700000759,4700</v>
      </c>
      <c r="J1878" s="1">
        <f t="shared" si="59"/>
        <v>96</v>
      </c>
    </row>
    <row r="1879" spans="1:10" ht="33.75" x14ac:dyDescent="0.25">
      <c r="A1879" s="3">
        <v>31006183</v>
      </c>
      <c r="B1879" s="4" t="s">
        <v>1882</v>
      </c>
      <c r="C1879" s="3">
        <v>4</v>
      </c>
      <c r="D1879" s="3">
        <v>2</v>
      </c>
      <c r="G1879" s="3" t="s">
        <v>5413</v>
      </c>
      <c r="I1879" t="str">
        <f t="shared" si="58"/>
        <v>31006183PSEUDOCISTO PANCREAS - DRENAGEM INTERNA POR VIDEOLAPAROSCOPI004002001491,4200001491,4200</v>
      </c>
      <c r="J1879" s="1">
        <f t="shared" si="59"/>
        <v>96</v>
      </c>
    </row>
    <row r="1880" spans="1:10" x14ac:dyDescent="0.25">
      <c r="A1880" s="3">
        <v>31007015</v>
      </c>
      <c r="B1880" s="4" t="s">
        <v>1883</v>
      </c>
      <c r="C1880" s="3">
        <v>2</v>
      </c>
      <c r="D1880" s="3" t="s">
        <v>4586</v>
      </c>
      <c r="G1880" s="3" t="s">
        <v>5414</v>
      </c>
      <c r="I1880" t="str">
        <f t="shared" si="58"/>
        <v>31007015BIOPSIA ESPLENICA                                           002000000278,8200000278,8200</v>
      </c>
      <c r="J1880" s="1">
        <f t="shared" si="59"/>
        <v>96</v>
      </c>
    </row>
    <row r="1881" spans="1:10" x14ac:dyDescent="0.25">
      <c r="A1881" s="3">
        <v>31007023</v>
      </c>
      <c r="B1881" s="4" t="s">
        <v>1884</v>
      </c>
      <c r="C1881" s="3">
        <v>4</v>
      </c>
      <c r="D1881" s="3">
        <v>1</v>
      </c>
      <c r="G1881" s="3" t="s">
        <v>5250</v>
      </c>
      <c r="I1881" t="str">
        <f t="shared" si="58"/>
        <v>31007023ESPLENECTOMIA PARCIAL                                       004001001038,5600001038,5600</v>
      </c>
      <c r="J1881" s="1">
        <f t="shared" si="59"/>
        <v>96</v>
      </c>
    </row>
    <row r="1882" spans="1:10" x14ac:dyDescent="0.25">
      <c r="A1882" s="3">
        <v>31007031</v>
      </c>
      <c r="B1882" s="4" t="s">
        <v>1885</v>
      </c>
      <c r="C1882" s="3">
        <v>4</v>
      </c>
      <c r="D1882" s="3">
        <v>1</v>
      </c>
      <c r="G1882" s="3" t="s">
        <v>5415</v>
      </c>
      <c r="I1882" t="str">
        <f t="shared" si="58"/>
        <v>31007031ESPLENECTOMIA TOTAL                                         004001000982,9100000982,9100</v>
      </c>
      <c r="J1882" s="1">
        <f t="shared" si="59"/>
        <v>96</v>
      </c>
    </row>
    <row r="1883" spans="1:10" x14ac:dyDescent="0.25">
      <c r="A1883" s="3">
        <v>31007040</v>
      </c>
      <c r="B1883" s="4" t="s">
        <v>1886</v>
      </c>
      <c r="C1883" s="3">
        <v>4</v>
      </c>
      <c r="D1883" s="3">
        <v>1</v>
      </c>
      <c r="G1883" s="3" t="s">
        <v>5416</v>
      </c>
      <c r="I1883" t="str">
        <f t="shared" si="58"/>
        <v>31007040ESPLENORRAFIA                                               004001000548,2200000548,2200</v>
      </c>
      <c r="J1883" s="1">
        <f t="shared" si="59"/>
        <v>96</v>
      </c>
    </row>
    <row r="1884" spans="1:10" ht="22.5" x14ac:dyDescent="0.25">
      <c r="A1884" s="3">
        <v>31007058</v>
      </c>
      <c r="B1884" s="4" t="s">
        <v>1887</v>
      </c>
      <c r="C1884" s="3">
        <v>4</v>
      </c>
      <c r="D1884" s="3">
        <v>1</v>
      </c>
      <c r="G1884" s="3" t="s">
        <v>5260</v>
      </c>
      <c r="I1884" t="str">
        <f t="shared" si="58"/>
        <v>31007058ESPLENECTOMIA PARCIAL POR VIDEOLAPAROSCOPIA                 004001001107,4300001107,4300</v>
      </c>
      <c r="J1884" s="1">
        <f t="shared" si="59"/>
        <v>96</v>
      </c>
    </row>
    <row r="1885" spans="1:10" ht="22.5" x14ac:dyDescent="0.25">
      <c r="A1885" s="3">
        <v>31007066</v>
      </c>
      <c r="B1885" s="4" t="s">
        <v>1888</v>
      </c>
      <c r="C1885" s="3">
        <v>4</v>
      </c>
      <c r="D1885" s="3">
        <v>1</v>
      </c>
      <c r="G1885" s="3" t="s">
        <v>5260</v>
      </c>
      <c r="I1885" t="str">
        <f t="shared" si="58"/>
        <v>31007066ESPLENECTOMIA TOTAL POR VIDEOLAPAROSCOPIA                   004001001107,4300001107,4300</v>
      </c>
      <c r="J1885" s="1">
        <f t="shared" si="59"/>
        <v>96</v>
      </c>
    </row>
    <row r="1886" spans="1:10" ht="22.5" x14ac:dyDescent="0.25">
      <c r="A1886" s="3">
        <v>31007074</v>
      </c>
      <c r="B1886" s="4" t="s">
        <v>1889</v>
      </c>
      <c r="C1886" s="3">
        <v>4</v>
      </c>
      <c r="D1886" s="3">
        <v>1</v>
      </c>
      <c r="G1886" s="3" t="s">
        <v>5417</v>
      </c>
      <c r="I1886" t="str">
        <f t="shared" si="58"/>
        <v>31007074ESPLENORRAFIA POR VIDEOLAPAROSCOPIA                         004001000554,2100000554,2100</v>
      </c>
      <c r="J1886" s="1">
        <f t="shared" si="59"/>
        <v>96</v>
      </c>
    </row>
    <row r="1887" spans="1:10" ht="33.75" x14ac:dyDescent="0.25">
      <c r="A1887" s="3">
        <v>31008011</v>
      </c>
      <c r="B1887" s="4" t="s">
        <v>1890</v>
      </c>
      <c r="C1887" s="3" t="s">
        <v>4586</v>
      </c>
      <c r="D1887" s="3" t="s">
        <v>4586</v>
      </c>
      <c r="G1887" s="3" t="s">
        <v>4969</v>
      </c>
      <c r="I1887" t="str">
        <f t="shared" si="58"/>
        <v>31008011DIALISE PERITONEAL INTERMITENTE - AGUDO OU CRONICO (POR SESS000000000227,2400000227,2400</v>
      </c>
      <c r="J1887" s="1">
        <f t="shared" si="59"/>
        <v>96</v>
      </c>
    </row>
    <row r="1888" spans="1:10" ht="33.75" x14ac:dyDescent="0.25">
      <c r="A1888" s="3">
        <v>31008020</v>
      </c>
      <c r="B1888" s="4" t="s">
        <v>1891</v>
      </c>
      <c r="C1888" s="3" t="s">
        <v>4586</v>
      </c>
      <c r="D1888" s="3" t="s">
        <v>4586</v>
      </c>
      <c r="G1888" s="3" t="s">
        <v>5394</v>
      </c>
      <c r="I1888" t="str">
        <f t="shared" si="58"/>
        <v>31008020DIALISE PERITONEAL AMBULATORIAL CONTINUA (CAPD) 9 DIAS - TRE000000000399,9000000399,9000</v>
      </c>
      <c r="J1888" s="1">
        <f t="shared" si="59"/>
        <v>96</v>
      </c>
    </row>
    <row r="1889" spans="1:10" ht="33.75" x14ac:dyDescent="0.25">
      <c r="A1889" s="3">
        <v>31008038</v>
      </c>
      <c r="B1889" s="4" t="s">
        <v>1892</v>
      </c>
      <c r="C1889" s="3" t="s">
        <v>4586</v>
      </c>
      <c r="D1889" s="3" t="s">
        <v>4586</v>
      </c>
      <c r="G1889" s="3" t="s">
        <v>5261</v>
      </c>
      <c r="I1889" t="str">
        <f t="shared" si="58"/>
        <v>31008038DIALISE PERITONEAL AMBULATORIAL CONTINUA (CAPD) POR MES/PACI000000000747,8200000747,8200</v>
      </c>
      <c r="J1889" s="1">
        <f t="shared" si="59"/>
        <v>96</v>
      </c>
    </row>
    <row r="1890" spans="1:10" x14ac:dyDescent="0.25">
      <c r="A1890" s="3">
        <v>31008054</v>
      </c>
      <c r="B1890" s="4" t="s">
        <v>1893</v>
      </c>
      <c r="C1890" s="3">
        <v>3</v>
      </c>
      <c r="D1890" s="3">
        <v>1</v>
      </c>
      <c r="G1890" s="3" t="s">
        <v>4790</v>
      </c>
      <c r="I1890" t="str">
        <f t="shared" si="58"/>
        <v>31008054EPIPLOPLASTIA                                               003001000344,1300000344,1300</v>
      </c>
      <c r="J1890" s="1">
        <f t="shared" si="59"/>
        <v>96</v>
      </c>
    </row>
    <row r="1891" spans="1:10" ht="22.5" x14ac:dyDescent="0.25">
      <c r="A1891" s="3">
        <v>31008062</v>
      </c>
      <c r="B1891" s="4" t="s">
        <v>1894</v>
      </c>
      <c r="C1891" s="3">
        <v>2</v>
      </c>
      <c r="D1891" s="3" t="s">
        <v>4586</v>
      </c>
      <c r="G1891" s="3" t="s">
        <v>5321</v>
      </c>
      <c r="I1891" t="str">
        <f t="shared" si="58"/>
        <v>31008062IMPLANTE DE CATETER PERITONEAL                              002000000243,8400000243,8400</v>
      </c>
      <c r="J1891" s="1">
        <f t="shared" si="59"/>
        <v>96</v>
      </c>
    </row>
    <row r="1892" spans="1:10" ht="22.5" x14ac:dyDescent="0.25">
      <c r="A1892" s="3">
        <v>31008070</v>
      </c>
      <c r="B1892" s="4" t="s">
        <v>1895</v>
      </c>
      <c r="C1892" s="3">
        <v>2</v>
      </c>
      <c r="D1892" s="3" t="s">
        <v>4586</v>
      </c>
      <c r="G1892" s="3" t="s">
        <v>5418</v>
      </c>
      <c r="I1892" t="str">
        <f t="shared" si="58"/>
        <v>31008070INSTALACAO DE CATETER TENCKHOFF                             002000000252,6900000252,6900</v>
      </c>
      <c r="J1892" s="1">
        <f t="shared" si="59"/>
        <v>96</v>
      </c>
    </row>
    <row r="1893" spans="1:10" ht="22.5" x14ac:dyDescent="0.25">
      <c r="A1893" s="3">
        <v>31008097</v>
      </c>
      <c r="B1893" s="4" t="s">
        <v>1896</v>
      </c>
      <c r="C1893" s="3">
        <v>2</v>
      </c>
      <c r="D1893" s="3" t="s">
        <v>4586</v>
      </c>
      <c r="G1893" s="3" t="s">
        <v>5419</v>
      </c>
      <c r="I1893" t="str">
        <f t="shared" si="58"/>
        <v>31008097RETIRADA DE CATETER TENCKHOFF                               002000000267,9200000267,9200</v>
      </c>
      <c r="J1893" s="1">
        <f t="shared" si="59"/>
        <v>96</v>
      </c>
    </row>
    <row r="1894" spans="1:10" ht="22.5" x14ac:dyDescent="0.25">
      <c r="A1894" s="3">
        <v>31008100</v>
      </c>
      <c r="B1894" s="4" t="s">
        <v>1897</v>
      </c>
      <c r="C1894" s="3">
        <v>3</v>
      </c>
      <c r="D1894" s="3">
        <v>1</v>
      </c>
      <c r="G1894" s="3" t="s">
        <v>5420</v>
      </c>
      <c r="I1894" t="str">
        <f t="shared" si="58"/>
        <v>31008100EPIPLOPLASTIA POR VIDEOLAPAROSCOPIA                         003001000372,2700000372,2700</v>
      </c>
      <c r="J1894" s="1">
        <f t="shared" si="59"/>
        <v>96</v>
      </c>
    </row>
    <row r="1895" spans="1:10" ht="22.5" x14ac:dyDescent="0.25">
      <c r="A1895" s="3">
        <v>31009018</v>
      </c>
      <c r="B1895" s="4" t="s">
        <v>1898</v>
      </c>
      <c r="C1895" s="3">
        <v>2</v>
      </c>
      <c r="D1895" s="3">
        <v>1</v>
      </c>
      <c r="G1895" s="3" t="s">
        <v>5421</v>
      </c>
      <c r="I1895" t="str">
        <f t="shared" si="58"/>
        <v>31009018ABSCESSO PERINEAL - DRENAGEM CIRURGICA                      002001000160,7300000160,7300</v>
      </c>
      <c r="J1895" s="1">
        <f t="shared" si="59"/>
        <v>96</v>
      </c>
    </row>
    <row r="1896" spans="1:10" x14ac:dyDescent="0.25">
      <c r="A1896" s="3">
        <v>31009026</v>
      </c>
      <c r="B1896" s="4" t="s">
        <v>1899</v>
      </c>
      <c r="C1896" s="3" t="s">
        <v>4586</v>
      </c>
      <c r="D1896" s="3" t="s">
        <v>4586</v>
      </c>
      <c r="G1896" s="3" t="s">
        <v>4761</v>
      </c>
      <c r="I1896" t="str">
        <f t="shared" si="58"/>
        <v>31009026BIOPSIA DE PAREDE ABDOMINAL                                 000000000163,1900000163,1900</v>
      </c>
      <c r="J1896" s="1">
        <f t="shared" si="59"/>
        <v>96</v>
      </c>
    </row>
    <row r="1897" spans="1:10" ht="22.5" x14ac:dyDescent="0.25">
      <c r="A1897" s="3">
        <v>31009042</v>
      </c>
      <c r="B1897" s="4" t="s">
        <v>1900</v>
      </c>
      <c r="C1897" s="3">
        <v>2</v>
      </c>
      <c r="D1897" s="3">
        <v>1</v>
      </c>
      <c r="G1897" s="3" t="s">
        <v>5422</v>
      </c>
      <c r="I1897" t="str">
        <f t="shared" si="58"/>
        <v>31009042CISTO SACRO-COCCIGEO - TRATAMENTO CIRURGICO                 002001000278,6200000278,6200</v>
      </c>
      <c r="J1897" s="1">
        <f t="shared" si="59"/>
        <v>96</v>
      </c>
    </row>
    <row r="1898" spans="1:10" ht="33.75" x14ac:dyDescent="0.25">
      <c r="A1898" s="3">
        <v>31009050</v>
      </c>
      <c r="B1898" s="4" t="s">
        <v>1901</v>
      </c>
      <c r="C1898" s="3">
        <v>2</v>
      </c>
      <c r="D1898" s="3">
        <v>1</v>
      </c>
      <c r="G1898" s="3" t="s">
        <v>4778</v>
      </c>
      <c r="I1898" t="str">
        <f t="shared" si="58"/>
        <v>31009050DIASTASE DOS RETOS-ABDOMINAIS - TRATAMENTO CIRURGICO        002001000325,7200000325,7200</v>
      </c>
      <c r="J1898" s="1">
        <f t="shared" si="59"/>
        <v>96</v>
      </c>
    </row>
    <row r="1899" spans="1:10" ht="33.75" x14ac:dyDescent="0.25">
      <c r="A1899" s="3">
        <v>31009069</v>
      </c>
      <c r="B1899" s="4" t="s">
        <v>1902</v>
      </c>
      <c r="C1899" s="3">
        <v>4</v>
      </c>
      <c r="D1899" s="3">
        <v>1</v>
      </c>
      <c r="G1899" s="3" t="s">
        <v>4807</v>
      </c>
      <c r="I1899" t="str">
        <f t="shared" si="58"/>
        <v>31009069HERNIA INGUINAL ENCARCERADA EM RN OU LACTENTE - TRATAMENTO C004001000708,7000000708,7000</v>
      </c>
      <c r="J1899" s="1">
        <f t="shared" si="59"/>
        <v>96</v>
      </c>
    </row>
    <row r="1900" spans="1:10" ht="22.5" x14ac:dyDescent="0.25">
      <c r="A1900" s="3">
        <v>31009077</v>
      </c>
      <c r="B1900" s="4" t="s">
        <v>1903</v>
      </c>
      <c r="C1900" s="3">
        <v>4</v>
      </c>
      <c r="D1900" s="3">
        <v>1</v>
      </c>
      <c r="G1900" s="3" t="s">
        <v>5018</v>
      </c>
      <c r="I1900" t="str">
        <f t="shared" si="58"/>
        <v>31009077HERNIORRAFIA COM RESSECCAO INTESTINAL - ESTRANGULADA        004001000694,6100000694,6100</v>
      </c>
      <c r="J1900" s="1">
        <f t="shared" si="59"/>
        <v>96</v>
      </c>
    </row>
    <row r="1901" spans="1:10" ht="22.5" x14ac:dyDescent="0.25">
      <c r="A1901" s="3">
        <v>31009085</v>
      </c>
      <c r="B1901" s="4" t="s">
        <v>1904</v>
      </c>
      <c r="C1901" s="3">
        <v>3</v>
      </c>
      <c r="D1901" s="3">
        <v>1</v>
      </c>
      <c r="G1901" s="3" t="s">
        <v>5018</v>
      </c>
      <c r="I1901" t="str">
        <f t="shared" si="58"/>
        <v>31009085HERNIORRAFIA CRURAL - UNILATERAL                            003001000694,6100000694,6100</v>
      </c>
      <c r="J1901" s="1">
        <f t="shared" si="59"/>
        <v>96</v>
      </c>
    </row>
    <row r="1902" spans="1:10" x14ac:dyDescent="0.25">
      <c r="A1902" s="3">
        <v>31009093</v>
      </c>
      <c r="B1902" s="4" t="s">
        <v>1905</v>
      </c>
      <c r="C1902" s="3">
        <v>2</v>
      </c>
      <c r="D1902" s="3">
        <v>1</v>
      </c>
      <c r="G1902" s="3" t="s">
        <v>4791</v>
      </c>
      <c r="I1902" t="str">
        <f t="shared" si="58"/>
        <v>31009093HERNIORRAFIA EPIGASTRICA                                    002001000331,8400000331,8400</v>
      </c>
      <c r="J1902" s="1">
        <f t="shared" si="59"/>
        <v>96</v>
      </c>
    </row>
    <row r="1903" spans="1:10" x14ac:dyDescent="0.25">
      <c r="A1903" s="3">
        <v>31009107</v>
      </c>
      <c r="B1903" s="4" t="s">
        <v>1906</v>
      </c>
      <c r="C1903" s="3">
        <v>3</v>
      </c>
      <c r="D1903" s="3">
        <v>1</v>
      </c>
      <c r="G1903" s="3" t="s">
        <v>5423</v>
      </c>
      <c r="I1903" t="str">
        <f t="shared" si="58"/>
        <v>31009107HERNIORRAFIA INCISIONAL                                     003001000497,2100000497,2100</v>
      </c>
      <c r="J1903" s="1">
        <f t="shared" si="59"/>
        <v>96</v>
      </c>
    </row>
    <row r="1904" spans="1:10" ht="22.5" x14ac:dyDescent="0.25">
      <c r="A1904" s="3">
        <v>31009115</v>
      </c>
      <c r="B1904" s="4" t="s">
        <v>1907</v>
      </c>
      <c r="C1904" s="3">
        <v>2</v>
      </c>
      <c r="D1904" s="3">
        <v>1</v>
      </c>
      <c r="G1904" s="3" t="s">
        <v>5424</v>
      </c>
      <c r="I1904" t="str">
        <f t="shared" si="58"/>
        <v>31009115HERNIORRAFIA INGUINAL - UNILATERAL                          002001000479,9500000479,9500</v>
      </c>
      <c r="J1904" s="1">
        <f t="shared" si="59"/>
        <v>96</v>
      </c>
    </row>
    <row r="1905" spans="1:10" ht="22.5" x14ac:dyDescent="0.25">
      <c r="A1905" s="3">
        <v>31009123</v>
      </c>
      <c r="B1905" s="4" t="s">
        <v>1908</v>
      </c>
      <c r="C1905" s="3">
        <v>4</v>
      </c>
      <c r="D1905" s="3">
        <v>1</v>
      </c>
      <c r="G1905" s="3" t="s">
        <v>4902</v>
      </c>
      <c r="I1905" t="str">
        <f t="shared" si="58"/>
        <v>31009123HERNIORRAFIA INGUINAL NO RN OU LACTENTE                     004001000556,4000000556,4000</v>
      </c>
      <c r="J1905" s="1">
        <f t="shared" si="59"/>
        <v>96</v>
      </c>
    </row>
    <row r="1906" spans="1:10" x14ac:dyDescent="0.25">
      <c r="A1906" s="3">
        <v>31009131</v>
      </c>
      <c r="B1906" s="4" t="s">
        <v>1909</v>
      </c>
      <c r="C1906" s="3">
        <v>3</v>
      </c>
      <c r="D1906" s="3">
        <v>1</v>
      </c>
      <c r="G1906" s="3" t="s">
        <v>5425</v>
      </c>
      <c r="I1906" t="str">
        <f t="shared" si="58"/>
        <v>31009131HERNIORRAFIA LOMBAR                                         003001000422,6800000422,6800</v>
      </c>
      <c r="J1906" s="1">
        <f t="shared" si="59"/>
        <v>96</v>
      </c>
    </row>
    <row r="1907" spans="1:10" x14ac:dyDescent="0.25">
      <c r="A1907" s="3">
        <v>31009140</v>
      </c>
      <c r="B1907" s="4" t="s">
        <v>1910</v>
      </c>
      <c r="C1907" s="3">
        <v>3</v>
      </c>
      <c r="D1907" s="3">
        <v>1</v>
      </c>
      <c r="G1907" s="3" t="s">
        <v>4964</v>
      </c>
      <c r="I1907" t="str">
        <f t="shared" si="58"/>
        <v>31009140HERNIORRAFIA RECIDIVANTE                                    003001000640,6500000640,6500</v>
      </c>
      <c r="J1907" s="1">
        <f t="shared" si="59"/>
        <v>96</v>
      </c>
    </row>
    <row r="1908" spans="1:10" ht="22.5" x14ac:dyDescent="0.25">
      <c r="A1908" s="3">
        <v>31009158</v>
      </c>
      <c r="B1908" s="4" t="s">
        <v>1911</v>
      </c>
      <c r="C1908" s="3">
        <v>3</v>
      </c>
      <c r="D1908" s="3">
        <v>1</v>
      </c>
      <c r="G1908" s="3" t="s">
        <v>4831</v>
      </c>
      <c r="I1908" t="str">
        <f t="shared" si="58"/>
        <v>31009158HERNIORRAFIA SEM RESSECCAO INTESTINAL ENCARCERADA           003001000627,5000000627,5000</v>
      </c>
      <c r="J1908" s="1">
        <f t="shared" si="59"/>
        <v>96</v>
      </c>
    </row>
    <row r="1909" spans="1:10" x14ac:dyDescent="0.25">
      <c r="A1909" s="3">
        <v>31009166</v>
      </c>
      <c r="B1909" s="4" t="s">
        <v>1912</v>
      </c>
      <c r="C1909" s="3">
        <v>2</v>
      </c>
      <c r="D1909" s="3">
        <v>1</v>
      </c>
      <c r="G1909" s="3" t="s">
        <v>5426</v>
      </c>
      <c r="I1909" t="str">
        <f t="shared" si="58"/>
        <v>31009166HERNIORRAFIA UMBILICAL                                      002001000340,8600000340,8600</v>
      </c>
      <c r="J1909" s="1">
        <f t="shared" si="59"/>
        <v>96</v>
      </c>
    </row>
    <row r="1910" spans="1:10" ht="56.25" x14ac:dyDescent="0.25">
      <c r="A1910" s="3">
        <v>31009174</v>
      </c>
      <c r="B1910" s="4" t="s">
        <v>1913</v>
      </c>
      <c r="C1910" s="3">
        <v>4</v>
      </c>
      <c r="D1910" s="3">
        <v>1</v>
      </c>
      <c r="G1910" s="3" t="s">
        <v>5115</v>
      </c>
      <c r="I1910" t="str">
        <f t="shared" si="58"/>
        <v>31009174LAPAROTOMIA EXPLORADORA, OU PARA BIOPSIA, OU PARA DRENAGEM D004001000505,0000000505,0000</v>
      </c>
      <c r="J1910" s="1">
        <f t="shared" si="59"/>
        <v>96</v>
      </c>
    </row>
    <row r="1911" spans="1:10" ht="22.5" x14ac:dyDescent="0.25">
      <c r="A1911" s="3">
        <v>31009204</v>
      </c>
      <c r="B1911" s="4" t="s">
        <v>1914</v>
      </c>
      <c r="C1911" s="3">
        <v>5</v>
      </c>
      <c r="D1911" s="3">
        <v>1</v>
      </c>
      <c r="G1911" s="3" t="s">
        <v>4801</v>
      </c>
      <c r="I1911" t="str">
        <f t="shared" si="58"/>
        <v>31009204NEUROBLASTOMA ABDOMINAL - EXERESE                           005001001574,8400001574,8400</v>
      </c>
      <c r="J1911" s="1">
        <f t="shared" si="59"/>
        <v>96</v>
      </c>
    </row>
    <row r="1912" spans="1:10" ht="45" x14ac:dyDescent="0.25">
      <c r="A1912" s="3">
        <v>31009220</v>
      </c>
      <c r="B1912" s="4" t="s">
        <v>1915</v>
      </c>
      <c r="C1912" s="3">
        <v>5</v>
      </c>
      <c r="D1912" s="3">
        <v>2</v>
      </c>
      <c r="G1912" s="3" t="s">
        <v>5052</v>
      </c>
      <c r="I1912" t="str">
        <f t="shared" si="58"/>
        <v>31009220ONFALOCELE/GASTROSQUISE EM 1 TEMPO OU PRIMEIRO TEMPO OU PROT005002002094,4400002094,4400</v>
      </c>
      <c r="J1912" s="1">
        <f t="shared" si="59"/>
        <v>96</v>
      </c>
    </row>
    <row r="1913" spans="1:10" ht="33.75" x14ac:dyDescent="0.25">
      <c r="A1913" s="3">
        <v>31009239</v>
      </c>
      <c r="B1913" s="4" t="s">
        <v>1916</v>
      </c>
      <c r="C1913" s="3">
        <v>3</v>
      </c>
      <c r="D1913" s="3">
        <v>1</v>
      </c>
      <c r="G1913" s="3" t="s">
        <v>5427</v>
      </c>
      <c r="I1913" t="str">
        <f t="shared" si="58"/>
        <v>31009239ONFALOCELE/GASTROSQUISE - SEGUNDO TEMPO - TRATAMENTO CIRURGI003001000905,6700000905,6700</v>
      </c>
      <c r="J1913" s="1">
        <f t="shared" si="59"/>
        <v>96</v>
      </c>
    </row>
    <row r="1914" spans="1:10" x14ac:dyDescent="0.25">
      <c r="A1914" s="3">
        <v>31009247</v>
      </c>
      <c r="B1914" s="4" t="s">
        <v>1917</v>
      </c>
      <c r="C1914" s="3">
        <v>1</v>
      </c>
      <c r="D1914" s="3" t="s">
        <v>4586</v>
      </c>
      <c r="G1914" s="3" t="s">
        <v>4761</v>
      </c>
      <c r="I1914" t="str">
        <f t="shared" si="58"/>
        <v>31009247PARACENTESE ABDOMINAL                                       001000000163,1900000163,1900</v>
      </c>
      <c r="J1914" s="1">
        <f t="shared" si="59"/>
        <v>96</v>
      </c>
    </row>
    <row r="1915" spans="1:10" ht="33.75" x14ac:dyDescent="0.25">
      <c r="A1915" s="3">
        <v>31009255</v>
      </c>
      <c r="B1915" s="4" t="s">
        <v>1918</v>
      </c>
      <c r="C1915" s="3">
        <v>6</v>
      </c>
      <c r="D1915" s="3">
        <v>2</v>
      </c>
      <c r="G1915" s="3" t="s">
        <v>4839</v>
      </c>
      <c r="I1915" t="str">
        <f t="shared" si="58"/>
        <v>31009255RECONSTRUCAO DA PAREDE ABDOMINAL COM RETALHO MUSCULAR OU MIO006002001023,7200001023,7200</v>
      </c>
      <c r="J1915" s="1">
        <f t="shared" si="59"/>
        <v>96</v>
      </c>
    </row>
    <row r="1916" spans="1:10" ht="22.5" x14ac:dyDescent="0.25">
      <c r="A1916" s="3">
        <v>31009263</v>
      </c>
      <c r="B1916" s="4" t="s">
        <v>1919</v>
      </c>
      <c r="C1916" s="3">
        <v>2</v>
      </c>
      <c r="D1916" s="3">
        <v>1</v>
      </c>
      <c r="G1916" s="3" t="s">
        <v>4790</v>
      </c>
      <c r="I1916" t="str">
        <f t="shared" si="58"/>
        <v>31009263REPARACAO DE OUTRAS HERNIAS (INCLUI HERNIORRAFIA MUSCULAR)  002001000344,1300000344,1300</v>
      </c>
      <c r="J1916" s="1">
        <f t="shared" si="59"/>
        <v>96</v>
      </c>
    </row>
    <row r="1917" spans="1:10" ht="22.5" x14ac:dyDescent="0.25">
      <c r="A1917" s="3">
        <v>31009271</v>
      </c>
      <c r="B1917" s="4" t="s">
        <v>1920</v>
      </c>
      <c r="C1917" s="3">
        <v>2</v>
      </c>
      <c r="D1917" s="3">
        <v>1</v>
      </c>
      <c r="G1917" s="3" t="s">
        <v>4802</v>
      </c>
      <c r="I1917" t="str">
        <f t="shared" si="58"/>
        <v>31009271RESSECCAO DE CISTO OU FISTULA DE URACO                      002001000358,2200000358,2200</v>
      </c>
      <c r="J1917" s="1">
        <f t="shared" si="59"/>
        <v>96</v>
      </c>
    </row>
    <row r="1918" spans="1:10" ht="33.75" x14ac:dyDescent="0.25">
      <c r="A1918" s="3">
        <v>31009280</v>
      </c>
      <c r="B1918" s="4" t="s">
        <v>1921</v>
      </c>
      <c r="C1918" s="3">
        <v>2</v>
      </c>
      <c r="D1918" s="3">
        <v>1</v>
      </c>
      <c r="G1918" s="3" t="s">
        <v>5155</v>
      </c>
      <c r="I1918" t="str">
        <f t="shared" si="58"/>
        <v>31009280RESSECCAO DE CISTO OU FISTULA OU RESTOS DO DUCTO ONFALOMESEN002001000614,8700000614,8700</v>
      </c>
      <c r="J1918" s="1">
        <f t="shared" si="59"/>
        <v>96</v>
      </c>
    </row>
    <row r="1919" spans="1:10" ht="33.75" x14ac:dyDescent="0.25">
      <c r="A1919" s="3">
        <v>31009298</v>
      </c>
      <c r="B1919" s="4" t="s">
        <v>1922</v>
      </c>
      <c r="C1919" s="3">
        <v>3</v>
      </c>
      <c r="D1919" s="3">
        <v>1</v>
      </c>
      <c r="G1919" s="3" t="s">
        <v>4836</v>
      </c>
      <c r="I1919" t="str">
        <f t="shared" si="58"/>
        <v>31009298RESSUTURA DA PAREDE ABDOMINAL (POR DEISCENCIA TOTAL OU EVISC003001000385,8400000385,8400</v>
      </c>
      <c r="J1919" s="1">
        <f t="shared" si="59"/>
        <v>96</v>
      </c>
    </row>
    <row r="1920" spans="1:10" ht="22.5" x14ac:dyDescent="0.25">
      <c r="A1920" s="3">
        <v>31009301</v>
      </c>
      <c r="B1920" s="4" t="s">
        <v>1923</v>
      </c>
      <c r="C1920" s="3">
        <v>4</v>
      </c>
      <c r="D1920" s="3">
        <v>2</v>
      </c>
      <c r="G1920" s="3" t="s">
        <v>4974</v>
      </c>
      <c r="I1920" t="str">
        <f t="shared" si="58"/>
        <v>31009301TERATOMA SACRO-COCCIGEO - EXERESE                           004002001421,9000001421,9000</v>
      </c>
      <c r="J1920" s="1">
        <f t="shared" si="59"/>
        <v>96</v>
      </c>
    </row>
    <row r="1921" spans="1:10" ht="33.75" x14ac:dyDescent="0.25">
      <c r="A1921" s="3">
        <v>31009310</v>
      </c>
      <c r="B1921" s="4" t="s">
        <v>1924</v>
      </c>
      <c r="C1921" s="3">
        <v>4</v>
      </c>
      <c r="D1921" s="3">
        <v>1</v>
      </c>
      <c r="G1921" s="3" t="s">
        <v>5024</v>
      </c>
      <c r="I1921" t="str">
        <f t="shared" si="58"/>
        <v>31009310HERNIORRAFIA COM RESSECCAO INTESTINAL - ESTRANGULADA - POR V004001000751,4000000751,4000</v>
      </c>
      <c r="J1921" s="1">
        <f t="shared" si="59"/>
        <v>96</v>
      </c>
    </row>
    <row r="1922" spans="1:10" ht="33.75" x14ac:dyDescent="0.25">
      <c r="A1922" s="3">
        <v>31009328</v>
      </c>
      <c r="B1922" s="4" t="s">
        <v>1925</v>
      </c>
      <c r="C1922" s="3">
        <v>3</v>
      </c>
      <c r="D1922" s="3">
        <v>1</v>
      </c>
      <c r="G1922" s="3" t="s">
        <v>5024</v>
      </c>
      <c r="I1922" t="str">
        <f t="shared" si="58"/>
        <v>31009328HERNIORRAFIA CRURAL - UNILATERAL POR VIDEOLAPAROSCOPIA      003001000751,4000000751,4000</v>
      </c>
      <c r="J1922" s="1">
        <f t="shared" si="59"/>
        <v>96</v>
      </c>
    </row>
    <row r="1923" spans="1:10" ht="33.75" x14ac:dyDescent="0.25">
      <c r="A1923" s="3">
        <v>31009336</v>
      </c>
      <c r="B1923" s="4" t="s">
        <v>1926</v>
      </c>
      <c r="C1923" s="3">
        <v>2</v>
      </c>
      <c r="D1923" s="3">
        <v>1</v>
      </c>
      <c r="G1923" s="3" t="s">
        <v>5428</v>
      </c>
      <c r="I1923" t="str">
        <f t="shared" si="58"/>
        <v>31009336HERNIORRAFIA INGUINAL - UNILATERAL POR VIDEOLAPAROSCOPIA    002001000514,1400000514,1400</v>
      </c>
      <c r="J1923" s="1">
        <f t="shared" si="59"/>
        <v>96</v>
      </c>
    </row>
    <row r="1924" spans="1:10" ht="22.5" x14ac:dyDescent="0.25">
      <c r="A1924" s="3">
        <v>31009344</v>
      </c>
      <c r="B1924" s="4" t="s">
        <v>1927</v>
      </c>
      <c r="C1924" s="3">
        <v>3</v>
      </c>
      <c r="D1924" s="3">
        <v>1</v>
      </c>
      <c r="G1924" s="3" t="s">
        <v>5355</v>
      </c>
      <c r="I1924" t="str">
        <f t="shared" si="58"/>
        <v>31009344HERNIORRAFIA RECIDIVANTE POR VIDEOLAPAROSCOPIA              003001000693,0300000693,0300</v>
      </c>
      <c r="J1924" s="1">
        <f t="shared" si="59"/>
        <v>96</v>
      </c>
    </row>
    <row r="1925" spans="1:10" ht="67.5" x14ac:dyDescent="0.25">
      <c r="A1925" s="3">
        <v>31009352</v>
      </c>
      <c r="B1925" s="4" t="s">
        <v>1928</v>
      </c>
      <c r="C1925" s="3">
        <v>4</v>
      </c>
      <c r="D1925" s="3">
        <v>1</v>
      </c>
      <c r="G1925" s="3" t="s">
        <v>5429</v>
      </c>
      <c r="I1925" t="str">
        <f t="shared" ref="I1925:I1988" si="60">TEXT(A1925,"00000000")&amp;LEFT(UPPER(B1925)&amp;REPT(" ",60),60)&amp;TEXT(IF(C1925="",0,C1925),"000")&amp;TEXT(IF(D1925="",0,D1925),"000")&amp;TEXT(G1925,"000000,0000")&amp;TEXT(G1925,"000000,0000")</f>
        <v>31009352LAPAROTOMIA EXPLORADORA, OU PARA BIOPSIA, OU PARA DRENAGEM D004001000524,8100000524,8100</v>
      </c>
      <c r="J1925" s="1">
        <f t="shared" ref="J1925:J1988" si="61">LEN(I1925)</f>
        <v>96</v>
      </c>
    </row>
    <row r="1926" spans="1:10" ht="22.5" x14ac:dyDescent="0.25">
      <c r="A1926" s="3">
        <v>31009360</v>
      </c>
      <c r="B1926" s="4" t="s">
        <v>1929</v>
      </c>
      <c r="C1926" s="3">
        <v>2</v>
      </c>
      <c r="D1926" s="3">
        <v>1</v>
      </c>
      <c r="G1926" s="3" t="s">
        <v>5170</v>
      </c>
      <c r="I1926" t="str">
        <f t="shared" si="60"/>
        <v>31009360HERNIORRAFIA INGUINAL EM CRIANCA - UNILATERAL               002001000468,9200000468,9200</v>
      </c>
      <c r="J1926" s="1">
        <f t="shared" si="61"/>
        <v>96</v>
      </c>
    </row>
    <row r="1927" spans="1:10" ht="22.5" x14ac:dyDescent="0.25">
      <c r="A1927" s="3">
        <v>31101011</v>
      </c>
      <c r="B1927" s="4" t="s">
        <v>1930</v>
      </c>
      <c r="C1927" s="3">
        <v>3</v>
      </c>
      <c r="D1927" s="3">
        <v>1</v>
      </c>
      <c r="G1927" s="3" t="s">
        <v>5394</v>
      </c>
      <c r="I1927" t="str">
        <f t="shared" si="60"/>
        <v>31101011ABSCESSO RENAL OU PERI-RENAL - DRENAGEM CIRURGICA           003001000399,9000000399,9000</v>
      </c>
      <c r="J1927" s="1">
        <f t="shared" si="61"/>
        <v>96</v>
      </c>
    </row>
    <row r="1928" spans="1:10" ht="22.5" x14ac:dyDescent="0.25">
      <c r="A1928" s="3">
        <v>31101020</v>
      </c>
      <c r="B1928" s="4" t="s">
        <v>1931</v>
      </c>
      <c r="C1928" s="3">
        <v>3</v>
      </c>
      <c r="D1928" s="3" t="s">
        <v>4586</v>
      </c>
      <c r="G1928" s="3" t="s">
        <v>4802</v>
      </c>
      <c r="I1928" t="str">
        <f t="shared" si="60"/>
        <v>31101020ABSCESSO RENAL OU PERI-RENAL - DRENAGEM PERCUTANEA          003000000358,2200000358,2200</v>
      </c>
      <c r="J1928" s="1">
        <f t="shared" si="61"/>
        <v>96</v>
      </c>
    </row>
    <row r="1929" spans="1:10" x14ac:dyDescent="0.25">
      <c r="A1929" s="3">
        <v>31101038</v>
      </c>
      <c r="B1929" s="4" t="s">
        <v>1932</v>
      </c>
      <c r="C1929" s="3">
        <v>5</v>
      </c>
      <c r="D1929" s="3">
        <v>3</v>
      </c>
      <c r="G1929" s="3" t="s">
        <v>5430</v>
      </c>
      <c r="I1929" t="str">
        <f t="shared" si="60"/>
        <v>31101038ADRENALECTOMIA UNILATERAL                                   005003001492,2500001492,2500</v>
      </c>
      <c r="J1929" s="1">
        <f t="shared" si="61"/>
        <v>96</v>
      </c>
    </row>
    <row r="1930" spans="1:10" ht="22.5" x14ac:dyDescent="0.25">
      <c r="A1930" s="3">
        <v>31101046</v>
      </c>
      <c r="B1930" s="4" t="s">
        <v>1933</v>
      </c>
      <c r="C1930" s="3">
        <v>5</v>
      </c>
      <c r="D1930" s="3">
        <v>2</v>
      </c>
      <c r="G1930" s="3" t="s">
        <v>4896</v>
      </c>
      <c r="I1930" t="str">
        <f t="shared" si="60"/>
        <v>31101046ANGIOPLASTIA RENAL UNILATERAL A CEU ABERTO                  005002000707,1000000707,1000</v>
      </c>
      <c r="J1930" s="1">
        <f t="shared" si="61"/>
        <v>96</v>
      </c>
    </row>
    <row r="1931" spans="1:10" ht="22.5" x14ac:dyDescent="0.25">
      <c r="A1931" s="3">
        <v>31101054</v>
      </c>
      <c r="B1931" s="4" t="s">
        <v>1934</v>
      </c>
      <c r="C1931" s="3">
        <v>4</v>
      </c>
      <c r="D1931" s="3">
        <v>1</v>
      </c>
      <c r="G1931" s="3" t="s">
        <v>4962</v>
      </c>
      <c r="I1931" t="str">
        <f t="shared" si="60"/>
        <v>31101054ANGIOPLASTIA RENAL UNILATERAL TRANSLUMINAL                  004001000559,0600000559,0600</v>
      </c>
      <c r="J1931" s="1">
        <f t="shared" si="61"/>
        <v>96</v>
      </c>
    </row>
    <row r="1932" spans="1:10" ht="22.5" x14ac:dyDescent="0.25">
      <c r="A1932" s="3">
        <v>31101062</v>
      </c>
      <c r="B1932" s="4" t="s">
        <v>1935</v>
      </c>
      <c r="C1932" s="3">
        <v>8</v>
      </c>
      <c r="D1932" s="3">
        <v>2</v>
      </c>
      <c r="G1932" s="3" t="s">
        <v>5431</v>
      </c>
      <c r="I1932" t="str">
        <f t="shared" si="60"/>
        <v>31101062AUTOTRANSPLANTE RENAL UNILATERAL                            008002003649,9300003649,9300</v>
      </c>
      <c r="J1932" s="1">
        <f t="shared" si="61"/>
        <v>96</v>
      </c>
    </row>
    <row r="1933" spans="1:10" ht="22.5" x14ac:dyDescent="0.25">
      <c r="A1933" s="3">
        <v>31101070</v>
      </c>
      <c r="B1933" s="4" t="s">
        <v>1936</v>
      </c>
      <c r="C1933" s="3">
        <v>3</v>
      </c>
      <c r="D1933" s="3">
        <v>1</v>
      </c>
      <c r="G1933" s="3" t="s">
        <v>5129</v>
      </c>
      <c r="I1933" t="str">
        <f t="shared" si="60"/>
        <v>31101070BIOPSIA RENAL CIRURGICA UNILATERAL                          003001000722,7100000722,7100</v>
      </c>
      <c r="J1933" s="1">
        <f t="shared" si="61"/>
        <v>96</v>
      </c>
    </row>
    <row r="1934" spans="1:10" ht="22.5" x14ac:dyDescent="0.25">
      <c r="A1934" s="3">
        <v>31101089</v>
      </c>
      <c r="B1934" s="4" t="s">
        <v>1937</v>
      </c>
      <c r="C1934" s="3">
        <v>1</v>
      </c>
      <c r="D1934" s="3" t="s">
        <v>4586</v>
      </c>
      <c r="G1934" s="3" t="s">
        <v>4859</v>
      </c>
      <c r="I1934" t="str">
        <f t="shared" si="60"/>
        <v>31101089CISTO RENAL - ESCLEROTERAPIA PERCUTANEA - POR CISTO         001000000253,9000000253,9000</v>
      </c>
      <c r="J1934" s="1">
        <f t="shared" si="61"/>
        <v>96</v>
      </c>
    </row>
    <row r="1935" spans="1:10" ht="22.5" x14ac:dyDescent="0.25">
      <c r="A1935" s="3">
        <v>31101097</v>
      </c>
      <c r="B1935" s="4" t="s">
        <v>1938</v>
      </c>
      <c r="C1935" s="3">
        <v>5</v>
      </c>
      <c r="D1935" s="3">
        <v>2</v>
      </c>
      <c r="G1935" s="3" t="s">
        <v>5214</v>
      </c>
      <c r="I1935" t="str">
        <f t="shared" si="60"/>
        <v>31101097ENDOPIELOTOMIA PERCUTANEA UNILATERAL                        005002001102,1600001102,1600</v>
      </c>
      <c r="J1935" s="1">
        <f t="shared" si="61"/>
        <v>96</v>
      </c>
    </row>
    <row r="1936" spans="1:10" ht="33.75" x14ac:dyDescent="0.25">
      <c r="A1936" s="3">
        <v>31101100</v>
      </c>
      <c r="B1936" s="4" t="s">
        <v>1939</v>
      </c>
      <c r="C1936" s="3">
        <v>5</v>
      </c>
      <c r="D1936" s="3">
        <v>2</v>
      </c>
      <c r="G1936" s="3" t="s">
        <v>4884</v>
      </c>
      <c r="I1936" t="str">
        <f t="shared" si="60"/>
        <v>31101100ESTENOSE DE JUNCAO PIELOURETERAL - TRATAMENTO CIRURGICO     005002000756,6200000756,6200</v>
      </c>
      <c r="J1936" s="1">
        <f t="shared" si="61"/>
        <v>96</v>
      </c>
    </row>
    <row r="1937" spans="1:10" ht="22.5" x14ac:dyDescent="0.25">
      <c r="A1937" s="3">
        <v>31101119</v>
      </c>
      <c r="B1937" s="4" t="s">
        <v>1940</v>
      </c>
      <c r="C1937" s="3">
        <v>3</v>
      </c>
      <c r="D1937" s="3">
        <v>2</v>
      </c>
      <c r="G1937" s="3" t="s">
        <v>5432</v>
      </c>
      <c r="I1937" t="str">
        <f t="shared" si="60"/>
        <v>31101119FISTULA PIELO-CUTANEA - TRATAMENTO CIRURGICO                003002000384,0400000384,0400</v>
      </c>
      <c r="J1937" s="1">
        <f t="shared" si="61"/>
        <v>96</v>
      </c>
    </row>
    <row r="1938" spans="1:10" x14ac:dyDescent="0.25">
      <c r="A1938" s="3">
        <v>31101127</v>
      </c>
      <c r="B1938" s="4" t="s">
        <v>1941</v>
      </c>
      <c r="C1938" s="3">
        <v>3</v>
      </c>
      <c r="D1938" s="3">
        <v>2</v>
      </c>
      <c r="G1938" s="3" t="s">
        <v>4843</v>
      </c>
      <c r="I1938" t="str">
        <f t="shared" si="60"/>
        <v>31101127LOMBOTOMIA EXPLORADORA                                      003002000494,7500000494,7500</v>
      </c>
      <c r="J1938" s="1">
        <f t="shared" si="61"/>
        <v>96</v>
      </c>
    </row>
    <row r="1939" spans="1:10" ht="22.5" x14ac:dyDescent="0.25">
      <c r="A1939" s="3">
        <v>31101135</v>
      </c>
      <c r="B1939" s="4" t="s">
        <v>1942</v>
      </c>
      <c r="C1939" s="3">
        <v>3</v>
      </c>
      <c r="D1939" s="3">
        <v>1</v>
      </c>
      <c r="G1939" s="3" t="s">
        <v>5129</v>
      </c>
      <c r="I1939" t="str">
        <f t="shared" si="60"/>
        <v>31101135MARSUPIALIZACAO DE CISTOS RENAIS UNILATERAL                 003001000722,7100000722,7100</v>
      </c>
      <c r="J1939" s="1">
        <f t="shared" si="61"/>
        <v>96</v>
      </c>
    </row>
    <row r="1940" spans="1:10" ht="22.5" x14ac:dyDescent="0.25">
      <c r="A1940" s="3">
        <v>31101151</v>
      </c>
      <c r="B1940" s="4" t="s">
        <v>1943</v>
      </c>
      <c r="C1940" s="3">
        <v>5</v>
      </c>
      <c r="D1940" s="3">
        <v>2</v>
      </c>
      <c r="G1940" s="3" t="s">
        <v>5433</v>
      </c>
      <c r="I1940" t="str">
        <f t="shared" si="60"/>
        <v>31101151NEFRECTOMIA PARCIAL COM URETERECTOMIA                       005002000991,1100000991,1100</v>
      </c>
      <c r="J1940" s="1">
        <f t="shared" si="61"/>
        <v>96</v>
      </c>
    </row>
    <row r="1941" spans="1:10" ht="22.5" x14ac:dyDescent="0.25">
      <c r="A1941" s="3">
        <v>31101160</v>
      </c>
      <c r="B1941" s="4" t="s">
        <v>1944</v>
      </c>
      <c r="C1941" s="3">
        <v>4</v>
      </c>
      <c r="D1941" s="3">
        <v>2</v>
      </c>
      <c r="G1941" s="3" t="s">
        <v>4905</v>
      </c>
      <c r="I1941" t="str">
        <f t="shared" si="60"/>
        <v>31101160NEFRECTOMIA PARCIAL UNILATERAL                              004002001301,4800001301,4800</v>
      </c>
      <c r="J1941" s="1">
        <f t="shared" si="61"/>
        <v>96</v>
      </c>
    </row>
    <row r="1942" spans="1:10" ht="22.5" x14ac:dyDescent="0.25">
      <c r="A1942" s="3">
        <v>31101178</v>
      </c>
      <c r="B1942" s="4" t="s">
        <v>1945</v>
      </c>
      <c r="C1942" s="3">
        <v>6</v>
      </c>
      <c r="D1942" s="3">
        <v>2</v>
      </c>
      <c r="G1942" s="3" t="s">
        <v>5434</v>
      </c>
      <c r="I1942" t="str">
        <f t="shared" si="60"/>
        <v>31101178NEFRECTOMIA PARCIAL UNILATERAL EXTRACORPOREA                006002002795,9200002795,9200</v>
      </c>
      <c r="J1942" s="1">
        <f t="shared" si="61"/>
        <v>96</v>
      </c>
    </row>
    <row r="1943" spans="1:10" ht="22.5" x14ac:dyDescent="0.25">
      <c r="A1943" s="3">
        <v>31101186</v>
      </c>
      <c r="B1943" s="4" t="s">
        <v>1946</v>
      </c>
      <c r="C1943" s="3">
        <v>5</v>
      </c>
      <c r="D1943" s="3">
        <v>2</v>
      </c>
      <c r="G1943" s="3" t="s">
        <v>4974</v>
      </c>
      <c r="I1943" t="str">
        <f t="shared" si="60"/>
        <v>31101186NEFRECTOMIA RADICAL UNILATERAL                              005002001421,9000001421,9000</v>
      </c>
      <c r="J1943" s="1">
        <f t="shared" si="61"/>
        <v>96</v>
      </c>
    </row>
    <row r="1944" spans="1:10" x14ac:dyDescent="0.25">
      <c r="A1944" s="3">
        <v>31101194</v>
      </c>
      <c r="B1944" s="4" t="s">
        <v>1947</v>
      </c>
      <c r="C1944" s="3">
        <v>5</v>
      </c>
      <c r="D1944" s="3">
        <v>2</v>
      </c>
      <c r="G1944" s="3" t="s">
        <v>5435</v>
      </c>
      <c r="I1944" t="str">
        <f t="shared" si="60"/>
        <v>31101194NEFRECTOMIA TOTAL UNILATERAL                                005002001209,7800001209,7800</v>
      </c>
      <c r="J1944" s="1">
        <f t="shared" si="61"/>
        <v>96</v>
      </c>
    </row>
    <row r="1945" spans="1:10" ht="33.75" x14ac:dyDescent="0.25">
      <c r="A1945" s="3">
        <v>31101208</v>
      </c>
      <c r="B1945" s="4" t="s">
        <v>1948</v>
      </c>
      <c r="C1945" s="3">
        <v>5</v>
      </c>
      <c r="D1945" s="3">
        <v>2</v>
      </c>
      <c r="G1945" s="3" t="s">
        <v>5240</v>
      </c>
      <c r="I1945" t="str">
        <f t="shared" si="60"/>
        <v>31101208NEFRO OU PIELOENTEROCISTOSTOMIA UNILATERAL                  005002001180,5500001180,5500</v>
      </c>
      <c r="J1945" s="1">
        <f t="shared" si="61"/>
        <v>96</v>
      </c>
    </row>
    <row r="1946" spans="1:10" ht="22.5" x14ac:dyDescent="0.25">
      <c r="A1946" s="3">
        <v>31101216</v>
      </c>
      <c r="B1946" s="4" t="s">
        <v>1949</v>
      </c>
      <c r="C1946" s="3">
        <v>6</v>
      </c>
      <c r="D1946" s="3">
        <v>2</v>
      </c>
      <c r="G1946" s="3" t="s">
        <v>5436</v>
      </c>
      <c r="I1946" t="str">
        <f t="shared" si="60"/>
        <v>31101216NEFROLITOTOMIA ANATROFICA UNILATERAL                        006002001282,6300001282,6300</v>
      </c>
      <c r="J1946" s="1">
        <f t="shared" si="61"/>
        <v>96</v>
      </c>
    </row>
    <row r="1947" spans="1:10" ht="22.5" x14ac:dyDescent="0.25">
      <c r="A1947" s="3">
        <v>31101224</v>
      </c>
      <c r="B1947" s="4" t="s">
        <v>1950</v>
      </c>
      <c r="C1947" s="3">
        <v>5</v>
      </c>
      <c r="D1947" s="3">
        <v>2</v>
      </c>
      <c r="G1947" s="3" t="s">
        <v>5218</v>
      </c>
      <c r="I1947" t="str">
        <f t="shared" si="60"/>
        <v>31101224NEFROLITOTOMIA PERCUTANEA UNILATERAL                        005002001196,5300001196,5300</v>
      </c>
      <c r="J1947" s="1">
        <f t="shared" si="61"/>
        <v>96</v>
      </c>
    </row>
    <row r="1948" spans="1:10" ht="22.5" x14ac:dyDescent="0.25">
      <c r="A1948" s="3">
        <v>31101232</v>
      </c>
      <c r="B1948" s="4" t="s">
        <v>1951</v>
      </c>
      <c r="C1948" s="3">
        <v>4</v>
      </c>
      <c r="D1948" s="3">
        <v>1</v>
      </c>
      <c r="G1948" s="3" t="s">
        <v>4782</v>
      </c>
      <c r="I1948" t="str">
        <f t="shared" si="60"/>
        <v>31101232NEFROLITOTOMIA SIMPLES UNILATERAL                           004001000870,1000000870,1000</v>
      </c>
      <c r="J1948" s="1">
        <f t="shared" si="61"/>
        <v>96</v>
      </c>
    </row>
    <row r="1949" spans="1:10" ht="22.5" x14ac:dyDescent="0.25">
      <c r="A1949" s="3">
        <v>31101240</v>
      </c>
      <c r="B1949" s="4" t="s">
        <v>1952</v>
      </c>
      <c r="C1949" s="3">
        <v>1</v>
      </c>
      <c r="D1949" s="3" t="s">
        <v>4586</v>
      </c>
      <c r="G1949" s="3" t="s">
        <v>5437</v>
      </c>
      <c r="I1949" t="str">
        <f t="shared" si="60"/>
        <v>31101240NEFROLITOTRIPSIA EXTRACORPOREA - 1A SESSAO                  001000000669,1200000669,1200</v>
      </c>
      <c r="J1949" s="1">
        <f t="shared" si="61"/>
        <v>96</v>
      </c>
    </row>
    <row r="1950" spans="1:10" ht="33.75" x14ac:dyDescent="0.25">
      <c r="A1950" s="3">
        <v>31101259</v>
      </c>
      <c r="B1950" s="4" t="s">
        <v>1953</v>
      </c>
      <c r="C1950" s="3" t="s">
        <v>4586</v>
      </c>
      <c r="D1950" s="3" t="s">
        <v>4586</v>
      </c>
      <c r="G1950" s="3" t="s">
        <v>5438</v>
      </c>
      <c r="I1950" t="str">
        <f t="shared" si="60"/>
        <v>31101259NEFROLITOTRIPSIA EXTRACORPOREA - REAPLICACOES (ATE 3 MESES) 000000000270,7400000270,7400</v>
      </c>
      <c r="J1950" s="1">
        <f t="shared" si="61"/>
        <v>96</v>
      </c>
    </row>
    <row r="1951" spans="1:10" ht="56.25" x14ac:dyDescent="0.25">
      <c r="A1951" s="3">
        <v>31101275</v>
      </c>
      <c r="B1951" s="4" t="s">
        <v>1954</v>
      </c>
      <c r="C1951" s="3">
        <v>6</v>
      </c>
      <c r="D1951" s="3">
        <v>2</v>
      </c>
      <c r="G1951" s="3" t="s">
        <v>5216</v>
      </c>
      <c r="I1951" t="str">
        <f t="shared" si="60"/>
        <v>31101275NEFROLITOTRIPSIA PERCUTANEA (PNEUMATICA OU         PNEUMATIC006002001414,6600001414,6600</v>
      </c>
      <c r="J1951" s="1">
        <f t="shared" si="61"/>
        <v>96</v>
      </c>
    </row>
    <row r="1952" spans="1:10" x14ac:dyDescent="0.25">
      <c r="A1952" s="3">
        <v>31101283</v>
      </c>
      <c r="B1952" s="4" t="s">
        <v>1955</v>
      </c>
      <c r="C1952" s="3">
        <v>3</v>
      </c>
      <c r="D1952" s="3">
        <v>1</v>
      </c>
      <c r="G1952" s="3" t="s">
        <v>5129</v>
      </c>
      <c r="I1952" t="str">
        <f t="shared" si="60"/>
        <v>31101283NEFROPEXIA UNILATERAL                                       003001000722,7100000722,7100</v>
      </c>
      <c r="J1952" s="1">
        <f t="shared" si="61"/>
        <v>96</v>
      </c>
    </row>
    <row r="1953" spans="1:10" ht="22.5" x14ac:dyDescent="0.25">
      <c r="A1953" s="3">
        <v>31101291</v>
      </c>
      <c r="B1953" s="4" t="s">
        <v>1956</v>
      </c>
      <c r="C1953" s="3">
        <v>4</v>
      </c>
      <c r="D1953" s="3">
        <v>1</v>
      </c>
      <c r="G1953" s="3" t="s">
        <v>4884</v>
      </c>
      <c r="I1953" t="str">
        <f t="shared" si="60"/>
        <v>31101291NEFRORRAFIA  TRAUMA  UNILATERAL                             004001000756,6200000756,6200</v>
      </c>
      <c r="J1953" s="1">
        <f t="shared" si="61"/>
        <v>96</v>
      </c>
    </row>
    <row r="1954" spans="1:10" ht="22.5" x14ac:dyDescent="0.25">
      <c r="A1954" s="3">
        <v>31101305</v>
      </c>
      <c r="B1954" s="4" t="s">
        <v>1957</v>
      </c>
      <c r="C1954" s="3">
        <v>3</v>
      </c>
      <c r="D1954" s="3">
        <v>1</v>
      </c>
      <c r="G1954" s="3" t="s">
        <v>4884</v>
      </c>
      <c r="I1954" t="str">
        <f t="shared" si="60"/>
        <v>31101305NEFROSTOMIA A CEU ABERTO UNILATERAL                         003001000756,6200000756,6200</v>
      </c>
      <c r="J1954" s="1">
        <f t="shared" si="61"/>
        <v>96</v>
      </c>
    </row>
    <row r="1955" spans="1:10" ht="22.5" x14ac:dyDescent="0.25">
      <c r="A1955" s="3">
        <v>31101313</v>
      </c>
      <c r="B1955" s="4" t="s">
        <v>1958</v>
      </c>
      <c r="C1955" s="3">
        <v>3</v>
      </c>
      <c r="D1955" s="3">
        <v>1</v>
      </c>
      <c r="G1955" s="3" t="s">
        <v>5439</v>
      </c>
      <c r="I1955" t="str">
        <f t="shared" si="60"/>
        <v>31101313NEFROSTOMIA PERCUTANEA UNILATERAL                           003001000778,0700000778,0700</v>
      </c>
      <c r="J1955" s="1">
        <f t="shared" si="61"/>
        <v>96</v>
      </c>
    </row>
    <row r="1956" spans="1:10" ht="22.5" x14ac:dyDescent="0.25">
      <c r="A1956" s="3">
        <v>31101321</v>
      </c>
      <c r="B1956" s="4" t="s">
        <v>1959</v>
      </c>
      <c r="C1956" s="3">
        <v>6</v>
      </c>
      <c r="D1956" s="3">
        <v>2</v>
      </c>
      <c r="G1956" s="3" t="s">
        <v>5025</v>
      </c>
      <c r="I1956" t="str">
        <f t="shared" si="60"/>
        <v>31101321NEFROURETERECTOMIA COM RESSECCAO VESICAL UNILATERAL         006002001234,6100001234,6100</v>
      </c>
      <c r="J1956" s="1">
        <f t="shared" si="61"/>
        <v>96</v>
      </c>
    </row>
    <row r="1957" spans="1:10" ht="33.75" x14ac:dyDescent="0.25">
      <c r="A1957" s="3">
        <v>31101330</v>
      </c>
      <c r="B1957" s="4" t="s">
        <v>1960</v>
      </c>
      <c r="C1957" s="3">
        <v>5</v>
      </c>
      <c r="D1957" s="3">
        <v>2</v>
      </c>
      <c r="G1957" s="3" t="s">
        <v>5440</v>
      </c>
      <c r="I1957" t="str">
        <f t="shared" si="60"/>
        <v>31101330PIELOLITOTOMIA COM NEFROLITOTOMIA ANATROFICA UNILATERAL     005002000756,7900000756,7900</v>
      </c>
      <c r="J1957" s="1">
        <f t="shared" si="61"/>
        <v>96</v>
      </c>
    </row>
    <row r="1958" spans="1:10" ht="33.75" x14ac:dyDescent="0.25">
      <c r="A1958" s="3">
        <v>31101348</v>
      </c>
      <c r="B1958" s="4" t="s">
        <v>1961</v>
      </c>
      <c r="C1958" s="3">
        <v>4</v>
      </c>
      <c r="D1958" s="3">
        <v>2</v>
      </c>
      <c r="G1958" s="3" t="s">
        <v>5126</v>
      </c>
      <c r="I1958" t="str">
        <f t="shared" si="60"/>
        <v>31101348PIELOLITOTOMIA COM NEFROLITOTOMIA SIMPLES UNILATERAL        004002000785,4400000785,4400</v>
      </c>
      <c r="J1958" s="1">
        <f t="shared" si="61"/>
        <v>96</v>
      </c>
    </row>
    <row r="1959" spans="1:10" x14ac:dyDescent="0.25">
      <c r="A1959" s="3">
        <v>31101356</v>
      </c>
      <c r="B1959" s="4" t="s">
        <v>1962</v>
      </c>
      <c r="C1959" s="3">
        <v>3</v>
      </c>
      <c r="D1959" s="3">
        <v>2</v>
      </c>
      <c r="G1959" s="3" t="s">
        <v>5441</v>
      </c>
      <c r="I1959" t="str">
        <f t="shared" si="60"/>
        <v>31101356PIELOLITOTOMIA UNILATERAL                                   003002000715,8300000715,8300</v>
      </c>
      <c r="J1959" s="1">
        <f t="shared" si="61"/>
        <v>96</v>
      </c>
    </row>
    <row r="1960" spans="1:10" x14ac:dyDescent="0.25">
      <c r="A1960" s="3">
        <v>31101364</v>
      </c>
      <c r="B1960" s="4" t="s">
        <v>1963</v>
      </c>
      <c r="C1960" s="3">
        <v>5</v>
      </c>
      <c r="D1960" s="3">
        <v>2</v>
      </c>
      <c r="G1960" s="3" t="s">
        <v>4788</v>
      </c>
      <c r="I1960" t="str">
        <f t="shared" si="60"/>
        <v>31101364PIELOPLASTIA                                                005002000957,8500000957,8500</v>
      </c>
      <c r="J1960" s="1">
        <f t="shared" si="61"/>
        <v>96</v>
      </c>
    </row>
    <row r="1961" spans="1:10" x14ac:dyDescent="0.25">
      <c r="A1961" s="3">
        <v>31101372</v>
      </c>
      <c r="B1961" s="4" t="s">
        <v>1964</v>
      </c>
      <c r="C1961" s="3">
        <v>3</v>
      </c>
      <c r="D1961" s="3">
        <v>1</v>
      </c>
      <c r="G1961" s="3" t="s">
        <v>5001</v>
      </c>
      <c r="I1961" t="str">
        <f t="shared" si="60"/>
        <v>31101372PIELOSTOMIA UNILATERAL                                      003001000362,1000000362,1000</v>
      </c>
      <c r="J1961" s="1">
        <f t="shared" si="61"/>
        <v>96</v>
      </c>
    </row>
    <row r="1962" spans="1:10" ht="22.5" x14ac:dyDescent="0.25">
      <c r="A1962" s="3">
        <v>31101380</v>
      </c>
      <c r="B1962" s="4" t="s">
        <v>1965</v>
      </c>
      <c r="C1962" s="3">
        <v>3</v>
      </c>
      <c r="D1962" s="3">
        <v>2</v>
      </c>
      <c r="G1962" s="3" t="s">
        <v>5442</v>
      </c>
      <c r="I1962" t="str">
        <f t="shared" si="60"/>
        <v>31101380PIELOTOMIA EXPLORADORA UNILATERAL                           003002000635,6400000635,6400</v>
      </c>
      <c r="J1962" s="1">
        <f t="shared" si="61"/>
        <v>96</v>
      </c>
    </row>
    <row r="1963" spans="1:10" ht="33.75" x14ac:dyDescent="0.25">
      <c r="A1963" s="3">
        <v>31101399</v>
      </c>
      <c r="B1963" s="4" t="s">
        <v>1966</v>
      </c>
      <c r="C1963" s="3">
        <v>2</v>
      </c>
      <c r="D1963" s="3" t="s">
        <v>4586</v>
      </c>
      <c r="G1963" s="3" t="s">
        <v>4761</v>
      </c>
      <c r="I1963" t="str">
        <f t="shared" si="60"/>
        <v>31101399PUNCAO ASPIRATIVA RENAL PARA DIAGNOSTICO DE REJEICAO  ATO ME002000000163,1900000163,1900</v>
      </c>
      <c r="J1963" s="1">
        <f t="shared" si="61"/>
        <v>96</v>
      </c>
    </row>
    <row r="1964" spans="1:10" ht="22.5" x14ac:dyDescent="0.25">
      <c r="A1964" s="3">
        <v>31101402</v>
      </c>
      <c r="B1964" s="4" t="s">
        <v>1967</v>
      </c>
      <c r="C1964" s="3" t="s">
        <v>4586</v>
      </c>
      <c r="D1964" s="3" t="s">
        <v>4586</v>
      </c>
      <c r="G1964" s="3" t="s">
        <v>5443</v>
      </c>
      <c r="I1964" t="str">
        <f t="shared" si="60"/>
        <v>31101402PUNCAO BIOPSIA RENAL PERCUTANEA                             000000000222,5300000222,5300</v>
      </c>
      <c r="J1964" s="1">
        <f t="shared" si="61"/>
        <v>96</v>
      </c>
    </row>
    <row r="1965" spans="1:10" ht="22.5" x14ac:dyDescent="0.25">
      <c r="A1965" s="3">
        <v>31101410</v>
      </c>
      <c r="B1965" s="4" t="s">
        <v>1968</v>
      </c>
      <c r="C1965" s="3">
        <v>6</v>
      </c>
      <c r="D1965" s="3">
        <v>2</v>
      </c>
      <c r="G1965" s="3" t="s">
        <v>4801</v>
      </c>
      <c r="I1965" t="str">
        <f t="shared" si="60"/>
        <v>31101410REVASCULARIZACAO RENAL - QUALQUER TECNICA                   006002001574,8400001574,8400</v>
      </c>
      <c r="J1965" s="1">
        <f t="shared" si="61"/>
        <v>96</v>
      </c>
    </row>
    <row r="1966" spans="1:10" ht="22.5" x14ac:dyDescent="0.25">
      <c r="A1966" s="3">
        <v>31101429</v>
      </c>
      <c r="B1966" s="4" t="s">
        <v>1969</v>
      </c>
      <c r="C1966" s="3">
        <v>4</v>
      </c>
      <c r="D1966" s="3">
        <v>2</v>
      </c>
      <c r="G1966" s="3" t="s">
        <v>5241</v>
      </c>
      <c r="I1966" t="str">
        <f t="shared" si="60"/>
        <v>31101429SINFISIOTOMIA (RIM EM FERRADURA)                            004002000677,0300000677,0300</v>
      </c>
      <c r="J1966" s="1">
        <f t="shared" si="61"/>
        <v>96</v>
      </c>
    </row>
    <row r="1967" spans="1:10" x14ac:dyDescent="0.25">
      <c r="A1967" s="3">
        <v>31101437</v>
      </c>
      <c r="B1967" s="4" t="s">
        <v>1970</v>
      </c>
      <c r="C1967" s="3">
        <v>4</v>
      </c>
      <c r="D1967" s="3">
        <v>1</v>
      </c>
      <c r="G1967" s="3" t="s">
        <v>5444</v>
      </c>
      <c r="I1967" t="str">
        <f t="shared" si="60"/>
        <v>31101437TRANSURETERO ANASTOMOSE                                     004001000761,9800000761,9800</v>
      </c>
      <c r="J1967" s="1">
        <f t="shared" si="61"/>
        <v>96</v>
      </c>
    </row>
    <row r="1968" spans="1:10" ht="22.5" x14ac:dyDescent="0.25">
      <c r="A1968" s="3">
        <v>31101445</v>
      </c>
      <c r="B1968" s="4" t="s">
        <v>1971</v>
      </c>
      <c r="C1968" s="3">
        <v>4</v>
      </c>
      <c r="D1968" s="3">
        <v>2</v>
      </c>
      <c r="G1968" s="3" t="s">
        <v>5445</v>
      </c>
      <c r="I1968" t="str">
        <f t="shared" si="60"/>
        <v>31101445TRATAMENTO CIRURGICO DA FISTULA PIELO-INTESTINAL            004002000839,1400000839,1400</v>
      </c>
      <c r="J1968" s="1">
        <f t="shared" si="61"/>
        <v>96</v>
      </c>
    </row>
    <row r="1969" spans="1:10" ht="22.5" x14ac:dyDescent="0.25">
      <c r="A1969" s="3">
        <v>31101453</v>
      </c>
      <c r="B1969" s="4" t="s">
        <v>1972</v>
      </c>
      <c r="C1969" s="3">
        <v>4</v>
      </c>
      <c r="D1969" s="3">
        <v>2</v>
      </c>
      <c r="G1969" s="3" t="s">
        <v>5016</v>
      </c>
      <c r="I1969" t="str">
        <f t="shared" si="60"/>
        <v>31101453TUMOR RENAL - ENUCLEACAO UNILATERAL                         004002000993,3000000993,3000</v>
      </c>
      <c r="J1969" s="1">
        <f t="shared" si="61"/>
        <v>96</v>
      </c>
    </row>
    <row r="1970" spans="1:10" ht="22.5" x14ac:dyDescent="0.25">
      <c r="A1970" s="3">
        <v>31101461</v>
      </c>
      <c r="B1970" s="4" t="s">
        <v>1973</v>
      </c>
      <c r="C1970" s="3">
        <v>6</v>
      </c>
      <c r="D1970" s="3">
        <v>1</v>
      </c>
      <c r="G1970" s="3" t="s">
        <v>5446</v>
      </c>
      <c r="I1970" t="str">
        <f t="shared" si="60"/>
        <v>31101461TUMOR WILMS - TRATAMENTO CIRURGICO                          006001001567,1500001567,1500</v>
      </c>
      <c r="J1970" s="1">
        <f t="shared" si="61"/>
        <v>96</v>
      </c>
    </row>
    <row r="1971" spans="1:10" ht="33.75" x14ac:dyDescent="0.25">
      <c r="A1971" s="3">
        <v>31101470</v>
      </c>
      <c r="B1971" s="4" t="s">
        <v>1974</v>
      </c>
      <c r="C1971" s="3">
        <v>5</v>
      </c>
      <c r="D1971" s="3">
        <v>2</v>
      </c>
      <c r="G1971" s="3" t="s">
        <v>5396</v>
      </c>
      <c r="I1971" t="str">
        <f t="shared" si="60"/>
        <v>31101470TUMORES RETRO-PERITONEAIS  MALIGNOS UNILATERAIS - EXERESE   005002001604,0400001604,0400</v>
      </c>
      <c r="J1971" s="1">
        <f t="shared" si="61"/>
        <v>96</v>
      </c>
    </row>
    <row r="1972" spans="1:10" ht="22.5" x14ac:dyDescent="0.25">
      <c r="A1972" s="3">
        <v>31101488</v>
      </c>
      <c r="B1972" s="4" t="s">
        <v>1975</v>
      </c>
      <c r="C1972" s="3">
        <v>5</v>
      </c>
      <c r="D1972" s="3">
        <v>3</v>
      </c>
      <c r="G1972" s="3" t="s">
        <v>5217</v>
      </c>
      <c r="I1972" t="str">
        <f t="shared" si="60"/>
        <v>31101488ADRENALECTOMIA LAPAROSCOPICA UNILATERAL                     005003001054,1300001054,1300</v>
      </c>
      <c r="J1972" s="1">
        <f t="shared" si="61"/>
        <v>96</v>
      </c>
    </row>
    <row r="1973" spans="1:10" ht="33.75" x14ac:dyDescent="0.25">
      <c r="A1973" s="3">
        <v>31101496</v>
      </c>
      <c r="B1973" s="4" t="s">
        <v>1976</v>
      </c>
      <c r="C1973" s="3">
        <v>3</v>
      </c>
      <c r="D1973" s="3">
        <v>1</v>
      </c>
      <c r="G1973" s="3" t="s">
        <v>5245</v>
      </c>
      <c r="I1973" t="str">
        <f t="shared" si="60"/>
        <v>31101496MARSUPIALIZACAO LAPAROSCOPICA DE CISTO RENAL UNILATERAL     003001000781,8000000781,8000</v>
      </c>
      <c r="J1973" s="1">
        <f t="shared" si="61"/>
        <v>96</v>
      </c>
    </row>
    <row r="1974" spans="1:10" ht="22.5" x14ac:dyDescent="0.25">
      <c r="A1974" s="3">
        <v>31101500</v>
      </c>
      <c r="B1974" s="4" t="s">
        <v>1977</v>
      </c>
      <c r="C1974" s="3">
        <v>3</v>
      </c>
      <c r="D1974" s="3">
        <v>1</v>
      </c>
      <c r="G1974" s="3" t="s">
        <v>5245</v>
      </c>
      <c r="I1974" t="str">
        <f t="shared" si="60"/>
        <v>31101500BIOPSIA RENAL LAPAROSCOPICA UNILATERAL                      003001000781,8000000781,8000</v>
      </c>
      <c r="J1974" s="1">
        <f t="shared" si="61"/>
        <v>96</v>
      </c>
    </row>
    <row r="1975" spans="1:10" ht="22.5" x14ac:dyDescent="0.25">
      <c r="A1975" s="3">
        <v>31101518</v>
      </c>
      <c r="B1975" s="4" t="s">
        <v>1978</v>
      </c>
      <c r="C1975" s="3">
        <v>3</v>
      </c>
      <c r="D1975" s="3">
        <v>1</v>
      </c>
      <c r="G1975" s="3" t="s">
        <v>5439</v>
      </c>
      <c r="I1975" t="str">
        <f t="shared" si="60"/>
        <v>31101518NEFROPEXIA LAPAROSCOPICA UNILATERAL                         003001000778,0700000778,0700</v>
      </c>
      <c r="J1975" s="1">
        <f t="shared" si="61"/>
        <v>96</v>
      </c>
    </row>
    <row r="1976" spans="1:10" ht="22.5" x14ac:dyDescent="0.25">
      <c r="A1976" s="3">
        <v>31101526</v>
      </c>
      <c r="B1976" s="4" t="s">
        <v>1979</v>
      </c>
      <c r="C1976" s="3">
        <v>5</v>
      </c>
      <c r="D1976" s="3">
        <v>2</v>
      </c>
      <c r="G1976" s="3" t="s">
        <v>5212</v>
      </c>
      <c r="I1976" t="str">
        <f t="shared" si="60"/>
        <v>31101526PIELOPLASTIA LAPAROSCOPICA UNILATERAL                       005002001031,2300001031,2300</v>
      </c>
      <c r="J1976" s="1">
        <f t="shared" si="61"/>
        <v>96</v>
      </c>
    </row>
    <row r="1977" spans="1:10" ht="22.5" x14ac:dyDescent="0.25">
      <c r="A1977" s="3">
        <v>31101534</v>
      </c>
      <c r="B1977" s="4" t="s">
        <v>1980</v>
      </c>
      <c r="C1977" s="3">
        <v>3</v>
      </c>
      <c r="D1977" s="3">
        <v>2</v>
      </c>
      <c r="G1977" s="3" t="s">
        <v>5245</v>
      </c>
      <c r="I1977" t="str">
        <f t="shared" si="60"/>
        <v>31101534PIELOLITOTOMIA LAPAROSCOPICA UNILATERAL                     003002000781,8000000781,8000</v>
      </c>
      <c r="J1977" s="1">
        <f t="shared" si="61"/>
        <v>96</v>
      </c>
    </row>
    <row r="1978" spans="1:10" ht="33.75" x14ac:dyDescent="0.25">
      <c r="A1978" s="3">
        <v>31101542</v>
      </c>
      <c r="B1978" s="4" t="s">
        <v>1981</v>
      </c>
      <c r="C1978" s="3">
        <v>6</v>
      </c>
      <c r="D1978" s="3">
        <v>2</v>
      </c>
      <c r="G1978" s="3" t="s">
        <v>5325</v>
      </c>
      <c r="I1978" t="str">
        <f t="shared" si="60"/>
        <v>31101542NEFROURETERECTOMIA COM RESSECCAO VESICAL LAPAROSCOPICA UNILA006002001341,9700001341,9700</v>
      </c>
      <c r="J1978" s="1">
        <f t="shared" si="61"/>
        <v>96</v>
      </c>
    </row>
    <row r="1979" spans="1:10" ht="22.5" x14ac:dyDescent="0.25">
      <c r="A1979" s="3">
        <v>31101550</v>
      </c>
      <c r="B1979" s="4" t="s">
        <v>1982</v>
      </c>
      <c r="C1979" s="3">
        <v>5</v>
      </c>
      <c r="D1979" s="3">
        <v>2</v>
      </c>
      <c r="G1979" s="3" t="s">
        <v>5221</v>
      </c>
      <c r="I1979" t="str">
        <f t="shared" si="60"/>
        <v>31101550NEFRECTOMIA RADICAL LAPAROSCOPICA UNILATERAL                005002001556,1000001556,1000</v>
      </c>
      <c r="J1979" s="1">
        <f t="shared" si="61"/>
        <v>96</v>
      </c>
    </row>
    <row r="1980" spans="1:10" ht="22.5" x14ac:dyDescent="0.25">
      <c r="A1980" s="3">
        <v>31101569</v>
      </c>
      <c r="B1980" s="4" t="s">
        <v>1983</v>
      </c>
      <c r="C1980" s="3">
        <v>4</v>
      </c>
      <c r="D1980" s="3">
        <v>2</v>
      </c>
      <c r="G1980" s="3" t="s">
        <v>5216</v>
      </c>
      <c r="I1980" t="str">
        <f t="shared" si="60"/>
        <v>31101569NEFRECTOMIA PARCIAL LAPAROSCOPICA UNILATERAL                004002001414,6600001414,6600</v>
      </c>
      <c r="J1980" s="1">
        <f t="shared" si="61"/>
        <v>96</v>
      </c>
    </row>
    <row r="1981" spans="1:10" ht="22.5" x14ac:dyDescent="0.25">
      <c r="A1981" s="3">
        <v>31101577</v>
      </c>
      <c r="B1981" s="4" t="s">
        <v>1984</v>
      </c>
      <c r="C1981" s="3">
        <v>6</v>
      </c>
      <c r="D1981" s="3">
        <v>2</v>
      </c>
      <c r="G1981" s="3" t="s">
        <v>5216</v>
      </c>
      <c r="I1981" t="str">
        <f t="shared" si="60"/>
        <v>31101577NEFROLITOTRIPSIA PERCUTANEA UNILATERAL A LASER              006002001414,6600001414,6600</v>
      </c>
      <c r="J1981" s="1">
        <f t="shared" si="61"/>
        <v>96</v>
      </c>
    </row>
    <row r="1982" spans="1:10" ht="22.5" x14ac:dyDescent="0.25">
      <c r="A1982" s="3">
        <v>31101585</v>
      </c>
      <c r="B1982" s="4" t="s">
        <v>1985</v>
      </c>
      <c r="C1982" s="3">
        <v>5</v>
      </c>
      <c r="D1982" s="3">
        <v>2</v>
      </c>
      <c r="G1982" s="3" t="s">
        <v>5447</v>
      </c>
      <c r="I1982" t="str">
        <f t="shared" si="60"/>
        <v>31101585NEFRECTOMIA TOTAL UNILATERAL POR VIDEOLAPAROSCOPIA          005002001336,7400001336,7400</v>
      </c>
      <c r="J1982" s="1">
        <f t="shared" si="61"/>
        <v>96</v>
      </c>
    </row>
    <row r="1983" spans="1:10" x14ac:dyDescent="0.25">
      <c r="A1983" s="3">
        <v>31101607</v>
      </c>
      <c r="B1983" s="4" t="s">
        <v>1986</v>
      </c>
      <c r="C1983" s="3">
        <v>5</v>
      </c>
      <c r="D1983" s="3">
        <v>2</v>
      </c>
      <c r="G1983" s="3" t="s">
        <v>4928</v>
      </c>
      <c r="I1983" t="str">
        <f t="shared" si="60"/>
        <v>31101607PIELOPLASTIA NA CRIANCA                                     005002000948,5000000948,5000</v>
      </c>
      <c r="J1983" s="1">
        <f t="shared" si="61"/>
        <v>96</v>
      </c>
    </row>
    <row r="1984" spans="1:10" ht="22.5" x14ac:dyDescent="0.25">
      <c r="A1984" s="3">
        <v>31101615</v>
      </c>
      <c r="B1984" s="4" t="s">
        <v>1987</v>
      </c>
      <c r="C1984" s="3">
        <v>5</v>
      </c>
      <c r="D1984" s="3">
        <v>2</v>
      </c>
      <c r="G1984" s="3" t="s">
        <v>5448</v>
      </c>
      <c r="I1984" t="str">
        <f t="shared" si="60"/>
        <v>31101615PIELOPLASTIA LAPAROSCOPICA UNILATERAL NA CRIANCA            005002001021,1600001021,1600</v>
      </c>
      <c r="J1984" s="1">
        <f t="shared" si="61"/>
        <v>96</v>
      </c>
    </row>
    <row r="1985" spans="1:10" ht="22.5" x14ac:dyDescent="0.25">
      <c r="A1985" s="3">
        <v>31102018</v>
      </c>
      <c r="B1985" s="4" t="s">
        <v>1988</v>
      </c>
      <c r="C1985" s="3">
        <v>1</v>
      </c>
      <c r="D1985" s="3">
        <v>1</v>
      </c>
      <c r="G1985" s="3" t="s">
        <v>4883</v>
      </c>
      <c r="I1985" t="str">
        <f t="shared" si="60"/>
        <v>31102018BIOPSIA CIRURGICA DE URETER UNILATERAL                      001001000380,5500000380,5500</v>
      </c>
      <c r="J1985" s="1">
        <f t="shared" si="61"/>
        <v>96</v>
      </c>
    </row>
    <row r="1986" spans="1:10" ht="22.5" x14ac:dyDescent="0.25">
      <c r="A1986" s="3">
        <v>31102026</v>
      </c>
      <c r="B1986" s="4" t="s">
        <v>1989</v>
      </c>
      <c r="C1986" s="3">
        <v>1</v>
      </c>
      <c r="D1986" s="3" t="s">
        <v>4586</v>
      </c>
      <c r="G1986" s="3" t="s">
        <v>5449</v>
      </c>
      <c r="I1986" t="str">
        <f t="shared" si="60"/>
        <v>31102026BIOPSIA ENDOSCOPICA DE URETER UNILATERAL                    001000000340,1100000340,1100</v>
      </c>
      <c r="J1986" s="1">
        <f t="shared" si="61"/>
        <v>96</v>
      </c>
    </row>
    <row r="1987" spans="1:10" ht="22.5" x14ac:dyDescent="0.25">
      <c r="A1987" s="3">
        <v>31102034</v>
      </c>
      <c r="B1987" s="4" t="s">
        <v>1990</v>
      </c>
      <c r="C1987" s="3">
        <v>1</v>
      </c>
      <c r="D1987" s="3" t="s">
        <v>4586</v>
      </c>
      <c r="G1987" s="3" t="s">
        <v>5450</v>
      </c>
      <c r="I1987" t="str">
        <f t="shared" si="60"/>
        <v>31102034CATETERISMO URETERAL UNILATERAL                             001000000177,6800000177,6800</v>
      </c>
      <c r="J1987" s="1">
        <f t="shared" si="61"/>
        <v>96</v>
      </c>
    </row>
    <row r="1988" spans="1:10" ht="22.5" x14ac:dyDescent="0.25">
      <c r="A1988" s="3">
        <v>31102042</v>
      </c>
      <c r="B1988" s="4" t="s">
        <v>1991</v>
      </c>
      <c r="C1988" s="3">
        <v>3</v>
      </c>
      <c r="D1988" s="3">
        <v>1</v>
      </c>
      <c r="G1988" s="3" t="s">
        <v>4857</v>
      </c>
      <c r="I1988" t="str">
        <f t="shared" si="60"/>
        <v>31102042COLOCACAO CIRURGICA DE DUPLO J UNILATERAL                   003001000356,5300000356,5300</v>
      </c>
      <c r="J1988" s="1">
        <f t="shared" si="61"/>
        <v>96</v>
      </c>
    </row>
    <row r="1989" spans="1:10" ht="22.5" x14ac:dyDescent="0.25">
      <c r="A1989" s="3">
        <v>31102050</v>
      </c>
      <c r="B1989" s="4" t="s">
        <v>1992</v>
      </c>
      <c r="C1989" s="3">
        <v>3</v>
      </c>
      <c r="D1989" s="3" t="s">
        <v>4586</v>
      </c>
      <c r="G1989" s="3" t="s">
        <v>4899</v>
      </c>
      <c r="I1989" t="str">
        <f t="shared" ref="I1989:I2052" si="62">TEXT(A1989,"00000000")&amp;LEFT(UPPER(B1989)&amp;REPT(" ",60),60)&amp;TEXT(IF(C1989="",0,C1989),"000")&amp;TEXT(IF(D1989="",0,D1989),"000")&amp;TEXT(G1989,"000000,0000")&amp;TEXT(G1989,"000000,0000")</f>
        <v>31102050COLOCACAO CISTOSCOPICA DE DUPLO J UNILATERAL                003000000378,7400000378,7400</v>
      </c>
      <c r="J1989" s="1">
        <f t="shared" ref="J1989:J2052" si="63">LEN(I1989)</f>
        <v>96</v>
      </c>
    </row>
    <row r="1990" spans="1:10" ht="22.5" x14ac:dyDescent="0.25">
      <c r="A1990" s="3">
        <v>31102069</v>
      </c>
      <c r="B1990" s="4" t="s">
        <v>1993</v>
      </c>
      <c r="C1990" s="3">
        <v>4</v>
      </c>
      <c r="D1990" s="3">
        <v>1</v>
      </c>
      <c r="G1990" s="3" t="s">
        <v>5247</v>
      </c>
      <c r="I1990" t="str">
        <f t="shared" si="62"/>
        <v>31102069COLOCACAO NEFROSCOPICA DE DUPLO J UNILATERAL                004001000424,3800000424,3800</v>
      </c>
      <c r="J1990" s="1">
        <f t="shared" si="63"/>
        <v>96</v>
      </c>
    </row>
    <row r="1991" spans="1:10" ht="22.5" x14ac:dyDescent="0.25">
      <c r="A1991" s="3">
        <v>31102077</v>
      </c>
      <c r="B1991" s="4" t="s">
        <v>1994</v>
      </c>
      <c r="C1991" s="3">
        <v>3</v>
      </c>
      <c r="D1991" s="3" t="s">
        <v>4586</v>
      </c>
      <c r="G1991" s="3" t="s">
        <v>4899</v>
      </c>
      <c r="I1991" t="str">
        <f t="shared" si="62"/>
        <v>31102077COLOCACAO URETEROSCOPICA DE DUPLO J - UNILATERAL            003000000378,7400000378,7400</v>
      </c>
      <c r="J1991" s="1">
        <f t="shared" si="63"/>
        <v>96</v>
      </c>
    </row>
    <row r="1992" spans="1:10" ht="22.5" x14ac:dyDescent="0.25">
      <c r="A1992" s="3">
        <v>31102085</v>
      </c>
      <c r="B1992" s="4" t="s">
        <v>1995</v>
      </c>
      <c r="C1992" s="3">
        <v>1</v>
      </c>
      <c r="D1992" s="3" t="s">
        <v>4586</v>
      </c>
      <c r="G1992" s="3" t="s">
        <v>5451</v>
      </c>
      <c r="I1992" t="str">
        <f t="shared" si="62"/>
        <v>31102085DILATACAO ENDOSCOPICA UNILATERAL                            001000000308,8400000308,8400</v>
      </c>
      <c r="J1992" s="1">
        <f t="shared" si="63"/>
        <v>96</v>
      </c>
    </row>
    <row r="1993" spans="1:10" ht="22.5" x14ac:dyDescent="0.25">
      <c r="A1993" s="3">
        <v>31102093</v>
      </c>
      <c r="B1993" s="4" t="s">
        <v>1996</v>
      </c>
      <c r="C1993" s="3">
        <v>5</v>
      </c>
      <c r="D1993" s="3">
        <v>2</v>
      </c>
      <c r="G1993" s="3" t="s">
        <v>5384</v>
      </c>
      <c r="I1993" t="str">
        <f t="shared" si="62"/>
        <v>31102093DUPLICACAO PIELOURETERAL - TRATAMENTO CIRURGICO             005002000789,4000000789,4000</v>
      </c>
      <c r="J1993" s="1">
        <f t="shared" si="63"/>
        <v>96</v>
      </c>
    </row>
    <row r="1994" spans="1:10" ht="33.75" x14ac:dyDescent="0.25">
      <c r="A1994" s="3">
        <v>31102107</v>
      </c>
      <c r="B1994" s="4" t="s">
        <v>1997</v>
      </c>
      <c r="C1994" s="3">
        <v>4</v>
      </c>
      <c r="D1994" s="3">
        <v>1</v>
      </c>
      <c r="G1994" s="3" t="s">
        <v>5101</v>
      </c>
      <c r="I1994" t="str">
        <f t="shared" si="62"/>
        <v>31102107FISTULA URETERO-CUTANEA UNILATERAL (TRATAMENTO CIRURGICO)   004001000712,1000000712,1000</v>
      </c>
      <c r="J1994" s="1">
        <f t="shared" si="63"/>
        <v>96</v>
      </c>
    </row>
    <row r="1995" spans="1:10" ht="33.75" x14ac:dyDescent="0.25">
      <c r="A1995" s="3">
        <v>31102115</v>
      </c>
      <c r="B1995" s="4" t="s">
        <v>1998</v>
      </c>
      <c r="C1995" s="3">
        <v>4</v>
      </c>
      <c r="D1995" s="3">
        <v>2</v>
      </c>
      <c r="G1995" s="3" t="s">
        <v>5452</v>
      </c>
      <c r="I1995" t="str">
        <f t="shared" si="62"/>
        <v>31102115FISTULA URETERO-INTESTINAL UNILATERAL (TRATAMENTO CIRURGICO)004002000924,1100000924,1100</v>
      </c>
      <c r="J1995" s="1">
        <f t="shared" si="63"/>
        <v>96</v>
      </c>
    </row>
    <row r="1996" spans="1:10" ht="33.75" x14ac:dyDescent="0.25">
      <c r="A1996" s="3">
        <v>31102123</v>
      </c>
      <c r="B1996" s="4" t="s">
        <v>1999</v>
      </c>
      <c r="C1996" s="3">
        <v>4</v>
      </c>
      <c r="D1996" s="3">
        <v>2</v>
      </c>
      <c r="G1996" s="3" t="s">
        <v>4788</v>
      </c>
      <c r="I1996" t="str">
        <f t="shared" si="62"/>
        <v>31102123FISTULA URETERO-VAGINAL UNILATERAL (TRATAMENTO CIRURGICO)   004002000957,8500000957,8500</v>
      </c>
      <c r="J1996" s="1">
        <f t="shared" si="63"/>
        <v>96</v>
      </c>
    </row>
    <row r="1997" spans="1:10" ht="22.5" x14ac:dyDescent="0.25">
      <c r="A1997" s="3">
        <v>31102131</v>
      </c>
      <c r="B1997" s="4" t="s">
        <v>2000</v>
      </c>
      <c r="C1997" s="3">
        <v>1</v>
      </c>
      <c r="D1997" s="3" t="s">
        <v>4586</v>
      </c>
      <c r="G1997" s="3" t="s">
        <v>4956</v>
      </c>
      <c r="I1997" t="str">
        <f t="shared" si="62"/>
        <v>31102131MEATOTOMIA ENDOSCOPICA UNILATERAL                           001000000281,5700000281,5700</v>
      </c>
      <c r="J1997" s="1">
        <f t="shared" si="63"/>
        <v>96</v>
      </c>
    </row>
    <row r="1998" spans="1:10" ht="22.5" x14ac:dyDescent="0.25">
      <c r="A1998" s="3">
        <v>31102174</v>
      </c>
      <c r="B1998" s="4" t="s">
        <v>2001</v>
      </c>
      <c r="C1998" s="3">
        <v>5</v>
      </c>
      <c r="D1998" s="3">
        <v>2</v>
      </c>
      <c r="G1998" s="3" t="s">
        <v>5453</v>
      </c>
      <c r="I1998" t="str">
        <f t="shared" si="62"/>
        <v>31102174REIMPLANTE URETEROINTESTINAL - UNI OU BILATERAL             005002000841,2400000841,2400</v>
      </c>
      <c r="J1998" s="1">
        <f t="shared" si="63"/>
        <v>96</v>
      </c>
    </row>
    <row r="1999" spans="1:10" ht="33.75" x14ac:dyDescent="0.25">
      <c r="A1999" s="3">
        <v>31102182</v>
      </c>
      <c r="B1999" s="4" t="s">
        <v>2002</v>
      </c>
      <c r="C1999" s="3">
        <v>5</v>
      </c>
      <c r="D1999" s="3">
        <v>1</v>
      </c>
      <c r="G1999" s="3" t="s">
        <v>4788</v>
      </c>
      <c r="I1999" t="str">
        <f t="shared" si="62"/>
        <v>31102182REIMPLANTE URETERAL POR VIA EXTRA OU INTRAVESICAL - UNILATER005001000957,8500000957,8500</v>
      </c>
      <c r="J1999" s="1">
        <f t="shared" si="63"/>
        <v>96</v>
      </c>
    </row>
    <row r="2000" spans="1:10" ht="22.5" x14ac:dyDescent="0.25">
      <c r="A2000" s="3">
        <v>31102204</v>
      </c>
      <c r="B2000" s="4" t="s">
        <v>2003</v>
      </c>
      <c r="C2000" s="3">
        <v>5</v>
      </c>
      <c r="D2000" s="3">
        <v>2</v>
      </c>
      <c r="G2000" s="3" t="s">
        <v>5095</v>
      </c>
      <c r="I2000" t="str">
        <f t="shared" si="62"/>
        <v>31102204REIMPLANTE URETERO-VESICAL UNILATERAL - VIA COMBINADA       005002000969,7900000969,7900</v>
      </c>
      <c r="J2000" s="1">
        <f t="shared" si="63"/>
        <v>96</v>
      </c>
    </row>
    <row r="2001" spans="1:10" ht="33.75" x14ac:dyDescent="0.25">
      <c r="A2001" s="3">
        <v>31102220</v>
      </c>
      <c r="B2001" s="4" t="s">
        <v>2004</v>
      </c>
      <c r="C2001" s="3">
        <v>3</v>
      </c>
      <c r="D2001" s="3">
        <v>1</v>
      </c>
      <c r="G2001" s="3" t="s">
        <v>5381</v>
      </c>
      <c r="I2001" t="str">
        <f t="shared" si="62"/>
        <v>31102220RETIRADA ENDOSCOPICA DE CALCULO DE URETER - UNILATERAL      003001000454,4800000454,4800</v>
      </c>
      <c r="J2001" s="1">
        <f t="shared" si="63"/>
        <v>96</v>
      </c>
    </row>
    <row r="2002" spans="1:10" x14ac:dyDescent="0.25">
      <c r="A2002" s="3">
        <v>31102239</v>
      </c>
      <c r="B2002" s="4" t="s">
        <v>2005</v>
      </c>
      <c r="C2002" s="3">
        <v>3</v>
      </c>
      <c r="D2002" s="3">
        <v>2</v>
      </c>
      <c r="G2002" s="3" t="s">
        <v>4839</v>
      </c>
      <c r="I2002" t="str">
        <f t="shared" si="62"/>
        <v>31102239TRANSURETEROSTOMIA                                          003002001023,7200001023,7200</v>
      </c>
      <c r="J2002" s="1">
        <f t="shared" si="63"/>
        <v>96</v>
      </c>
    </row>
    <row r="2003" spans="1:10" x14ac:dyDescent="0.25">
      <c r="A2003" s="3">
        <v>31102247</v>
      </c>
      <c r="B2003" s="4" t="s">
        <v>2006</v>
      </c>
      <c r="C2003" s="3">
        <v>3</v>
      </c>
      <c r="D2003" s="3">
        <v>1</v>
      </c>
      <c r="G2003" s="3" t="s">
        <v>4810</v>
      </c>
      <c r="I2003" t="str">
        <f t="shared" si="62"/>
        <v>31102247URETERECTOMIA UNILATERAL                                    003001000679,2100000679,2100</v>
      </c>
      <c r="J2003" s="1">
        <f t="shared" si="63"/>
        <v>96</v>
      </c>
    </row>
    <row r="2004" spans="1:10" ht="22.5" x14ac:dyDescent="0.25">
      <c r="A2004" s="3">
        <v>31102255</v>
      </c>
      <c r="B2004" s="4" t="s">
        <v>2007</v>
      </c>
      <c r="C2004" s="3">
        <v>3</v>
      </c>
      <c r="D2004" s="3">
        <v>1</v>
      </c>
      <c r="G2004" s="3" t="s">
        <v>4872</v>
      </c>
      <c r="I2004" t="str">
        <f t="shared" si="62"/>
        <v>31102255URETEROCELE UNILATERAL - RESSECCAO A CEU ABERTO             003001000682,4600000682,4600</v>
      </c>
      <c r="J2004" s="1">
        <f t="shared" si="63"/>
        <v>96</v>
      </c>
    </row>
    <row r="2005" spans="1:10" ht="22.5" x14ac:dyDescent="0.25">
      <c r="A2005" s="3">
        <v>31102263</v>
      </c>
      <c r="B2005" s="4" t="s">
        <v>2008</v>
      </c>
      <c r="C2005" s="3">
        <v>2</v>
      </c>
      <c r="D2005" s="3" t="s">
        <v>4586</v>
      </c>
      <c r="G2005" s="3" t="s">
        <v>4846</v>
      </c>
      <c r="I2005" t="str">
        <f t="shared" si="62"/>
        <v>31102263URETEROCELES - TRATAMENTO ENDOSCOPICO                       002000000643,8600000643,8600</v>
      </c>
      <c r="J2005" s="1">
        <f t="shared" si="63"/>
        <v>96</v>
      </c>
    </row>
    <row r="2006" spans="1:10" ht="22.5" x14ac:dyDescent="0.25">
      <c r="A2006" s="3">
        <v>31102271</v>
      </c>
      <c r="B2006" s="4" t="s">
        <v>2009</v>
      </c>
      <c r="C2006" s="3">
        <v>7</v>
      </c>
      <c r="D2006" s="3">
        <v>2</v>
      </c>
      <c r="G2006" s="3" t="s">
        <v>4839</v>
      </c>
      <c r="I2006" t="str">
        <f t="shared" si="62"/>
        <v>31102271URETEROILEOCISTOSTOMIA UNILATERAL                           007002001023,7200001023,7200</v>
      </c>
      <c r="J2006" s="1">
        <f t="shared" si="63"/>
        <v>96</v>
      </c>
    </row>
    <row r="2007" spans="1:10" ht="22.5" x14ac:dyDescent="0.25">
      <c r="A2007" s="3">
        <v>31102280</v>
      </c>
      <c r="B2007" s="4" t="s">
        <v>2010</v>
      </c>
      <c r="C2007" s="3">
        <v>4</v>
      </c>
      <c r="D2007" s="3">
        <v>2</v>
      </c>
      <c r="G2007" s="3" t="s">
        <v>4832</v>
      </c>
      <c r="I2007" t="str">
        <f t="shared" si="62"/>
        <v>31102280URETEROILEOSTOMIA CUTANEA UNILATERAL                        004002001100,8000001100,8000</v>
      </c>
      <c r="J2007" s="1">
        <f t="shared" si="63"/>
        <v>96</v>
      </c>
    </row>
    <row r="2008" spans="1:10" x14ac:dyDescent="0.25">
      <c r="A2008" s="3">
        <v>31102298</v>
      </c>
      <c r="B2008" s="4" t="s">
        <v>2011</v>
      </c>
      <c r="C2008" s="3">
        <v>4</v>
      </c>
      <c r="D2008" s="3">
        <v>1</v>
      </c>
      <c r="G2008" s="3" t="s">
        <v>4836</v>
      </c>
      <c r="I2008" t="str">
        <f t="shared" si="62"/>
        <v>31102298URETEROLISE UNILATERAL                                      004001000385,8400000385,8400</v>
      </c>
      <c r="J2008" s="1">
        <f t="shared" si="63"/>
        <v>96</v>
      </c>
    </row>
    <row r="2009" spans="1:10" x14ac:dyDescent="0.25">
      <c r="A2009" s="3">
        <v>31102301</v>
      </c>
      <c r="B2009" s="4" t="s">
        <v>2012</v>
      </c>
      <c r="C2009" s="3">
        <v>3</v>
      </c>
      <c r="D2009" s="3">
        <v>1</v>
      </c>
      <c r="G2009" s="3" t="s">
        <v>5115</v>
      </c>
      <c r="I2009" t="str">
        <f t="shared" si="62"/>
        <v>31102301URETEROLITOTOMIA UNILATERAL                                 003001000505,0000000505,0000</v>
      </c>
      <c r="J2009" s="1">
        <f t="shared" si="63"/>
        <v>96</v>
      </c>
    </row>
    <row r="2010" spans="1:10" ht="22.5" x14ac:dyDescent="0.25">
      <c r="A2010" s="3">
        <v>31102310</v>
      </c>
      <c r="B2010" s="4" t="s">
        <v>2013</v>
      </c>
      <c r="C2010" s="3">
        <v>4</v>
      </c>
      <c r="D2010" s="3" t="s">
        <v>4586</v>
      </c>
      <c r="G2010" s="3" t="s">
        <v>5437</v>
      </c>
      <c r="I2010" t="str">
        <f t="shared" si="62"/>
        <v>31102310URETEROLITOTRIPSIA EXTRACORPOREA - 1A SESSAO                004000000669,1200000669,1200</v>
      </c>
      <c r="J2010" s="1">
        <f t="shared" si="63"/>
        <v>96</v>
      </c>
    </row>
    <row r="2011" spans="1:10" ht="33.75" x14ac:dyDescent="0.25">
      <c r="A2011" s="3">
        <v>31102328</v>
      </c>
      <c r="B2011" s="4" t="s">
        <v>2014</v>
      </c>
      <c r="C2011" s="3">
        <v>4</v>
      </c>
      <c r="D2011" s="3" t="s">
        <v>4586</v>
      </c>
      <c r="G2011" s="3" t="s">
        <v>5454</v>
      </c>
      <c r="I2011" t="str">
        <f t="shared" si="62"/>
        <v>31102328URETEROLITOTRIPSIA EXTRACORPOREA - REAPLICACOES  ATE 3 MESES004000000260,8000000260,8000</v>
      </c>
      <c r="J2011" s="1">
        <f t="shared" si="63"/>
        <v>96</v>
      </c>
    </row>
    <row r="2012" spans="1:10" x14ac:dyDescent="0.25">
      <c r="A2012" s="3">
        <v>31102344</v>
      </c>
      <c r="B2012" s="4" t="s">
        <v>2015</v>
      </c>
      <c r="C2012" s="3">
        <v>4</v>
      </c>
      <c r="D2012" s="3">
        <v>2</v>
      </c>
      <c r="G2012" s="3" t="s">
        <v>5095</v>
      </c>
      <c r="I2012" t="str">
        <f t="shared" si="62"/>
        <v>31102344URETEROPLASTIA UNILATERAL                                   004002000969,7900000969,7900</v>
      </c>
      <c r="J2012" s="1">
        <f t="shared" si="63"/>
        <v>96</v>
      </c>
    </row>
    <row r="2013" spans="1:10" ht="22.5" x14ac:dyDescent="0.25">
      <c r="A2013" s="3">
        <v>31102352</v>
      </c>
      <c r="B2013" s="4" t="s">
        <v>2016</v>
      </c>
      <c r="C2013" s="3">
        <v>5</v>
      </c>
      <c r="D2013" s="3">
        <v>1</v>
      </c>
      <c r="G2013" s="3" t="s">
        <v>5219</v>
      </c>
      <c r="I2013" t="str">
        <f t="shared" si="62"/>
        <v>31102352URETERORRENOLITOTOMIA UNILATERAL                            005001000858,0400000858,0400</v>
      </c>
      <c r="J2013" s="1">
        <f t="shared" si="63"/>
        <v>96</v>
      </c>
    </row>
    <row r="2014" spans="1:10" ht="22.5" x14ac:dyDescent="0.25">
      <c r="A2014" s="3">
        <v>31102360</v>
      </c>
      <c r="B2014" s="4" t="s">
        <v>2017</v>
      </c>
      <c r="C2014" s="3">
        <v>5</v>
      </c>
      <c r="D2014" s="3">
        <v>1</v>
      </c>
      <c r="G2014" s="3" t="s">
        <v>5455</v>
      </c>
      <c r="I2014" t="str">
        <f t="shared" si="62"/>
        <v>31102360URETERORRENOLITOTRIPSIA FLEXIVEL A LASER UNILATERAL         005001001274,0500001274,0500</v>
      </c>
      <c r="J2014" s="1">
        <f t="shared" si="63"/>
        <v>96</v>
      </c>
    </row>
    <row r="2015" spans="1:10" ht="22.5" x14ac:dyDescent="0.25">
      <c r="A2015" s="3">
        <v>31102379</v>
      </c>
      <c r="B2015" s="4" t="s">
        <v>2018</v>
      </c>
      <c r="C2015" s="3">
        <v>6</v>
      </c>
      <c r="D2015" s="3">
        <v>1</v>
      </c>
      <c r="G2015" s="3" t="s">
        <v>5456</v>
      </c>
      <c r="I2015" t="str">
        <f t="shared" si="62"/>
        <v>31102379URETERORRENOLITOTRIPSIA RIGIDA UNILATERAL                   006001001407,8900001407,8900</v>
      </c>
      <c r="J2015" s="1">
        <f t="shared" si="63"/>
        <v>96</v>
      </c>
    </row>
    <row r="2016" spans="1:10" ht="22.5" x14ac:dyDescent="0.25">
      <c r="A2016" s="3">
        <v>31102409</v>
      </c>
      <c r="B2016" s="4" t="s">
        <v>2019</v>
      </c>
      <c r="C2016" s="3">
        <v>4</v>
      </c>
      <c r="D2016" s="3">
        <v>2</v>
      </c>
      <c r="G2016" s="3" t="s">
        <v>5457</v>
      </c>
      <c r="I2016" t="str">
        <f t="shared" si="62"/>
        <v>31102409URETEROSSIGMOIDOPLASTIA UNILATERAL                          004002000847,4700000847,4700</v>
      </c>
      <c r="J2016" s="1">
        <f t="shared" si="63"/>
        <v>96</v>
      </c>
    </row>
    <row r="2017" spans="1:10" ht="22.5" x14ac:dyDescent="0.25">
      <c r="A2017" s="3">
        <v>31102417</v>
      </c>
      <c r="B2017" s="4" t="s">
        <v>2020</v>
      </c>
      <c r="C2017" s="3">
        <v>4</v>
      </c>
      <c r="D2017" s="3">
        <v>2</v>
      </c>
      <c r="G2017" s="3" t="s">
        <v>5427</v>
      </c>
      <c r="I2017" t="str">
        <f t="shared" si="62"/>
        <v>31102417URETEROSSIGMOIDOSTOMIA UNILATERAL                           004002000905,6700000905,6700</v>
      </c>
      <c r="J2017" s="1">
        <f t="shared" si="63"/>
        <v>96</v>
      </c>
    </row>
    <row r="2018" spans="1:10" ht="22.5" x14ac:dyDescent="0.25">
      <c r="A2018" s="3">
        <v>31102425</v>
      </c>
      <c r="B2018" s="4" t="s">
        <v>2021</v>
      </c>
      <c r="C2018" s="3">
        <v>3</v>
      </c>
      <c r="D2018" s="3">
        <v>1</v>
      </c>
      <c r="G2018" s="3" t="s">
        <v>4872</v>
      </c>
      <c r="I2018" t="str">
        <f t="shared" si="62"/>
        <v>31102425URETEROSTOMIA CUTANEA UNILATERAL                            003001000682,4600000682,4600</v>
      </c>
      <c r="J2018" s="1">
        <f t="shared" si="63"/>
        <v>96</v>
      </c>
    </row>
    <row r="2019" spans="1:10" ht="22.5" x14ac:dyDescent="0.25">
      <c r="A2019" s="3">
        <v>31102433</v>
      </c>
      <c r="B2019" s="4" t="s">
        <v>2022</v>
      </c>
      <c r="C2019" s="3">
        <v>4</v>
      </c>
      <c r="D2019" s="3">
        <v>1</v>
      </c>
      <c r="G2019" s="3" t="s">
        <v>5225</v>
      </c>
      <c r="I2019" t="str">
        <f t="shared" si="62"/>
        <v>31102433URETEROTOMIA INTERNA PERCUTANEA UNILATERAL                  004001000862,1500000862,1500</v>
      </c>
      <c r="J2019" s="1">
        <f t="shared" si="63"/>
        <v>96</v>
      </c>
    </row>
    <row r="2020" spans="1:10" ht="33.75" x14ac:dyDescent="0.25">
      <c r="A2020" s="3">
        <v>31102441</v>
      </c>
      <c r="B2020" s="4" t="s">
        <v>2023</v>
      </c>
      <c r="C2020" s="3">
        <v>4</v>
      </c>
      <c r="D2020" s="3">
        <v>1</v>
      </c>
      <c r="G2020" s="3" t="s">
        <v>4940</v>
      </c>
      <c r="I2020" t="str">
        <f t="shared" si="62"/>
        <v>31102441URETEROTOMIA INTERNA URETEROSCOPICA FLEXIVEL UNILATERAL     004001000487,3200000487,3200</v>
      </c>
      <c r="J2020" s="1">
        <f t="shared" si="63"/>
        <v>96</v>
      </c>
    </row>
    <row r="2021" spans="1:10" ht="33.75" x14ac:dyDescent="0.25">
      <c r="A2021" s="3">
        <v>31102450</v>
      </c>
      <c r="B2021" s="4" t="s">
        <v>2024</v>
      </c>
      <c r="C2021" s="3">
        <v>4</v>
      </c>
      <c r="D2021" s="3">
        <v>1</v>
      </c>
      <c r="G2021" s="3" t="s">
        <v>5458</v>
      </c>
      <c r="I2021" t="str">
        <f t="shared" si="62"/>
        <v>31102450URETEROTOMIA INTERNA URETEROSCOPICA RIGIDA UNILATERAL       004001000393,6000000393,6000</v>
      </c>
      <c r="J2021" s="1">
        <f t="shared" si="63"/>
        <v>96</v>
      </c>
    </row>
    <row r="2022" spans="1:10" ht="22.5" x14ac:dyDescent="0.25">
      <c r="A2022" s="3">
        <v>31102468</v>
      </c>
      <c r="B2022" s="4" t="s">
        <v>2025</v>
      </c>
      <c r="C2022" s="3">
        <v>5</v>
      </c>
      <c r="D2022" s="3">
        <v>2</v>
      </c>
      <c r="G2022" s="3" t="s">
        <v>4839</v>
      </c>
      <c r="I2022" t="str">
        <f t="shared" si="62"/>
        <v>31102468URETEROURETEROCISTONEOSTOMIA                                005002001023,7200001023,7200</v>
      </c>
      <c r="J2022" s="1">
        <f t="shared" si="63"/>
        <v>96</v>
      </c>
    </row>
    <row r="2023" spans="1:10" ht="22.5" x14ac:dyDescent="0.25">
      <c r="A2023" s="3">
        <v>31102476</v>
      </c>
      <c r="B2023" s="4" t="s">
        <v>2026</v>
      </c>
      <c r="C2023" s="3">
        <v>4</v>
      </c>
      <c r="D2023" s="3">
        <v>2</v>
      </c>
      <c r="G2023" s="3" t="s">
        <v>4885</v>
      </c>
      <c r="I2023" t="str">
        <f t="shared" si="62"/>
        <v>31102476URETEROURETEROSTOMIA UNILATERAL                             004002000877,4300000877,4300</v>
      </c>
      <c r="J2023" s="1">
        <f t="shared" si="63"/>
        <v>96</v>
      </c>
    </row>
    <row r="2024" spans="1:10" ht="22.5" x14ac:dyDescent="0.25">
      <c r="A2024" s="3">
        <v>31102492</v>
      </c>
      <c r="B2024" s="4" t="s">
        <v>2027</v>
      </c>
      <c r="C2024" s="3">
        <v>3</v>
      </c>
      <c r="D2024" s="3">
        <v>1</v>
      </c>
      <c r="G2024" s="3" t="s">
        <v>5459</v>
      </c>
      <c r="I2024" t="str">
        <f t="shared" si="62"/>
        <v>31102492URETEROLITOTOMIA LAPAROSCOPICA UNILATERAL                   003001000527,3200000527,3200</v>
      </c>
      <c r="J2024" s="1">
        <f t="shared" si="63"/>
        <v>96</v>
      </c>
    </row>
    <row r="2025" spans="1:10" ht="22.5" x14ac:dyDescent="0.25">
      <c r="A2025" s="3">
        <v>31102506</v>
      </c>
      <c r="B2025" s="4" t="s">
        <v>2028</v>
      </c>
      <c r="C2025" s="3">
        <v>4</v>
      </c>
      <c r="D2025" s="3">
        <v>1</v>
      </c>
      <c r="G2025" s="3" t="s">
        <v>5252</v>
      </c>
      <c r="I2025" t="str">
        <f t="shared" si="62"/>
        <v>31102506URETEROLISE LAPAROSCOPICA UNILATERAL                        004001000400,9700000400,9700</v>
      </c>
      <c r="J2025" s="1">
        <f t="shared" si="63"/>
        <v>96</v>
      </c>
    </row>
    <row r="2026" spans="1:10" ht="22.5" x14ac:dyDescent="0.25">
      <c r="A2026" s="3">
        <v>31102514</v>
      </c>
      <c r="B2026" s="4" t="s">
        <v>2029</v>
      </c>
      <c r="C2026" s="3">
        <v>4</v>
      </c>
      <c r="D2026" s="3">
        <v>2</v>
      </c>
      <c r="G2026" s="3" t="s">
        <v>5246</v>
      </c>
      <c r="I2026" t="str">
        <f t="shared" si="62"/>
        <v>31102514URETEROURETEROSTOMIA LAPAROSCOPICA UNILATERAL               004002000949,1700000949,1700</v>
      </c>
      <c r="J2026" s="1">
        <f t="shared" si="63"/>
        <v>96</v>
      </c>
    </row>
    <row r="2027" spans="1:10" ht="22.5" x14ac:dyDescent="0.25">
      <c r="A2027" s="3">
        <v>31102522</v>
      </c>
      <c r="B2027" s="4" t="s">
        <v>2030</v>
      </c>
      <c r="C2027" s="3">
        <v>4</v>
      </c>
      <c r="D2027" s="3">
        <v>2</v>
      </c>
      <c r="G2027" s="3" t="s">
        <v>5217</v>
      </c>
      <c r="I2027" t="str">
        <f t="shared" si="62"/>
        <v>31102522URETEROPLASTIA LAPAROSCOPICA UNILATERAL                     004002001054,1300001054,1300</v>
      </c>
      <c r="J2027" s="1">
        <f t="shared" si="63"/>
        <v>96</v>
      </c>
    </row>
    <row r="2028" spans="1:10" ht="33.75" x14ac:dyDescent="0.25">
      <c r="A2028" s="3">
        <v>31102530</v>
      </c>
      <c r="B2028" s="4" t="s">
        <v>2031</v>
      </c>
      <c r="C2028" s="3">
        <v>4</v>
      </c>
      <c r="D2028" s="3">
        <v>2</v>
      </c>
      <c r="G2028" s="3" t="s">
        <v>5212</v>
      </c>
      <c r="I2028" t="str">
        <f t="shared" si="62"/>
        <v>31102530CORRECAO LAPAROSCOPICA DE REFLUXO VESICO-URETERAL UNILATERAL004002001031,2300001031,2300</v>
      </c>
      <c r="J2028" s="1">
        <f t="shared" si="63"/>
        <v>96</v>
      </c>
    </row>
    <row r="2029" spans="1:10" ht="22.5" x14ac:dyDescent="0.25">
      <c r="A2029" s="3">
        <v>31102549</v>
      </c>
      <c r="B2029" s="4" t="s">
        <v>2032</v>
      </c>
      <c r="C2029" s="3">
        <v>5</v>
      </c>
      <c r="D2029" s="3">
        <v>2</v>
      </c>
      <c r="G2029" s="3" t="s">
        <v>5217</v>
      </c>
      <c r="I2029" t="str">
        <f t="shared" si="62"/>
        <v>31102549REIMPLANTE URETERO-VESICAL LAPAROSCOPICO UNILATERAL         005002001054,1300001054,1300</v>
      </c>
      <c r="J2029" s="1">
        <f t="shared" si="63"/>
        <v>96</v>
      </c>
    </row>
    <row r="2030" spans="1:10" ht="22.5" x14ac:dyDescent="0.25">
      <c r="A2030" s="3">
        <v>31102557</v>
      </c>
      <c r="B2030" s="4" t="s">
        <v>2033</v>
      </c>
      <c r="C2030" s="3">
        <v>4</v>
      </c>
      <c r="D2030" s="3">
        <v>2</v>
      </c>
      <c r="G2030" s="3" t="s">
        <v>5262</v>
      </c>
      <c r="I2030" t="str">
        <f t="shared" si="62"/>
        <v>31102557REIMPLANTE URETEROINTESTINAL LAPAROSCOPICO UNILATERAL       004002001036,1600001036,1600</v>
      </c>
      <c r="J2030" s="1">
        <f t="shared" si="63"/>
        <v>96</v>
      </c>
    </row>
    <row r="2031" spans="1:10" ht="22.5" x14ac:dyDescent="0.25">
      <c r="A2031" s="3">
        <v>31102565</v>
      </c>
      <c r="B2031" s="4" t="s">
        <v>2034</v>
      </c>
      <c r="C2031" s="3">
        <v>6</v>
      </c>
      <c r="D2031" s="3">
        <v>1</v>
      </c>
      <c r="G2031" s="3" t="s">
        <v>5212</v>
      </c>
      <c r="I2031" t="str">
        <f t="shared" si="62"/>
        <v>31102565URETERORRENOLITOTRIPSIA RIGIDA UNILATERAL A LASER           006001001031,2300001031,2300</v>
      </c>
      <c r="J2031" s="1">
        <f t="shared" si="63"/>
        <v>96</v>
      </c>
    </row>
    <row r="2032" spans="1:10" x14ac:dyDescent="0.25">
      <c r="A2032" s="3">
        <v>31103014</v>
      </c>
      <c r="B2032" s="4" t="s">
        <v>2035</v>
      </c>
      <c r="C2032" s="3">
        <v>5</v>
      </c>
      <c r="D2032" s="3">
        <v>1</v>
      </c>
      <c r="G2032" s="3" t="s">
        <v>4905</v>
      </c>
      <c r="I2032" t="str">
        <f t="shared" si="62"/>
        <v>31103014AMPLIACAO VESICAL                                           005001001301,4800001301,4800</v>
      </c>
      <c r="J2032" s="1">
        <f t="shared" si="63"/>
        <v>96</v>
      </c>
    </row>
    <row r="2033" spans="1:10" ht="22.5" x14ac:dyDescent="0.25">
      <c r="A2033" s="3">
        <v>31103022</v>
      </c>
      <c r="B2033" s="4" t="s">
        <v>2036</v>
      </c>
      <c r="C2033" s="3">
        <v>3</v>
      </c>
      <c r="D2033" s="3">
        <v>1</v>
      </c>
      <c r="G2033" s="3" t="s">
        <v>4884</v>
      </c>
      <c r="I2033" t="str">
        <f t="shared" si="62"/>
        <v>31103022BEXIGA PSOICA - TRATAMENTO CIRURGICO                        003001000756,6200000756,6200</v>
      </c>
      <c r="J2033" s="1">
        <f t="shared" si="63"/>
        <v>96</v>
      </c>
    </row>
    <row r="2034" spans="1:10" ht="22.5" x14ac:dyDescent="0.25">
      <c r="A2034" s="3">
        <v>31103030</v>
      </c>
      <c r="B2034" s="4" t="s">
        <v>2037</v>
      </c>
      <c r="C2034" s="3">
        <v>2</v>
      </c>
      <c r="D2034" s="3" t="s">
        <v>4586</v>
      </c>
      <c r="G2034" s="3" t="s">
        <v>5460</v>
      </c>
      <c r="I2034" t="str">
        <f t="shared" si="62"/>
        <v>31103030BIOPSIA ENDOSCOPICA DE BEXIGA  INCLUI CISTOSCOPIA           002000000201,2700000201,2700</v>
      </c>
      <c r="J2034" s="1">
        <f t="shared" si="63"/>
        <v>96</v>
      </c>
    </row>
    <row r="2035" spans="1:10" x14ac:dyDescent="0.25">
      <c r="A2035" s="3">
        <v>31103049</v>
      </c>
      <c r="B2035" s="4" t="s">
        <v>2038</v>
      </c>
      <c r="C2035" s="3">
        <v>2</v>
      </c>
      <c r="D2035" s="3" t="s">
        <v>4586</v>
      </c>
      <c r="G2035" s="3" t="s">
        <v>4789</v>
      </c>
      <c r="I2035" t="str">
        <f t="shared" si="62"/>
        <v>31103049BIOPSIA VESICAL A CEU ABERTO                                002000000327,2700000327,2700</v>
      </c>
      <c r="J2035" s="1">
        <f t="shared" si="63"/>
        <v>96</v>
      </c>
    </row>
    <row r="2036" spans="1:10" ht="22.5" x14ac:dyDescent="0.25">
      <c r="A2036" s="3">
        <v>31103057</v>
      </c>
      <c r="B2036" s="4" t="s">
        <v>2039</v>
      </c>
      <c r="C2036" s="3">
        <v>2</v>
      </c>
      <c r="D2036" s="3" t="s">
        <v>4586</v>
      </c>
      <c r="G2036" s="3" t="s">
        <v>5461</v>
      </c>
      <c r="I2036" t="str">
        <f t="shared" si="62"/>
        <v>31103057CALCULO VESICAL - EXTRACAO ENDOSCOPICA                      002000000482,8200000482,8200</v>
      </c>
      <c r="J2036" s="1">
        <f t="shared" si="63"/>
        <v>96</v>
      </c>
    </row>
    <row r="2037" spans="1:10" x14ac:dyDescent="0.25">
      <c r="A2037" s="3">
        <v>31103065</v>
      </c>
      <c r="B2037" s="4" t="s">
        <v>2040</v>
      </c>
      <c r="C2037" s="3">
        <v>4</v>
      </c>
      <c r="D2037" s="3">
        <v>1</v>
      </c>
      <c r="G2037" s="3" t="s">
        <v>4788</v>
      </c>
      <c r="I2037" t="str">
        <f t="shared" si="62"/>
        <v>31103065CISTECTOMIA PARCIAL                                         004001000957,8500000957,8500</v>
      </c>
      <c r="J2037" s="1">
        <f t="shared" si="63"/>
        <v>96</v>
      </c>
    </row>
    <row r="2038" spans="1:10" ht="22.5" x14ac:dyDescent="0.25">
      <c r="A2038" s="3">
        <v>31103073</v>
      </c>
      <c r="B2038" s="4" t="s">
        <v>2041</v>
      </c>
      <c r="C2038" s="3">
        <v>6</v>
      </c>
      <c r="D2038" s="3">
        <v>2</v>
      </c>
      <c r="G2038" s="3" t="s">
        <v>4895</v>
      </c>
      <c r="I2038" t="str">
        <f t="shared" si="62"/>
        <v>31103073CISTECTOMIA RADICAL (INCLUI PROSTATA OU UTERO)              006002001445,3800001445,3800</v>
      </c>
      <c r="J2038" s="1">
        <f t="shared" si="63"/>
        <v>96</v>
      </c>
    </row>
    <row r="2039" spans="1:10" x14ac:dyDescent="0.25">
      <c r="A2039" s="3">
        <v>31103081</v>
      </c>
      <c r="B2039" s="4" t="s">
        <v>2042</v>
      </c>
      <c r="C2039" s="3">
        <v>5</v>
      </c>
      <c r="D2039" s="3">
        <v>2</v>
      </c>
      <c r="G2039" s="3" t="s">
        <v>4832</v>
      </c>
      <c r="I2039" t="str">
        <f t="shared" si="62"/>
        <v>31103081CISTECTOMIA TOTAL                                           005002001100,8000001100,8000</v>
      </c>
      <c r="J2039" s="1">
        <f t="shared" si="63"/>
        <v>96</v>
      </c>
    </row>
    <row r="2040" spans="1:10" x14ac:dyDescent="0.25">
      <c r="A2040" s="3">
        <v>31103090</v>
      </c>
      <c r="B2040" s="4" t="s">
        <v>2043</v>
      </c>
      <c r="C2040" s="3">
        <v>2</v>
      </c>
      <c r="D2040" s="3">
        <v>1</v>
      </c>
      <c r="G2040" s="3" t="s">
        <v>5394</v>
      </c>
      <c r="I2040" t="str">
        <f t="shared" si="62"/>
        <v>31103090CISTOLITOTOMIA                                              002001000399,9000000399,9000</v>
      </c>
      <c r="J2040" s="1">
        <f t="shared" si="63"/>
        <v>96</v>
      </c>
    </row>
    <row r="2041" spans="1:10" ht="22.5" x14ac:dyDescent="0.25">
      <c r="A2041" s="3">
        <v>31103103</v>
      </c>
      <c r="B2041" s="4" t="s">
        <v>2044</v>
      </c>
      <c r="C2041" s="3">
        <v>3</v>
      </c>
      <c r="D2041" s="3" t="s">
        <v>4586</v>
      </c>
      <c r="G2041" s="3" t="s">
        <v>5462</v>
      </c>
      <c r="I2041" t="str">
        <f t="shared" si="62"/>
        <v>31103103CISTOLITOTRIPSIA EXTRACORPOREA - 1A SESSAO                  003000000666,3000000666,3000</v>
      </c>
      <c r="J2041" s="1">
        <f t="shared" si="63"/>
        <v>96</v>
      </c>
    </row>
    <row r="2042" spans="1:10" ht="33.75" x14ac:dyDescent="0.25">
      <c r="A2042" s="3">
        <v>31103111</v>
      </c>
      <c r="B2042" s="4" t="s">
        <v>2045</v>
      </c>
      <c r="C2042" s="3">
        <v>3</v>
      </c>
      <c r="D2042" s="3" t="s">
        <v>4586</v>
      </c>
      <c r="G2042" s="3" t="s">
        <v>5463</v>
      </c>
      <c r="I2042" t="str">
        <f t="shared" si="62"/>
        <v>31103111CISTOLITOTRIPSIA EXTRACORPOREA - REAPLICACOES (ATE 3 MESES) 003000000250,8700000250,8700</v>
      </c>
      <c r="J2042" s="1">
        <f t="shared" si="63"/>
        <v>96</v>
      </c>
    </row>
    <row r="2043" spans="1:10" ht="22.5" x14ac:dyDescent="0.25">
      <c r="A2043" s="3">
        <v>31103138</v>
      </c>
      <c r="B2043" s="4" t="s">
        <v>2046</v>
      </c>
      <c r="C2043" s="3">
        <v>4</v>
      </c>
      <c r="D2043" s="3">
        <v>1</v>
      </c>
      <c r="G2043" s="3" t="s">
        <v>4865</v>
      </c>
      <c r="I2043" t="str">
        <f t="shared" si="62"/>
        <v>31103138CISTOLITOTRIPSIA PERCUTANEA (U.S., E.H., E.C.)              004001001223,9400001223,9400</v>
      </c>
      <c r="J2043" s="1">
        <f t="shared" si="63"/>
        <v>96</v>
      </c>
    </row>
    <row r="2044" spans="1:10" ht="22.5" x14ac:dyDescent="0.25">
      <c r="A2044" s="3">
        <v>31103146</v>
      </c>
      <c r="B2044" s="4" t="s">
        <v>2047</v>
      </c>
      <c r="C2044" s="3">
        <v>3</v>
      </c>
      <c r="D2044" s="3">
        <v>1</v>
      </c>
      <c r="G2044" s="3" t="s">
        <v>4868</v>
      </c>
      <c r="I2044" t="str">
        <f t="shared" si="62"/>
        <v>31103146CISTOLITOTRIPSIA TRANSURETRAL  U.S., E.H., E.C.             003001000370,5000000370,5000</v>
      </c>
      <c r="J2044" s="1">
        <f t="shared" si="63"/>
        <v>96</v>
      </c>
    </row>
    <row r="2045" spans="1:10" x14ac:dyDescent="0.25">
      <c r="A2045" s="3">
        <v>31103154</v>
      </c>
      <c r="B2045" s="4" t="s">
        <v>2048</v>
      </c>
      <c r="C2045" s="3">
        <v>3</v>
      </c>
      <c r="D2045" s="3">
        <v>2</v>
      </c>
      <c r="G2045" s="3" t="s">
        <v>5393</v>
      </c>
      <c r="I2045" t="str">
        <f t="shared" si="62"/>
        <v>31103154CISTOPLASTIA REDUTORA                                       003002000850,1700000850,1700</v>
      </c>
      <c r="J2045" s="1">
        <f t="shared" si="63"/>
        <v>96</v>
      </c>
    </row>
    <row r="2046" spans="1:10" x14ac:dyDescent="0.25">
      <c r="A2046" s="3">
        <v>31103162</v>
      </c>
      <c r="B2046" s="4" t="s">
        <v>2049</v>
      </c>
      <c r="C2046" s="3">
        <v>3</v>
      </c>
      <c r="D2046" s="3">
        <v>1</v>
      </c>
      <c r="G2046" s="3" t="s">
        <v>4810</v>
      </c>
      <c r="I2046" t="str">
        <f t="shared" si="62"/>
        <v>31103162CISTORRAFIA (TRAUMA)                                        003001000679,2100000679,2100</v>
      </c>
      <c r="J2046" s="1">
        <f t="shared" si="63"/>
        <v>96</v>
      </c>
    </row>
    <row r="2047" spans="1:10" x14ac:dyDescent="0.25">
      <c r="A2047" s="3">
        <v>31103170</v>
      </c>
      <c r="B2047" s="4" t="s">
        <v>2050</v>
      </c>
      <c r="C2047" s="3">
        <v>2</v>
      </c>
      <c r="D2047" s="3">
        <v>1</v>
      </c>
      <c r="G2047" s="3" t="s">
        <v>4778</v>
      </c>
      <c r="I2047" t="str">
        <f t="shared" si="62"/>
        <v>31103170CISTOSTOMIA CIRURGICA                                       002001000325,7200000325,7200</v>
      </c>
      <c r="J2047" s="1">
        <f t="shared" si="63"/>
        <v>96</v>
      </c>
    </row>
    <row r="2048" spans="1:10" ht="22.5" x14ac:dyDescent="0.25">
      <c r="A2048" s="3">
        <v>31103189</v>
      </c>
      <c r="B2048" s="4" t="s">
        <v>2051</v>
      </c>
      <c r="C2048" s="3">
        <v>3</v>
      </c>
      <c r="D2048" s="3">
        <v>1</v>
      </c>
      <c r="G2048" s="3" t="s">
        <v>4802</v>
      </c>
      <c r="I2048" t="str">
        <f t="shared" si="62"/>
        <v>31103189CISTOSTOMIA COM PROCEDIMENTO ENDOSCOPICO                    003001000358,2200000358,2200</v>
      </c>
      <c r="J2048" s="1">
        <f t="shared" si="63"/>
        <v>96</v>
      </c>
    </row>
    <row r="2049" spans="1:10" ht="22.5" x14ac:dyDescent="0.25">
      <c r="A2049" s="3">
        <v>31103197</v>
      </c>
      <c r="B2049" s="4" t="s">
        <v>2052</v>
      </c>
      <c r="C2049" s="3">
        <v>1</v>
      </c>
      <c r="D2049" s="3" t="s">
        <v>4586</v>
      </c>
      <c r="G2049" s="3" t="s">
        <v>4789</v>
      </c>
      <c r="I2049" t="str">
        <f t="shared" si="62"/>
        <v>31103197CISTOSTOMIA POR PUNCAO COM TROCATER                         001000000327,2700000327,2700</v>
      </c>
      <c r="J2049" s="1">
        <f t="shared" si="63"/>
        <v>96</v>
      </c>
    </row>
    <row r="2050" spans="1:10" ht="22.5" x14ac:dyDescent="0.25">
      <c r="A2050" s="3">
        <v>31103200</v>
      </c>
      <c r="B2050" s="4" t="s">
        <v>2053</v>
      </c>
      <c r="C2050" s="3">
        <v>2</v>
      </c>
      <c r="D2050" s="3">
        <v>1</v>
      </c>
      <c r="G2050" s="3" t="s">
        <v>5464</v>
      </c>
      <c r="I2050" t="str">
        <f t="shared" si="62"/>
        <v>31103200COLO DE DIVERTICULO - RESSECCAO ENDOSCOPICA                 002001000640,3400000640,3400</v>
      </c>
      <c r="J2050" s="1">
        <f t="shared" si="63"/>
        <v>96</v>
      </c>
    </row>
    <row r="2051" spans="1:10" ht="22.5" x14ac:dyDescent="0.25">
      <c r="A2051" s="3">
        <v>31103219</v>
      </c>
      <c r="B2051" s="4" t="s">
        <v>2054</v>
      </c>
      <c r="C2051" s="3">
        <v>3</v>
      </c>
      <c r="D2051" s="3">
        <v>1</v>
      </c>
      <c r="G2051" s="3" t="s">
        <v>5465</v>
      </c>
      <c r="I2051" t="str">
        <f t="shared" si="62"/>
        <v>31103219COLO VESICAL - RESSECCAO ENDOSCOPICA                        003001000458,9400000458,9400</v>
      </c>
      <c r="J2051" s="1">
        <f t="shared" si="63"/>
        <v>96</v>
      </c>
    </row>
    <row r="2052" spans="1:10" ht="22.5" x14ac:dyDescent="0.25">
      <c r="A2052" s="3">
        <v>31103227</v>
      </c>
      <c r="B2052" s="4" t="s">
        <v>2055</v>
      </c>
      <c r="C2052" s="3">
        <v>2</v>
      </c>
      <c r="D2052" s="3">
        <v>1</v>
      </c>
      <c r="G2052" s="3" t="s">
        <v>4774</v>
      </c>
      <c r="I2052" t="str">
        <f t="shared" si="62"/>
        <v>31103227CORPO ESTRANHO - EXTRACAO CIRURGICA                         002001000311,6800000311,6800</v>
      </c>
      <c r="J2052" s="1">
        <f t="shared" si="63"/>
        <v>96</v>
      </c>
    </row>
    <row r="2053" spans="1:10" ht="22.5" x14ac:dyDescent="0.25">
      <c r="A2053" s="3">
        <v>31103235</v>
      </c>
      <c r="B2053" s="4" t="s">
        <v>2056</v>
      </c>
      <c r="C2053" s="3">
        <v>2</v>
      </c>
      <c r="D2053" s="3" t="s">
        <v>4586</v>
      </c>
      <c r="G2053" s="3" t="s">
        <v>5303</v>
      </c>
      <c r="I2053" t="str">
        <f t="shared" ref="I2053:I2116" si="64">TEXT(A2053,"00000000")&amp;LEFT(UPPER(B2053)&amp;REPT(" ",60),60)&amp;TEXT(IF(C2053="",0,C2053),"000")&amp;TEXT(IF(D2053="",0,D2053),"000")&amp;TEXT(G2053,"000000,0000")&amp;TEXT(G2053,"000000,0000")</f>
        <v>31103235CORPO ESTRANHO - EXTRACAO ENDOSCOPICA                       002000000338,4900000338,4900</v>
      </c>
      <c r="J2053" s="1">
        <f t="shared" ref="J2053:J2116" si="65">LEN(I2053)</f>
        <v>96</v>
      </c>
    </row>
    <row r="2054" spans="1:10" x14ac:dyDescent="0.25">
      <c r="A2054" s="3">
        <v>31103243</v>
      </c>
      <c r="B2054" s="4" t="s">
        <v>2057</v>
      </c>
      <c r="C2054" s="3">
        <v>3</v>
      </c>
      <c r="D2054" s="3">
        <v>1</v>
      </c>
      <c r="G2054" s="3" t="s">
        <v>5129</v>
      </c>
      <c r="I2054" t="str">
        <f t="shared" si="64"/>
        <v>31103243DIVERTICULECTOMIA VESICAL                                   003001000722,7100000722,7100</v>
      </c>
      <c r="J2054" s="1">
        <f t="shared" si="65"/>
        <v>96</v>
      </c>
    </row>
    <row r="2055" spans="1:10" ht="22.5" x14ac:dyDescent="0.25">
      <c r="A2055" s="3">
        <v>31103251</v>
      </c>
      <c r="B2055" s="4" t="s">
        <v>2058</v>
      </c>
      <c r="C2055" s="3">
        <v>5</v>
      </c>
      <c r="D2055" s="3">
        <v>2</v>
      </c>
      <c r="G2055" s="3" t="s">
        <v>5231</v>
      </c>
      <c r="I2055" t="str">
        <f t="shared" si="64"/>
        <v>31103251ENTEROCISTOPLASTIA (AMPLIACAO VESICAL)                      005002001168,2300001168,2300</v>
      </c>
      <c r="J2055" s="1">
        <f t="shared" si="65"/>
        <v>96</v>
      </c>
    </row>
    <row r="2056" spans="1:10" ht="22.5" x14ac:dyDescent="0.25">
      <c r="A2056" s="3">
        <v>31103260</v>
      </c>
      <c r="B2056" s="4" t="s">
        <v>2059</v>
      </c>
      <c r="C2056" s="3">
        <v>6</v>
      </c>
      <c r="D2056" s="3">
        <v>2</v>
      </c>
      <c r="G2056" s="3" t="s">
        <v>5466</v>
      </c>
      <c r="I2056" t="str">
        <f t="shared" si="64"/>
        <v>31103260EXTROFIA EM CLOACA - TRATAMENTO CIRURGICO                   006002002742,0200002742,0200</v>
      </c>
      <c r="J2056" s="1">
        <f t="shared" si="65"/>
        <v>96</v>
      </c>
    </row>
    <row r="2057" spans="1:10" ht="22.5" x14ac:dyDescent="0.25">
      <c r="A2057" s="3">
        <v>31103278</v>
      </c>
      <c r="B2057" s="4" t="s">
        <v>2060</v>
      </c>
      <c r="C2057" s="3">
        <v>5</v>
      </c>
      <c r="D2057" s="3">
        <v>2</v>
      </c>
      <c r="G2057" s="3" t="s">
        <v>5069</v>
      </c>
      <c r="I2057" t="str">
        <f t="shared" si="64"/>
        <v>31103278EXTROFIA VESICAL - TRATAMENTO CIRURGICO                     005002002301,0200002301,0200</v>
      </c>
      <c r="J2057" s="1">
        <f t="shared" si="65"/>
        <v>96</v>
      </c>
    </row>
    <row r="2058" spans="1:10" ht="22.5" x14ac:dyDescent="0.25">
      <c r="A2058" s="3">
        <v>31103286</v>
      </c>
      <c r="B2058" s="4" t="s">
        <v>2061</v>
      </c>
      <c r="C2058" s="3">
        <v>3</v>
      </c>
      <c r="D2058" s="3">
        <v>1</v>
      </c>
      <c r="G2058" s="3" t="s">
        <v>4884</v>
      </c>
      <c r="I2058" t="str">
        <f t="shared" si="64"/>
        <v>31103286FISTULA VESICO-CUTANEA - TRATAMENTO CIRURGICO               003001000756,6200000756,6200</v>
      </c>
      <c r="J2058" s="1">
        <f t="shared" si="65"/>
        <v>96</v>
      </c>
    </row>
    <row r="2059" spans="1:10" ht="22.5" x14ac:dyDescent="0.25">
      <c r="A2059" s="3">
        <v>31103294</v>
      </c>
      <c r="B2059" s="4" t="s">
        <v>2062</v>
      </c>
      <c r="C2059" s="3">
        <v>4</v>
      </c>
      <c r="D2059" s="3">
        <v>2</v>
      </c>
      <c r="G2059" s="3" t="s">
        <v>4788</v>
      </c>
      <c r="I2059" t="str">
        <f t="shared" si="64"/>
        <v>31103294FISTULA VESICO-ENTERICA - TRATAMENTO CIRURGICO              004002000957,8500000957,8500</v>
      </c>
      <c r="J2059" s="1">
        <f t="shared" si="65"/>
        <v>96</v>
      </c>
    </row>
    <row r="2060" spans="1:10" ht="22.5" x14ac:dyDescent="0.25">
      <c r="A2060" s="3">
        <v>31103308</v>
      </c>
      <c r="B2060" s="4" t="s">
        <v>2063</v>
      </c>
      <c r="C2060" s="3">
        <v>4</v>
      </c>
      <c r="D2060" s="3">
        <v>2</v>
      </c>
      <c r="G2060" s="3" t="s">
        <v>4788</v>
      </c>
      <c r="I2060" t="str">
        <f t="shared" si="64"/>
        <v>31103308FISTULA VESICO-RETAL - TRATAMENTO CIRURGICO                 004002000957,8500000957,8500</v>
      </c>
      <c r="J2060" s="1">
        <f t="shared" si="65"/>
        <v>96</v>
      </c>
    </row>
    <row r="2061" spans="1:10" ht="22.5" x14ac:dyDescent="0.25">
      <c r="A2061" s="3">
        <v>31103316</v>
      </c>
      <c r="B2061" s="4" t="s">
        <v>2064</v>
      </c>
      <c r="C2061" s="3">
        <v>4</v>
      </c>
      <c r="D2061" s="3">
        <v>1</v>
      </c>
      <c r="G2061" s="3" t="s">
        <v>5467</v>
      </c>
      <c r="I2061" t="str">
        <f t="shared" si="64"/>
        <v>31103316FISTULA VESICO-UTERINA - TRATAMENTO CIRURGICO               004001000943,9600000943,9600</v>
      </c>
      <c r="J2061" s="1">
        <f t="shared" si="65"/>
        <v>96</v>
      </c>
    </row>
    <row r="2062" spans="1:10" ht="22.5" x14ac:dyDescent="0.25">
      <c r="A2062" s="3">
        <v>31103324</v>
      </c>
      <c r="B2062" s="4" t="s">
        <v>2065</v>
      </c>
      <c r="C2062" s="3">
        <v>4</v>
      </c>
      <c r="D2062" s="3">
        <v>2</v>
      </c>
      <c r="G2062" s="3" t="s">
        <v>4788</v>
      </c>
      <c r="I2062" t="str">
        <f t="shared" si="64"/>
        <v>31103324FISTULA VESICO-VAGINAL - TRATAMENTO CIRURGICO               004002000957,8500000957,8500</v>
      </c>
      <c r="J2062" s="1">
        <f t="shared" si="65"/>
        <v>96</v>
      </c>
    </row>
    <row r="2063" spans="1:10" ht="22.5" x14ac:dyDescent="0.25">
      <c r="A2063" s="3">
        <v>31103332</v>
      </c>
      <c r="B2063" s="4" t="s">
        <v>2066</v>
      </c>
      <c r="C2063" s="3">
        <v>5</v>
      </c>
      <c r="D2063" s="3">
        <v>1</v>
      </c>
      <c r="G2063" s="3" t="s">
        <v>5121</v>
      </c>
      <c r="I2063" t="str">
        <f t="shared" si="64"/>
        <v>31103332INCONTINENCIA URINARIA - SLING VAGINAL OU ABDOMINAL         005001000659,0100000659,0100</v>
      </c>
      <c r="J2063" s="1">
        <f t="shared" si="65"/>
        <v>96</v>
      </c>
    </row>
    <row r="2064" spans="1:10" ht="33.75" x14ac:dyDescent="0.25">
      <c r="A2064" s="3">
        <v>31103340</v>
      </c>
      <c r="B2064" s="4" t="s">
        <v>2067</v>
      </c>
      <c r="C2064" s="3">
        <v>4</v>
      </c>
      <c r="D2064" s="3">
        <v>2</v>
      </c>
      <c r="G2064" s="3" t="s">
        <v>4843</v>
      </c>
      <c r="I2064" t="str">
        <f t="shared" si="64"/>
        <v>31103340INCONTINENCIA URINARIA - SUSPENSAO ENDOSCOPICA DE COLO      004002000494,7500000494,7500</v>
      </c>
      <c r="J2064" s="1">
        <f t="shared" si="65"/>
        <v>96</v>
      </c>
    </row>
    <row r="2065" spans="1:10" ht="33.75" x14ac:dyDescent="0.25">
      <c r="A2065" s="3">
        <v>31103359</v>
      </c>
      <c r="B2065" s="4" t="s">
        <v>2068</v>
      </c>
      <c r="C2065" s="3">
        <v>4</v>
      </c>
      <c r="D2065" s="3">
        <v>1</v>
      </c>
      <c r="G2065" s="3" t="s">
        <v>4807</v>
      </c>
      <c r="I2065" t="str">
        <f t="shared" si="64"/>
        <v>31103359INCONTINENCIA URINARIA - TRATAMENTO CIRURGICO SUPRA-PUBICO  004001000708,7000000708,7000</v>
      </c>
      <c r="J2065" s="1">
        <f t="shared" si="65"/>
        <v>96</v>
      </c>
    </row>
    <row r="2066" spans="1:10" ht="33.75" x14ac:dyDescent="0.25">
      <c r="A2066" s="3">
        <v>31103367</v>
      </c>
      <c r="B2066" s="4" t="s">
        <v>2069</v>
      </c>
      <c r="C2066" s="3">
        <v>4</v>
      </c>
      <c r="D2066" s="3">
        <v>1</v>
      </c>
      <c r="G2066" s="3" t="s">
        <v>5468</v>
      </c>
      <c r="I2066" t="str">
        <f t="shared" si="64"/>
        <v>31103367INCONTINENCIA URINARIA - TRATAMENTO ENDOSCOPICO (INJECAO)   004001000539,9900000539,9900</v>
      </c>
      <c r="J2066" s="1">
        <f t="shared" si="65"/>
        <v>96</v>
      </c>
    </row>
    <row r="2067" spans="1:10" ht="45" x14ac:dyDescent="0.25">
      <c r="A2067" s="3">
        <v>31103375</v>
      </c>
      <c r="B2067" s="4" t="s">
        <v>2070</v>
      </c>
      <c r="C2067" s="3">
        <v>4</v>
      </c>
      <c r="D2067" s="3">
        <v>2</v>
      </c>
      <c r="G2067" s="3" t="s">
        <v>4909</v>
      </c>
      <c r="I2067" t="str">
        <f t="shared" si="64"/>
        <v>31103375INCONTINENCIA URINARIA COM COLPOPLASTIA ANTERIOR - TRATAMENT004002000748,7100000748,7100</v>
      </c>
      <c r="J2067" s="1">
        <f t="shared" si="65"/>
        <v>96</v>
      </c>
    </row>
    <row r="2068" spans="1:10" ht="22.5" x14ac:dyDescent="0.25">
      <c r="A2068" s="3">
        <v>31103383</v>
      </c>
      <c r="B2068" s="4" t="s">
        <v>2071</v>
      </c>
      <c r="C2068" s="3">
        <v>3</v>
      </c>
      <c r="D2068" s="3">
        <v>1</v>
      </c>
      <c r="G2068" s="3" t="s">
        <v>5017</v>
      </c>
      <c r="I2068" t="str">
        <f t="shared" si="64"/>
        <v>31103383POLIPOS VESICAIS - RESSECCAO CIRURGICA                      003001000666,8800000666,8800</v>
      </c>
      <c r="J2068" s="1">
        <f t="shared" si="65"/>
        <v>96</v>
      </c>
    </row>
    <row r="2069" spans="1:10" ht="22.5" x14ac:dyDescent="0.25">
      <c r="A2069" s="3">
        <v>31103391</v>
      </c>
      <c r="B2069" s="4" t="s">
        <v>2072</v>
      </c>
      <c r="C2069" s="3">
        <v>2</v>
      </c>
      <c r="D2069" s="3">
        <v>1</v>
      </c>
      <c r="G2069" s="3" t="s">
        <v>5469</v>
      </c>
      <c r="I2069" t="str">
        <f t="shared" si="64"/>
        <v>31103391POLIPOS VESICAIS - RESSECCAO ENDOSCOPICA                    002001000624,1900000624,1900</v>
      </c>
      <c r="J2069" s="1">
        <f t="shared" si="65"/>
        <v>96</v>
      </c>
    </row>
    <row r="2070" spans="1:10" x14ac:dyDescent="0.25">
      <c r="A2070" s="3">
        <v>31103405</v>
      </c>
      <c r="B2070" s="4" t="s">
        <v>2073</v>
      </c>
      <c r="C2070" s="3">
        <v>1</v>
      </c>
      <c r="D2070" s="3" t="s">
        <v>4586</v>
      </c>
      <c r="G2070" s="3" t="s">
        <v>5470</v>
      </c>
      <c r="I2070" t="str">
        <f t="shared" si="64"/>
        <v>31103405PUNCAO E ASPIRACAO VESICAL                                  001000000092,0600000092,0600</v>
      </c>
      <c r="J2070" s="1">
        <f t="shared" si="65"/>
        <v>96</v>
      </c>
    </row>
    <row r="2071" spans="1:10" ht="22.5" x14ac:dyDescent="0.25">
      <c r="A2071" s="3">
        <v>31103413</v>
      </c>
      <c r="B2071" s="4" t="s">
        <v>2074</v>
      </c>
      <c r="C2071" s="3">
        <v>5</v>
      </c>
      <c r="D2071" s="3">
        <v>2</v>
      </c>
      <c r="G2071" s="3" t="s">
        <v>4780</v>
      </c>
      <c r="I2071" t="str">
        <f t="shared" si="64"/>
        <v>31103413REIMPLANTE URETERO-VESICAL A BOARI                          005002000865,9800000865,9800</v>
      </c>
      <c r="J2071" s="1">
        <f t="shared" si="65"/>
        <v>96</v>
      </c>
    </row>
    <row r="2072" spans="1:10" ht="22.5" x14ac:dyDescent="0.25">
      <c r="A2072" s="3">
        <v>31103430</v>
      </c>
      <c r="B2072" s="4" t="s">
        <v>2075</v>
      </c>
      <c r="C2072" s="3">
        <v>1</v>
      </c>
      <c r="D2072" s="3" t="s">
        <v>4586</v>
      </c>
      <c r="G2072" s="3" t="s">
        <v>4760</v>
      </c>
      <c r="I2072" t="str">
        <f t="shared" si="64"/>
        <v>31103430RETENCAO POR COAGULO - ASPIRACAO VESICAL                    001000000076,2200000076,2200</v>
      </c>
      <c r="J2072" s="1">
        <f t="shared" si="65"/>
        <v>96</v>
      </c>
    </row>
    <row r="2073" spans="1:10" ht="22.5" x14ac:dyDescent="0.25">
      <c r="A2073" s="3">
        <v>31103448</v>
      </c>
      <c r="B2073" s="4" t="s">
        <v>2076</v>
      </c>
      <c r="C2073" s="3">
        <v>4</v>
      </c>
      <c r="D2073" s="3">
        <v>1</v>
      </c>
      <c r="G2073" s="3" t="s">
        <v>4789</v>
      </c>
      <c r="I2073" t="str">
        <f t="shared" si="64"/>
        <v>31103448TUMOR VESICAL - FOTOCOAGULACAO A LASER                      004001000327,2700000327,2700</v>
      </c>
      <c r="J2073" s="1">
        <f t="shared" si="65"/>
        <v>96</v>
      </c>
    </row>
    <row r="2074" spans="1:10" ht="22.5" x14ac:dyDescent="0.25">
      <c r="A2074" s="3">
        <v>31103456</v>
      </c>
      <c r="B2074" s="4" t="s">
        <v>2077</v>
      </c>
      <c r="C2074" s="3">
        <v>4</v>
      </c>
      <c r="D2074" s="3">
        <v>1</v>
      </c>
      <c r="G2074" s="3" t="s">
        <v>5471</v>
      </c>
      <c r="I2074" t="str">
        <f t="shared" si="64"/>
        <v>31103456TUMOR VESICAL - RESSECCAO ENDOSCOPICA                       004001000578,7700000578,7700</v>
      </c>
      <c r="J2074" s="1">
        <f t="shared" si="65"/>
        <v>96</v>
      </c>
    </row>
    <row r="2075" spans="1:10" x14ac:dyDescent="0.25">
      <c r="A2075" s="3">
        <v>31103464</v>
      </c>
      <c r="B2075" s="4" t="s">
        <v>2078</v>
      </c>
      <c r="C2075" s="3">
        <v>4</v>
      </c>
      <c r="D2075" s="3">
        <v>1</v>
      </c>
      <c r="G2075" s="3" t="s">
        <v>5472</v>
      </c>
      <c r="I2075" t="str">
        <f t="shared" si="64"/>
        <v>31103464VESICOSTOMIA CUTANEA                                        004001000460,8100000460,8100</v>
      </c>
      <c r="J2075" s="1">
        <f t="shared" si="65"/>
        <v>96</v>
      </c>
    </row>
    <row r="2076" spans="1:10" ht="22.5" x14ac:dyDescent="0.25">
      <c r="A2076" s="3">
        <v>31103472</v>
      </c>
      <c r="B2076" s="4" t="s">
        <v>2079</v>
      </c>
      <c r="C2076" s="3">
        <v>2</v>
      </c>
      <c r="D2076" s="3" t="s">
        <v>4586</v>
      </c>
      <c r="G2076" s="3" t="s">
        <v>5473</v>
      </c>
      <c r="I2076" t="str">
        <f t="shared" si="64"/>
        <v>31103472RETIRADA ENDOSCOPICA DE DUPLO J                             002000000161,5100000161,5100</v>
      </c>
      <c r="J2076" s="1">
        <f t="shared" si="65"/>
        <v>96</v>
      </c>
    </row>
    <row r="2077" spans="1:10" x14ac:dyDescent="0.25">
      <c r="A2077" s="3">
        <v>31103480</v>
      </c>
      <c r="B2077" s="4" t="s">
        <v>2080</v>
      </c>
      <c r="C2077" s="3">
        <v>7</v>
      </c>
      <c r="D2077" s="3">
        <v>2</v>
      </c>
      <c r="G2077" s="3" t="s">
        <v>4905</v>
      </c>
      <c r="I2077" t="str">
        <f t="shared" si="64"/>
        <v>31103480NEOBEXIGA CUTANEA CONTINENTE                                007002001301,4800001301,4800</v>
      </c>
      <c r="J2077" s="1">
        <f t="shared" si="65"/>
        <v>96</v>
      </c>
    </row>
    <row r="2078" spans="1:10" x14ac:dyDescent="0.25">
      <c r="A2078" s="3">
        <v>31103499</v>
      </c>
      <c r="B2078" s="4" t="s">
        <v>2081</v>
      </c>
      <c r="C2078" s="3">
        <v>7</v>
      </c>
      <c r="D2078" s="3">
        <v>2</v>
      </c>
      <c r="G2078" s="3" t="s">
        <v>5057</v>
      </c>
      <c r="I2078" t="str">
        <f t="shared" si="64"/>
        <v>31103499NEOBEXIGA RETAL CONTINENTE                                  007002002063,9900002063,9900</v>
      </c>
      <c r="J2078" s="1">
        <f t="shared" si="65"/>
        <v>96</v>
      </c>
    </row>
    <row r="2079" spans="1:10" x14ac:dyDescent="0.25">
      <c r="A2079" s="3">
        <v>31103502</v>
      </c>
      <c r="B2079" s="4" t="s">
        <v>2082</v>
      </c>
      <c r="C2079" s="3">
        <v>7</v>
      </c>
      <c r="D2079" s="3">
        <v>3</v>
      </c>
      <c r="G2079" s="3" t="s">
        <v>5474</v>
      </c>
      <c r="I2079" t="str">
        <f t="shared" si="64"/>
        <v>31103502NEOBEXIGA URETRAL CONTINENTE                                007003001234,3200001234,3200</v>
      </c>
      <c r="J2079" s="1">
        <f t="shared" si="65"/>
        <v>96</v>
      </c>
    </row>
    <row r="2080" spans="1:10" ht="22.5" x14ac:dyDescent="0.25">
      <c r="A2080" s="3">
        <v>31103510</v>
      </c>
      <c r="B2080" s="4" t="s">
        <v>2083</v>
      </c>
      <c r="C2080" s="3">
        <v>4</v>
      </c>
      <c r="D2080" s="3">
        <v>2</v>
      </c>
      <c r="G2080" s="3" t="s">
        <v>5369</v>
      </c>
      <c r="I2080" t="str">
        <f t="shared" si="64"/>
        <v>31103510CORRECAO LAPAROSCOPICA DE INCONTINENCIA URINARIA            004002000755,7000000755,7000</v>
      </c>
      <c r="J2080" s="1">
        <f t="shared" si="65"/>
        <v>96</v>
      </c>
    </row>
    <row r="2081" spans="1:10" ht="22.5" x14ac:dyDescent="0.25">
      <c r="A2081" s="3">
        <v>31103529</v>
      </c>
      <c r="B2081" s="4" t="s">
        <v>2084</v>
      </c>
      <c r="C2081" s="3">
        <v>4</v>
      </c>
      <c r="D2081" s="3">
        <v>1</v>
      </c>
      <c r="G2081" s="3" t="s">
        <v>5212</v>
      </c>
      <c r="I2081" t="str">
        <f t="shared" si="64"/>
        <v>31103529CISTECTOMIA PARCIAL LAPAROSCOPICA                           004001001031,2300001031,2300</v>
      </c>
      <c r="J2081" s="1">
        <f t="shared" si="65"/>
        <v>96</v>
      </c>
    </row>
    <row r="2082" spans="1:10" ht="33.75" x14ac:dyDescent="0.25">
      <c r="A2082" s="3">
        <v>31103537</v>
      </c>
      <c r="B2082" s="4" t="s">
        <v>2085</v>
      </c>
      <c r="C2082" s="3">
        <v>6</v>
      </c>
      <c r="D2082" s="3">
        <v>2</v>
      </c>
      <c r="G2082" s="3" t="s">
        <v>5221</v>
      </c>
      <c r="I2082" t="str">
        <f t="shared" si="64"/>
        <v>31103537CISTECTOMIA RADICAL LAPAROSCOPICA  INCLUI PROSTATA OU UTERO 006002001556,1000001556,1000</v>
      </c>
      <c r="J2082" s="1">
        <f t="shared" si="65"/>
        <v>96</v>
      </c>
    </row>
    <row r="2083" spans="1:10" x14ac:dyDescent="0.25">
      <c r="A2083" s="3">
        <v>31103545</v>
      </c>
      <c r="B2083" s="4" t="s">
        <v>2086</v>
      </c>
      <c r="C2083" s="3">
        <v>7</v>
      </c>
      <c r="D2083" s="3">
        <v>2</v>
      </c>
      <c r="G2083" s="3" t="s">
        <v>5475</v>
      </c>
      <c r="I2083" t="str">
        <f t="shared" si="64"/>
        <v>31103545NEOBEXIGA LAPAROSCOPICA                                     007002002266,3600002266,3600</v>
      </c>
      <c r="J2083" s="1">
        <f t="shared" si="65"/>
        <v>96</v>
      </c>
    </row>
    <row r="2084" spans="1:10" ht="22.5" x14ac:dyDescent="0.25">
      <c r="A2084" s="3">
        <v>31103553</v>
      </c>
      <c r="B2084" s="4" t="s">
        <v>2087</v>
      </c>
      <c r="C2084" s="3">
        <v>3</v>
      </c>
      <c r="D2084" s="3">
        <v>1</v>
      </c>
      <c r="G2084" s="3" t="s">
        <v>5245</v>
      </c>
      <c r="I2084" t="str">
        <f t="shared" si="64"/>
        <v>31103553DIVERTICULECTOMIA VESICAL LAPAROSCOPICA                     003001000781,8000000781,8000</v>
      </c>
      <c r="J2084" s="1">
        <f t="shared" si="65"/>
        <v>96</v>
      </c>
    </row>
    <row r="2085" spans="1:10" x14ac:dyDescent="0.25">
      <c r="A2085" s="3">
        <v>31103561</v>
      </c>
      <c r="B2085" s="4" t="s">
        <v>2088</v>
      </c>
      <c r="C2085" s="3">
        <v>5</v>
      </c>
      <c r="D2085" s="3">
        <v>1</v>
      </c>
      <c r="G2085" s="3" t="s">
        <v>5476</v>
      </c>
      <c r="I2085" t="str">
        <f t="shared" si="64"/>
        <v>31103561CISTOLITOTRIPSIA A LASER                                    005001000629,7600000629,7600</v>
      </c>
      <c r="J2085" s="1">
        <f t="shared" si="65"/>
        <v>96</v>
      </c>
    </row>
    <row r="2086" spans="1:10" ht="22.5" x14ac:dyDescent="0.25">
      <c r="A2086" s="3">
        <v>31103570</v>
      </c>
      <c r="B2086" s="4" t="s">
        <v>2089</v>
      </c>
      <c r="C2086" s="3">
        <v>3</v>
      </c>
      <c r="D2086" s="3">
        <v>1</v>
      </c>
      <c r="G2086" s="3" t="s">
        <v>5477</v>
      </c>
      <c r="I2086" t="str">
        <f t="shared" si="64"/>
        <v>31103570COLO VESICAL - RESSECCAO CIRURGICA                          003001000392,3000000392,3000</v>
      </c>
      <c r="J2086" s="1">
        <f t="shared" si="65"/>
        <v>96</v>
      </c>
    </row>
    <row r="2087" spans="1:10" ht="22.5" x14ac:dyDescent="0.25">
      <c r="A2087" s="3">
        <v>31104010</v>
      </c>
      <c r="B2087" s="4" t="s">
        <v>2090</v>
      </c>
      <c r="C2087" s="3">
        <v>1</v>
      </c>
      <c r="D2087" s="3" t="s">
        <v>4586</v>
      </c>
      <c r="G2087" s="3" t="s">
        <v>4642</v>
      </c>
      <c r="I2087" t="str">
        <f t="shared" si="64"/>
        <v>31104010ABSCESSO PERIURETRAL - TRATAMENTO CIRURGICO                 001000000130,1200000130,1200</v>
      </c>
      <c r="J2087" s="1">
        <f t="shared" si="65"/>
        <v>96</v>
      </c>
    </row>
    <row r="2088" spans="1:10" x14ac:dyDescent="0.25">
      <c r="A2088" s="3">
        <v>31104029</v>
      </c>
      <c r="B2088" s="4" t="s">
        <v>2091</v>
      </c>
      <c r="C2088" s="3">
        <v>1</v>
      </c>
      <c r="D2088" s="3" t="s">
        <v>4586</v>
      </c>
      <c r="G2088" s="3" t="s">
        <v>5478</v>
      </c>
      <c r="I2088" t="str">
        <f t="shared" si="64"/>
        <v>31104029BIOPSIA ENDOSCOPICA DE URETRA                               001000000194,2500000194,2500</v>
      </c>
      <c r="J2088" s="1">
        <f t="shared" si="65"/>
        <v>96</v>
      </c>
    </row>
    <row r="2089" spans="1:10" ht="22.5" x14ac:dyDescent="0.25">
      <c r="A2089" s="3">
        <v>31104037</v>
      </c>
      <c r="B2089" s="4" t="s">
        <v>2092</v>
      </c>
      <c r="C2089" s="3">
        <v>2</v>
      </c>
      <c r="D2089" s="3" t="s">
        <v>4586</v>
      </c>
      <c r="G2089" s="3" t="s">
        <v>4789</v>
      </c>
      <c r="I2089" t="str">
        <f t="shared" si="64"/>
        <v>31104037CORPO ESTRANHO OU CALCULO - EXTRACAO CIRURGICA              002000000327,2700000327,2700</v>
      </c>
      <c r="J2089" s="1">
        <f t="shared" si="65"/>
        <v>96</v>
      </c>
    </row>
    <row r="2090" spans="1:10" ht="22.5" x14ac:dyDescent="0.25">
      <c r="A2090" s="3">
        <v>31104045</v>
      </c>
      <c r="B2090" s="4" t="s">
        <v>2093</v>
      </c>
      <c r="C2090" s="3">
        <v>1</v>
      </c>
      <c r="D2090" s="3" t="s">
        <v>4586</v>
      </c>
      <c r="G2090" s="3" t="s">
        <v>5479</v>
      </c>
      <c r="I2090" t="str">
        <f t="shared" si="64"/>
        <v>31104045CORPO ESTRANHO OU CALCULO - EXTRACAO ENDOSCOPICA            001000000292,6100000292,6100</v>
      </c>
      <c r="J2090" s="1">
        <f t="shared" si="65"/>
        <v>96</v>
      </c>
    </row>
    <row r="2091" spans="1:10" ht="22.5" x14ac:dyDescent="0.25">
      <c r="A2091" s="3">
        <v>31104053</v>
      </c>
      <c r="B2091" s="4" t="s">
        <v>2094</v>
      </c>
      <c r="C2091" s="3">
        <v>2</v>
      </c>
      <c r="D2091" s="3">
        <v>1</v>
      </c>
      <c r="G2091" s="3" t="s">
        <v>4810</v>
      </c>
      <c r="I2091" t="str">
        <f t="shared" si="64"/>
        <v>31104053DIVERTICULO URETRAL - TRATAMENTO CIRURGICO                  002001000679,2100000679,2100</v>
      </c>
      <c r="J2091" s="1">
        <f t="shared" si="65"/>
        <v>96</v>
      </c>
    </row>
    <row r="2092" spans="1:10" ht="22.5" x14ac:dyDescent="0.25">
      <c r="A2092" s="3">
        <v>31104061</v>
      </c>
      <c r="B2092" s="4" t="s">
        <v>2095</v>
      </c>
      <c r="C2092" s="3">
        <v>2</v>
      </c>
      <c r="D2092" s="3">
        <v>1</v>
      </c>
      <c r="G2092" s="3" t="s">
        <v>4999</v>
      </c>
      <c r="I2092" t="str">
        <f t="shared" si="64"/>
        <v>31104061ELETROCOAGULACAO ENDOSCOPICA                                002001000282,9800000282,9800</v>
      </c>
      <c r="J2092" s="1">
        <f t="shared" si="65"/>
        <v>96</v>
      </c>
    </row>
    <row r="2093" spans="1:10" x14ac:dyDescent="0.25">
      <c r="A2093" s="3">
        <v>31104070</v>
      </c>
      <c r="B2093" s="4" t="s">
        <v>2096</v>
      </c>
      <c r="C2093" s="3">
        <v>2</v>
      </c>
      <c r="D2093" s="3">
        <v>1</v>
      </c>
      <c r="G2093" s="3" t="s">
        <v>5480</v>
      </c>
      <c r="I2093" t="str">
        <f t="shared" si="64"/>
        <v>31104070ESFINCTEROTOMIA - URETRA                                    002001000246,6400000246,6400</v>
      </c>
      <c r="J2093" s="1">
        <f t="shared" si="65"/>
        <v>96</v>
      </c>
    </row>
    <row r="2094" spans="1:10" ht="22.5" x14ac:dyDescent="0.25">
      <c r="A2094" s="3">
        <v>31104088</v>
      </c>
      <c r="B2094" s="4" t="s">
        <v>2097</v>
      </c>
      <c r="C2094" s="3">
        <v>4</v>
      </c>
      <c r="D2094" s="3">
        <v>1</v>
      </c>
      <c r="G2094" s="3" t="s">
        <v>4810</v>
      </c>
      <c r="I2094" t="str">
        <f t="shared" si="64"/>
        <v>31104088FISTULA URETRO-CUTANEA - CORRECAO CIRURGICA                 004001000679,2100000679,2100</v>
      </c>
      <c r="J2094" s="1">
        <f t="shared" si="65"/>
        <v>96</v>
      </c>
    </row>
    <row r="2095" spans="1:10" ht="22.5" x14ac:dyDescent="0.25">
      <c r="A2095" s="3">
        <v>31104096</v>
      </c>
      <c r="B2095" s="4" t="s">
        <v>2098</v>
      </c>
      <c r="C2095" s="3">
        <v>4</v>
      </c>
      <c r="D2095" s="3">
        <v>1</v>
      </c>
      <c r="G2095" s="3" t="s">
        <v>4788</v>
      </c>
      <c r="I2095" t="str">
        <f t="shared" si="64"/>
        <v>31104096FISTULA URETRO-RETAL - CORRECAO CIRURGICA                   004001000957,8500000957,8500</v>
      </c>
      <c r="J2095" s="1">
        <f t="shared" si="65"/>
        <v>96</v>
      </c>
    </row>
    <row r="2096" spans="1:10" ht="22.5" x14ac:dyDescent="0.25">
      <c r="A2096" s="3">
        <v>31104100</v>
      </c>
      <c r="B2096" s="4" t="s">
        <v>2099</v>
      </c>
      <c r="C2096" s="3">
        <v>4</v>
      </c>
      <c r="D2096" s="3">
        <v>2</v>
      </c>
      <c r="G2096" s="3" t="s">
        <v>5453</v>
      </c>
      <c r="I2096" t="str">
        <f t="shared" si="64"/>
        <v>31104100FISTULA URETRO-VAGINAL - CORRECAO CIRURGICA                 004002000841,2400000841,2400</v>
      </c>
      <c r="J2096" s="1">
        <f t="shared" si="65"/>
        <v>96</v>
      </c>
    </row>
    <row r="2097" spans="1:10" ht="45" x14ac:dyDescent="0.25">
      <c r="A2097" s="3">
        <v>31104118</v>
      </c>
      <c r="B2097" s="4" t="s">
        <v>2100</v>
      </c>
      <c r="C2097" s="3">
        <v>4</v>
      </c>
      <c r="D2097" s="3">
        <v>1</v>
      </c>
      <c r="G2097" s="3" t="s">
        <v>4788</v>
      </c>
      <c r="I2097" t="str">
        <f t="shared" si="64"/>
        <v>31104118INCONTINENCIA URINARIA MASCULINA - TRATAMENTO CIRURGICO (EXC004001000957,8500000957,8500</v>
      </c>
      <c r="J2097" s="1">
        <f t="shared" si="65"/>
        <v>96</v>
      </c>
    </row>
    <row r="2098" spans="1:10" ht="33.75" x14ac:dyDescent="0.25">
      <c r="A2098" s="3">
        <v>31104126</v>
      </c>
      <c r="B2098" s="4" t="s">
        <v>2101</v>
      </c>
      <c r="C2098" s="3">
        <v>3</v>
      </c>
      <c r="D2098" s="3">
        <v>1</v>
      </c>
      <c r="G2098" s="3" t="s">
        <v>5481</v>
      </c>
      <c r="I2098" t="str">
        <f t="shared" si="64"/>
        <v>31104126INJECOES PERIURETRAIS  INCLUINDO URETROCISTOCOPIA  POR TRATA003001000188,3500000188,3500</v>
      </c>
      <c r="J2098" s="1">
        <f t="shared" si="65"/>
        <v>96</v>
      </c>
    </row>
    <row r="2099" spans="1:10" ht="22.5" x14ac:dyDescent="0.25">
      <c r="A2099" s="3">
        <v>31104134</v>
      </c>
      <c r="B2099" s="4" t="s">
        <v>2102</v>
      </c>
      <c r="C2099" s="3">
        <v>3</v>
      </c>
      <c r="D2099" s="3">
        <v>1</v>
      </c>
      <c r="G2099" s="3" t="s">
        <v>4899</v>
      </c>
      <c r="I2099" t="str">
        <f t="shared" si="64"/>
        <v>31104134MEATOPLASTIA (RETALHO CUTANEO)                              003001000378,7400000378,7400</v>
      </c>
      <c r="J2099" s="1">
        <f t="shared" si="65"/>
        <v>96</v>
      </c>
    </row>
    <row r="2100" spans="1:10" x14ac:dyDescent="0.25">
      <c r="A2100" s="3">
        <v>31104142</v>
      </c>
      <c r="B2100" s="4" t="s">
        <v>2103</v>
      </c>
      <c r="C2100" s="3">
        <v>1</v>
      </c>
      <c r="D2100" s="3" t="s">
        <v>4586</v>
      </c>
      <c r="G2100" s="3" t="s">
        <v>4761</v>
      </c>
      <c r="I2100" t="str">
        <f t="shared" si="64"/>
        <v>31104142MEATOTOMIA URETRAL                                          001000000163,1900000163,1900</v>
      </c>
      <c r="J2100" s="1">
        <f t="shared" si="65"/>
        <v>96</v>
      </c>
    </row>
    <row r="2101" spans="1:10" ht="22.5" x14ac:dyDescent="0.25">
      <c r="A2101" s="3">
        <v>31104150</v>
      </c>
      <c r="B2101" s="4" t="s">
        <v>2104</v>
      </c>
      <c r="C2101" s="3">
        <v>4</v>
      </c>
      <c r="D2101" s="3">
        <v>2</v>
      </c>
      <c r="G2101" s="3" t="s">
        <v>4788</v>
      </c>
      <c r="I2101" t="str">
        <f t="shared" si="64"/>
        <v>31104150NEOURETRA PROXIMAL (CISTOURETROPLASTIA)                     004002000957,8500000957,8500</v>
      </c>
      <c r="J2101" s="1">
        <f t="shared" si="65"/>
        <v>96</v>
      </c>
    </row>
    <row r="2102" spans="1:10" x14ac:dyDescent="0.25">
      <c r="A2102" s="3">
        <v>31104169</v>
      </c>
      <c r="B2102" s="4" t="s">
        <v>2105</v>
      </c>
      <c r="C2102" s="3">
        <v>1</v>
      </c>
      <c r="D2102" s="3" t="s">
        <v>4586</v>
      </c>
      <c r="G2102" s="3" t="s">
        <v>4825</v>
      </c>
      <c r="I2102" t="str">
        <f t="shared" si="64"/>
        <v>31104169RESSECCAO DE CARUNCULA                                      001000000172,4600000172,4600</v>
      </c>
      <c r="J2102" s="1">
        <f t="shared" si="65"/>
        <v>96</v>
      </c>
    </row>
    <row r="2103" spans="1:10" ht="22.5" x14ac:dyDescent="0.25">
      <c r="A2103" s="3">
        <v>31104177</v>
      </c>
      <c r="B2103" s="4" t="s">
        <v>2106</v>
      </c>
      <c r="C2103" s="3">
        <v>3</v>
      </c>
      <c r="D2103" s="3">
        <v>1</v>
      </c>
      <c r="G2103" s="3" t="s">
        <v>4841</v>
      </c>
      <c r="I2103" t="str">
        <f t="shared" si="64"/>
        <v>31104177RESSECCAO DE VALVULA URETRAL POSTERIOR                      003001000910,2400000910,2400</v>
      </c>
      <c r="J2103" s="1">
        <f t="shared" si="65"/>
        <v>96</v>
      </c>
    </row>
    <row r="2104" spans="1:10" x14ac:dyDescent="0.25">
      <c r="A2104" s="3">
        <v>31104185</v>
      </c>
      <c r="B2104" s="4" t="s">
        <v>2107</v>
      </c>
      <c r="C2104" s="3">
        <v>3</v>
      </c>
      <c r="D2104" s="3">
        <v>1</v>
      </c>
      <c r="G2104" s="3" t="s">
        <v>4821</v>
      </c>
      <c r="I2104" t="str">
        <f t="shared" si="64"/>
        <v>31104185TUMOR URETRAL - EXCISAO                                     003001000385,9200000385,9200</v>
      </c>
      <c r="J2104" s="1">
        <f t="shared" si="65"/>
        <v>96</v>
      </c>
    </row>
    <row r="2105" spans="1:10" x14ac:dyDescent="0.25">
      <c r="A2105" s="3">
        <v>31104193</v>
      </c>
      <c r="B2105" s="4" t="s">
        <v>2108</v>
      </c>
      <c r="C2105" s="3">
        <v>3</v>
      </c>
      <c r="D2105" s="3">
        <v>1</v>
      </c>
      <c r="G2105" s="3" t="s">
        <v>4810</v>
      </c>
      <c r="I2105" t="str">
        <f t="shared" si="64"/>
        <v>31104193URETROPLASTIA ANTERIOR                                      003001000679,2100000679,2100</v>
      </c>
      <c r="J2105" s="1">
        <f t="shared" si="65"/>
        <v>96</v>
      </c>
    </row>
    <row r="2106" spans="1:10" x14ac:dyDescent="0.25">
      <c r="A2106" s="3">
        <v>31104207</v>
      </c>
      <c r="B2106" s="4" t="s">
        <v>2109</v>
      </c>
      <c r="C2106" s="3">
        <v>3</v>
      </c>
      <c r="D2106" s="3">
        <v>2</v>
      </c>
      <c r="G2106" s="3" t="s">
        <v>4788</v>
      </c>
      <c r="I2106" t="str">
        <f t="shared" si="64"/>
        <v>31104207URETROPLASTIA POSTERIOR                                     003002000957,8500000957,8500</v>
      </c>
      <c r="J2106" s="1">
        <f t="shared" si="65"/>
        <v>96</v>
      </c>
    </row>
    <row r="2107" spans="1:10" x14ac:dyDescent="0.25">
      <c r="A2107" s="3">
        <v>31104215</v>
      </c>
      <c r="B2107" s="4" t="s">
        <v>2110</v>
      </c>
      <c r="C2107" s="3">
        <v>1</v>
      </c>
      <c r="D2107" s="3">
        <v>1</v>
      </c>
      <c r="G2107" s="3" t="s">
        <v>4789</v>
      </c>
      <c r="I2107" t="str">
        <f t="shared" si="64"/>
        <v>31104215URETROSTOMIA                                                001001000327,2700000327,2700</v>
      </c>
      <c r="J2107" s="1">
        <f t="shared" si="65"/>
        <v>96</v>
      </c>
    </row>
    <row r="2108" spans="1:10" x14ac:dyDescent="0.25">
      <c r="A2108" s="3">
        <v>31104223</v>
      </c>
      <c r="B2108" s="4" t="s">
        <v>2111</v>
      </c>
      <c r="C2108" s="3">
        <v>1</v>
      </c>
      <c r="D2108" s="3">
        <v>1</v>
      </c>
      <c r="G2108" s="3" t="s">
        <v>4749</v>
      </c>
      <c r="I2108" t="str">
        <f t="shared" si="64"/>
        <v>31104223URETROTOMIA INTERNA                                         001001000259,2800000259,2800</v>
      </c>
      <c r="J2108" s="1">
        <f t="shared" si="65"/>
        <v>96</v>
      </c>
    </row>
    <row r="2109" spans="1:10" ht="22.5" x14ac:dyDescent="0.25">
      <c r="A2109" s="3">
        <v>31104231</v>
      </c>
      <c r="B2109" s="4" t="s">
        <v>2112</v>
      </c>
      <c r="C2109" s="3">
        <v>3</v>
      </c>
      <c r="D2109" s="3">
        <v>1</v>
      </c>
      <c r="G2109" s="3" t="s">
        <v>5155</v>
      </c>
      <c r="I2109" t="str">
        <f t="shared" si="64"/>
        <v>31104231URETROTOMIA INTERNA COM PROTESE ENDOURETRAL                 003001000614,8700000614,8700</v>
      </c>
      <c r="J2109" s="1">
        <f t="shared" si="65"/>
        <v>96</v>
      </c>
    </row>
    <row r="2110" spans="1:10" x14ac:dyDescent="0.25">
      <c r="A2110" s="3">
        <v>31104240</v>
      </c>
      <c r="B2110" s="4" t="s">
        <v>2113</v>
      </c>
      <c r="C2110" s="3">
        <v>3</v>
      </c>
      <c r="D2110" s="3">
        <v>1</v>
      </c>
      <c r="G2110" s="3" t="s">
        <v>5155</v>
      </c>
      <c r="I2110" t="str">
        <f t="shared" si="64"/>
        <v>31104240URETRECTOMIA TOTAL                                          003001000614,8700000614,8700</v>
      </c>
      <c r="J2110" s="1">
        <f t="shared" si="65"/>
        <v>96</v>
      </c>
    </row>
    <row r="2111" spans="1:10" ht="22.5" x14ac:dyDescent="0.25">
      <c r="A2111" s="3">
        <v>31104274</v>
      </c>
      <c r="B2111" s="4" t="s">
        <v>2114</v>
      </c>
      <c r="C2111" s="3">
        <v>4</v>
      </c>
      <c r="D2111" s="3">
        <v>1</v>
      </c>
      <c r="G2111" s="3" t="s">
        <v>4788</v>
      </c>
      <c r="I2111" t="str">
        <f t="shared" si="64"/>
        <v>31104274INCONTINENCIA URINARIA MASCULINA - SLING                    004001000957,8500000957,8500</v>
      </c>
      <c r="J2111" s="1">
        <f t="shared" si="65"/>
        <v>96</v>
      </c>
    </row>
    <row r="2112" spans="1:10" ht="33.75" x14ac:dyDescent="0.25">
      <c r="A2112" s="3">
        <v>31104282</v>
      </c>
      <c r="B2112" s="4" t="s">
        <v>2115</v>
      </c>
      <c r="C2112" s="3">
        <v>4</v>
      </c>
      <c r="D2112" s="3">
        <v>1</v>
      </c>
      <c r="G2112" s="3" t="s">
        <v>5482</v>
      </c>
      <c r="I2112" t="str">
        <f t="shared" si="64"/>
        <v>31104282INCONTINENCIA URINARIA MASCULINA - ESFINCTER ARTIFICIAL     004001000919,7100000919,7100</v>
      </c>
      <c r="J2112" s="1">
        <f t="shared" si="65"/>
        <v>96</v>
      </c>
    </row>
    <row r="2113" spans="1:10" ht="22.5" x14ac:dyDescent="0.25">
      <c r="A2113" s="3">
        <v>31201024</v>
      </c>
      <c r="B2113" s="4" t="s">
        <v>2116</v>
      </c>
      <c r="C2113" s="3">
        <v>2</v>
      </c>
      <c r="D2113" s="3">
        <v>1</v>
      </c>
      <c r="G2113" s="3" t="s">
        <v>5483</v>
      </c>
      <c r="I2113" t="str">
        <f t="shared" si="64"/>
        <v>31201024ABSCESSO DE PROSTATA - DRENAGEM                             002001000376,6100000376,6100</v>
      </c>
      <c r="J2113" s="1">
        <f t="shared" si="65"/>
        <v>96</v>
      </c>
    </row>
    <row r="2114" spans="1:10" ht="22.5" x14ac:dyDescent="0.25">
      <c r="A2114" s="3">
        <v>31201032</v>
      </c>
      <c r="B2114" s="4" t="s">
        <v>2117</v>
      </c>
      <c r="C2114" s="3">
        <v>1</v>
      </c>
      <c r="D2114" s="3" t="s">
        <v>4586</v>
      </c>
      <c r="G2114" s="3" t="s">
        <v>4825</v>
      </c>
      <c r="I2114" t="str">
        <f t="shared" si="64"/>
        <v>31201032BIOPSIA PROSTATICA - ATE 8 FRAGMENTOS                       001000000172,4600000172,4600</v>
      </c>
      <c r="J2114" s="1">
        <f t="shared" si="65"/>
        <v>96</v>
      </c>
    </row>
    <row r="2115" spans="1:10" ht="22.5" x14ac:dyDescent="0.25">
      <c r="A2115" s="3">
        <v>31201040</v>
      </c>
      <c r="B2115" s="4" t="s">
        <v>2118</v>
      </c>
      <c r="C2115" s="3">
        <v>2</v>
      </c>
      <c r="D2115" s="3" t="s">
        <v>4586</v>
      </c>
      <c r="G2115" s="3" t="s">
        <v>4938</v>
      </c>
      <c r="I2115" t="str">
        <f t="shared" si="64"/>
        <v>31201040BIOPSIA PROSTATICA - MAIS DE 8 FRAGMENTOS                   002000000192,3900000192,3900</v>
      </c>
      <c r="J2115" s="1">
        <f t="shared" si="65"/>
        <v>96</v>
      </c>
    </row>
    <row r="2116" spans="1:10" ht="22.5" x14ac:dyDescent="0.25">
      <c r="A2116" s="3">
        <v>31201059</v>
      </c>
      <c r="B2116" s="4" t="s">
        <v>2119</v>
      </c>
      <c r="C2116" s="3">
        <v>5</v>
      </c>
      <c r="D2116" s="3">
        <v>1</v>
      </c>
      <c r="G2116" s="3" t="s">
        <v>5219</v>
      </c>
      <c r="I2116" t="str">
        <f t="shared" si="64"/>
        <v>31201059ELETROVAPORIZACAO DE PROSTATA                               005001000858,0400000858,0400</v>
      </c>
      <c r="J2116" s="1">
        <f t="shared" si="65"/>
        <v>96</v>
      </c>
    </row>
    <row r="2117" spans="1:10" ht="33.75" x14ac:dyDescent="0.25">
      <c r="A2117" s="3">
        <v>31201067</v>
      </c>
      <c r="B2117" s="4" t="s">
        <v>2120</v>
      </c>
      <c r="C2117" s="3">
        <v>2</v>
      </c>
      <c r="D2117" s="3">
        <v>1</v>
      </c>
      <c r="G2117" s="3" t="s">
        <v>4682</v>
      </c>
      <c r="I2117" t="str">
        <f t="shared" ref="I2117:I2180" si="66">TEXT(A2117,"00000000")&amp;LEFT(UPPER(B2117)&amp;REPT(" ",60),60)&amp;TEXT(IF(C2117="",0,C2117),"000")&amp;TEXT(IF(D2117="",0,D2117),"000")&amp;TEXT(G2117,"000000,0000")&amp;TEXT(G2117,"000000,0000")</f>
        <v>31201067HEMORRAGIA DA LOJA PROSTATICA - EVACUACAO E IRRIGACAO       002001000169,0600000169,0600</v>
      </c>
      <c r="J2117" s="1">
        <f t="shared" ref="J2117:J2180" si="67">LEN(I2117)</f>
        <v>96</v>
      </c>
    </row>
    <row r="2118" spans="1:10" ht="33.75" x14ac:dyDescent="0.25">
      <c r="A2118" s="3">
        <v>31201075</v>
      </c>
      <c r="B2118" s="4" t="s">
        <v>2121</v>
      </c>
      <c r="C2118" s="3">
        <v>4</v>
      </c>
      <c r="D2118" s="3">
        <v>1</v>
      </c>
      <c r="G2118" s="3" t="s">
        <v>5484</v>
      </c>
      <c r="I2118" t="str">
        <f t="shared" si="66"/>
        <v>31201075HEMORRAGIA DA LOJA PROSTATICA - REVISAO ENDOSCOPICA         004001000432,9200000432,9200</v>
      </c>
      <c r="J2118" s="1">
        <f t="shared" si="67"/>
        <v>96</v>
      </c>
    </row>
    <row r="2119" spans="1:10" ht="22.5" x14ac:dyDescent="0.25">
      <c r="A2119" s="3">
        <v>31201091</v>
      </c>
      <c r="B2119" s="4" t="s">
        <v>2122</v>
      </c>
      <c r="C2119" s="3">
        <v>3</v>
      </c>
      <c r="D2119" s="3">
        <v>1</v>
      </c>
      <c r="G2119" s="3" t="s">
        <v>5485</v>
      </c>
      <c r="I2119" t="str">
        <f t="shared" si="66"/>
        <v>31201091HIPERTROFIA PROSTATICA - IMPLANTE DE PROTESE                003001000317,9300000317,9300</v>
      </c>
      <c r="J2119" s="1">
        <f t="shared" si="67"/>
        <v>96</v>
      </c>
    </row>
    <row r="2120" spans="1:10" ht="22.5" x14ac:dyDescent="0.25">
      <c r="A2120" s="3">
        <v>31201105</v>
      </c>
      <c r="B2120" s="4" t="s">
        <v>2123</v>
      </c>
      <c r="C2120" s="3">
        <v>3</v>
      </c>
      <c r="D2120" s="3">
        <v>1</v>
      </c>
      <c r="G2120" s="3" t="s">
        <v>5486</v>
      </c>
      <c r="I2120" t="str">
        <f t="shared" si="66"/>
        <v>31201105HIPERTROFIA PROSTATICA - TRATAMENTO POR DILATACAO           003001000178,0600000178,0600</v>
      </c>
      <c r="J2120" s="1">
        <f t="shared" si="67"/>
        <v>96</v>
      </c>
    </row>
    <row r="2121" spans="1:10" ht="22.5" x14ac:dyDescent="0.25">
      <c r="A2121" s="3">
        <v>31201113</v>
      </c>
      <c r="B2121" s="4" t="s">
        <v>2124</v>
      </c>
      <c r="C2121" s="3">
        <v>6</v>
      </c>
      <c r="D2121" s="3">
        <v>2</v>
      </c>
      <c r="G2121" s="3" t="s">
        <v>4905</v>
      </c>
      <c r="I2121" t="str">
        <f t="shared" si="66"/>
        <v>31201113PROSTATAVESICULECTOMIA RADICAL                              006002001301,4800001301,4800</v>
      </c>
      <c r="J2121" s="1">
        <f t="shared" si="67"/>
        <v>96</v>
      </c>
    </row>
    <row r="2122" spans="1:10" x14ac:dyDescent="0.25">
      <c r="A2122" s="3">
        <v>31201121</v>
      </c>
      <c r="B2122" s="4" t="s">
        <v>2125</v>
      </c>
      <c r="C2122" s="3">
        <v>5</v>
      </c>
      <c r="D2122" s="3">
        <v>2</v>
      </c>
      <c r="G2122" s="3" t="s">
        <v>4839</v>
      </c>
      <c r="I2122" t="str">
        <f t="shared" si="66"/>
        <v>31201121PROSTATECTOMIA A CEU ABERTO                                 005002001023,7200001023,7200</v>
      </c>
      <c r="J2122" s="1">
        <f t="shared" si="67"/>
        <v>96</v>
      </c>
    </row>
    <row r="2123" spans="1:10" ht="22.5" x14ac:dyDescent="0.25">
      <c r="A2123" s="3">
        <v>31201130</v>
      </c>
      <c r="B2123" s="4" t="s">
        <v>2126</v>
      </c>
      <c r="C2123" s="3">
        <v>5</v>
      </c>
      <c r="D2123" s="3">
        <v>1</v>
      </c>
      <c r="G2123" s="3" t="s">
        <v>5215</v>
      </c>
      <c r="I2123" t="str">
        <f t="shared" si="66"/>
        <v>31201130RESSECCAO ENDOSCOPICA DA PROSTATA                           005001000936,7500000936,7500</v>
      </c>
      <c r="J2123" s="1">
        <f t="shared" si="67"/>
        <v>96</v>
      </c>
    </row>
    <row r="2124" spans="1:10" ht="22.5" x14ac:dyDescent="0.25">
      <c r="A2124" s="3">
        <v>31201148</v>
      </c>
      <c r="B2124" s="4" t="s">
        <v>2127</v>
      </c>
      <c r="C2124" s="3">
        <v>5</v>
      </c>
      <c r="D2124" s="3">
        <v>2</v>
      </c>
      <c r="G2124" s="3" t="s">
        <v>5216</v>
      </c>
      <c r="I2124" t="str">
        <f t="shared" si="66"/>
        <v>31201148PROSTATAVESICULECTOMIA RADICAL LAPAROSCOPICA                005002001414,6600001414,6600</v>
      </c>
      <c r="J2124" s="1">
        <f t="shared" si="67"/>
        <v>96</v>
      </c>
    </row>
    <row r="2125" spans="1:10" x14ac:dyDescent="0.25">
      <c r="A2125" s="3">
        <v>31202012</v>
      </c>
      <c r="B2125" s="4" t="s">
        <v>2128</v>
      </c>
      <c r="C2125" s="3">
        <v>1</v>
      </c>
      <c r="D2125" s="3" t="s">
        <v>4586</v>
      </c>
      <c r="G2125" s="3" t="s">
        <v>4986</v>
      </c>
      <c r="I2125" t="str">
        <f t="shared" si="66"/>
        <v>31202012BIOPSIA ESCROTAL                                            001000000149,9100000149,9100</v>
      </c>
      <c r="J2125" s="1">
        <f t="shared" si="67"/>
        <v>96</v>
      </c>
    </row>
    <row r="2126" spans="1:10" ht="22.5" x14ac:dyDescent="0.25">
      <c r="A2126" s="3">
        <v>31202020</v>
      </c>
      <c r="B2126" s="4" t="s">
        <v>2129</v>
      </c>
      <c r="C2126" s="3">
        <v>1</v>
      </c>
      <c r="D2126" s="3" t="s">
        <v>4586</v>
      </c>
      <c r="G2126" s="3" t="s">
        <v>4913</v>
      </c>
      <c r="I2126" t="str">
        <f t="shared" si="66"/>
        <v>31202020DRENAGEM DE ABSCESSO - ESCROTO                              001000000086,4800000086,4800</v>
      </c>
      <c r="J2126" s="1">
        <f t="shared" si="67"/>
        <v>96</v>
      </c>
    </row>
    <row r="2127" spans="1:10" ht="22.5" x14ac:dyDescent="0.25">
      <c r="A2127" s="3">
        <v>31202039</v>
      </c>
      <c r="B2127" s="4" t="s">
        <v>2130</v>
      </c>
      <c r="C2127" s="3">
        <v>4</v>
      </c>
      <c r="D2127" s="3">
        <v>2</v>
      </c>
      <c r="G2127" s="3" t="s">
        <v>4800</v>
      </c>
      <c r="I2127" t="str">
        <f t="shared" si="66"/>
        <v>31202039ELEFANTIASE PENO-ESCROTAL - TRATAMENTO CIRURGICO            004002000808,5400000808,5400</v>
      </c>
      <c r="J2127" s="1">
        <f t="shared" si="67"/>
        <v>96</v>
      </c>
    </row>
    <row r="2128" spans="1:10" x14ac:dyDescent="0.25">
      <c r="A2128" s="3">
        <v>31202047</v>
      </c>
      <c r="B2128" s="4" t="s">
        <v>2131</v>
      </c>
      <c r="C2128" s="3">
        <v>1</v>
      </c>
      <c r="D2128" s="3" t="s">
        <v>4586</v>
      </c>
      <c r="G2128" s="3" t="s">
        <v>4761</v>
      </c>
      <c r="I2128" t="str">
        <f t="shared" si="66"/>
        <v>31202047EXERESE DE CISTO ESCROTAL                                   001000000163,1900000163,1900</v>
      </c>
      <c r="J2128" s="1">
        <f t="shared" si="67"/>
        <v>96</v>
      </c>
    </row>
    <row r="2129" spans="1:10" x14ac:dyDescent="0.25">
      <c r="A2129" s="3">
        <v>31202055</v>
      </c>
      <c r="B2129" s="4" t="s">
        <v>2132</v>
      </c>
      <c r="C2129" s="3">
        <v>3</v>
      </c>
      <c r="D2129" s="3">
        <v>1</v>
      </c>
      <c r="G2129" s="3" t="s">
        <v>4779</v>
      </c>
      <c r="I2129" t="str">
        <f t="shared" si="66"/>
        <v>31202055PLASTICA ESCROTAL                                           003001000316,1300000316,1300</v>
      </c>
      <c r="J2129" s="1">
        <f t="shared" si="67"/>
        <v>96</v>
      </c>
    </row>
    <row r="2130" spans="1:10" ht="45" x14ac:dyDescent="0.25">
      <c r="A2130" s="3">
        <v>31202063</v>
      </c>
      <c r="B2130" s="4" t="s">
        <v>2133</v>
      </c>
      <c r="C2130" s="3">
        <v>3</v>
      </c>
      <c r="D2130" s="3">
        <v>1</v>
      </c>
      <c r="G2130" s="3" t="s">
        <v>4808</v>
      </c>
      <c r="I2130" t="str">
        <f t="shared" si="66"/>
        <v>31202063RECONSTRUCAO DA BOLSA ESCROTAL COM RETALHO INGUINAL PEDICULA003001000780,2300000780,2300</v>
      </c>
      <c r="J2130" s="1">
        <f t="shared" si="67"/>
        <v>96</v>
      </c>
    </row>
    <row r="2131" spans="1:10" ht="22.5" x14ac:dyDescent="0.25">
      <c r="A2131" s="3">
        <v>31202071</v>
      </c>
      <c r="B2131" s="4" t="s">
        <v>2134</v>
      </c>
      <c r="C2131" s="3">
        <v>3</v>
      </c>
      <c r="D2131" s="3">
        <v>1</v>
      </c>
      <c r="G2131" s="3" t="s">
        <v>4899</v>
      </c>
      <c r="I2131" t="str">
        <f t="shared" si="66"/>
        <v>31202071RESSECCAO PARCIAL DA BOLSA ESCROTAL                         003001000378,7400000378,7400</v>
      </c>
      <c r="J2131" s="1">
        <f t="shared" si="67"/>
        <v>96</v>
      </c>
    </row>
    <row r="2132" spans="1:10" ht="22.5" x14ac:dyDescent="0.25">
      <c r="A2132" s="3">
        <v>31203019</v>
      </c>
      <c r="B2132" s="4" t="s">
        <v>2135</v>
      </c>
      <c r="C2132" s="3">
        <v>6</v>
      </c>
      <c r="D2132" s="3">
        <v>3</v>
      </c>
      <c r="G2132" s="3" t="s">
        <v>5071</v>
      </c>
      <c r="I2132" t="str">
        <f t="shared" si="66"/>
        <v>31203019AUTOTRANSPLANTE DE UM TESTICULO                             006003002256,4400002256,4400</v>
      </c>
      <c r="J2132" s="1">
        <f t="shared" si="67"/>
        <v>96</v>
      </c>
    </row>
    <row r="2133" spans="1:10" ht="22.5" x14ac:dyDescent="0.25">
      <c r="A2133" s="3">
        <v>31203027</v>
      </c>
      <c r="B2133" s="4" t="s">
        <v>2136</v>
      </c>
      <c r="C2133" s="3">
        <v>2</v>
      </c>
      <c r="D2133" s="3">
        <v>1</v>
      </c>
      <c r="G2133" s="3" t="s">
        <v>4761</v>
      </c>
      <c r="I2133" t="str">
        <f t="shared" si="66"/>
        <v>31203027BIOPSIA UNILATERAL DE TESTICULO                             002001000163,1900000163,1900</v>
      </c>
      <c r="J2133" s="1">
        <f t="shared" si="67"/>
        <v>96</v>
      </c>
    </row>
    <row r="2134" spans="1:10" ht="22.5" x14ac:dyDescent="0.25">
      <c r="A2134" s="3">
        <v>31203035</v>
      </c>
      <c r="B2134" s="4" t="s">
        <v>2137</v>
      </c>
      <c r="C2134" s="3">
        <v>3</v>
      </c>
      <c r="D2134" s="3">
        <v>1</v>
      </c>
      <c r="G2134" s="3" t="s">
        <v>4810</v>
      </c>
      <c r="I2134" t="str">
        <f t="shared" si="66"/>
        <v>31203035ESCROTO AGUDO - EXPLORACAO CIRURGICA                        003001000679,2100000679,2100</v>
      </c>
      <c r="J2134" s="1">
        <f t="shared" si="67"/>
        <v>96</v>
      </c>
    </row>
    <row r="2135" spans="1:10" ht="22.5" x14ac:dyDescent="0.25">
      <c r="A2135" s="3">
        <v>31203043</v>
      </c>
      <c r="B2135" s="4" t="s">
        <v>2138</v>
      </c>
      <c r="C2135" s="3">
        <v>2</v>
      </c>
      <c r="D2135" s="3">
        <v>1</v>
      </c>
      <c r="G2135" s="3" t="s">
        <v>4938</v>
      </c>
      <c r="I2135" t="str">
        <f t="shared" si="66"/>
        <v>31203043HIDROCELE UNILATERAL - CORRECAO CIRURGICA                   002001000192,3900000192,3900</v>
      </c>
      <c r="J2135" s="1">
        <f t="shared" si="67"/>
        <v>96</v>
      </c>
    </row>
    <row r="2136" spans="1:10" ht="22.5" x14ac:dyDescent="0.25">
      <c r="A2136" s="3">
        <v>31203051</v>
      </c>
      <c r="B2136" s="4" t="s">
        <v>2139</v>
      </c>
      <c r="C2136" s="3">
        <v>2</v>
      </c>
      <c r="D2136" s="3">
        <v>1</v>
      </c>
      <c r="G2136" s="3" t="s">
        <v>4778</v>
      </c>
      <c r="I2136" t="str">
        <f t="shared" si="66"/>
        <v>31203051IMPLANTE DE PROTESE TESTICULAR UNILATERAL                   002001000325,7200000325,7200</v>
      </c>
      <c r="J2136" s="1">
        <f t="shared" si="67"/>
        <v>96</v>
      </c>
    </row>
    <row r="2137" spans="1:10" x14ac:dyDescent="0.25">
      <c r="A2137" s="3">
        <v>31203060</v>
      </c>
      <c r="B2137" s="4" t="s">
        <v>2140</v>
      </c>
      <c r="C2137" s="3">
        <v>3</v>
      </c>
      <c r="D2137" s="3">
        <v>1</v>
      </c>
      <c r="G2137" s="3" t="s">
        <v>5018</v>
      </c>
      <c r="I2137" t="str">
        <f t="shared" si="66"/>
        <v>31203060ORQUIDOPEXIA UNILATERAL                                     003001000694,6100000694,6100</v>
      </c>
      <c r="J2137" s="1">
        <f t="shared" si="67"/>
        <v>96</v>
      </c>
    </row>
    <row r="2138" spans="1:10" x14ac:dyDescent="0.25">
      <c r="A2138" s="3">
        <v>31203078</v>
      </c>
      <c r="B2138" s="4" t="s">
        <v>2141</v>
      </c>
      <c r="C2138" s="3">
        <v>2</v>
      </c>
      <c r="D2138" s="3">
        <v>1</v>
      </c>
      <c r="G2138" s="3" t="s">
        <v>5015</v>
      </c>
      <c r="I2138" t="str">
        <f t="shared" si="66"/>
        <v>31203078ORQUIECTOMIA UNILATERAL                                     002001000397,9900000397,9900</v>
      </c>
      <c r="J2138" s="1">
        <f t="shared" si="67"/>
        <v>96</v>
      </c>
    </row>
    <row r="2139" spans="1:10" x14ac:dyDescent="0.25">
      <c r="A2139" s="3">
        <v>31203086</v>
      </c>
      <c r="B2139" s="4" t="s">
        <v>2142</v>
      </c>
      <c r="C2139" s="3">
        <v>1</v>
      </c>
      <c r="D2139" s="3" t="s">
        <v>4586</v>
      </c>
      <c r="G2139" s="3" t="s">
        <v>4760</v>
      </c>
      <c r="I2139" t="str">
        <f t="shared" si="66"/>
        <v>31203086PUNCAO DA VAGINAL                                           001000000076,2200000076,2200</v>
      </c>
      <c r="J2139" s="1">
        <f t="shared" si="67"/>
        <v>96</v>
      </c>
    </row>
    <row r="2140" spans="1:10" x14ac:dyDescent="0.25">
      <c r="A2140" s="3">
        <v>31203094</v>
      </c>
      <c r="B2140" s="4" t="s">
        <v>2143</v>
      </c>
      <c r="C2140" s="3">
        <v>3</v>
      </c>
      <c r="D2140" s="3">
        <v>1</v>
      </c>
      <c r="G2140" s="3" t="s">
        <v>4912</v>
      </c>
      <c r="I2140" t="str">
        <f t="shared" si="66"/>
        <v>31203094REPARACAO PLASTICA (TRAUMA)                                 003001000630,5100000630,5100</v>
      </c>
      <c r="J2140" s="1">
        <f t="shared" si="67"/>
        <v>96</v>
      </c>
    </row>
    <row r="2141" spans="1:10" ht="22.5" x14ac:dyDescent="0.25">
      <c r="A2141" s="3">
        <v>31203108</v>
      </c>
      <c r="B2141" s="4" t="s">
        <v>2144</v>
      </c>
      <c r="C2141" s="3">
        <v>3</v>
      </c>
      <c r="D2141" s="3">
        <v>1</v>
      </c>
      <c r="G2141" s="3" t="s">
        <v>4810</v>
      </c>
      <c r="I2141" t="str">
        <f t="shared" si="66"/>
        <v>31203108TORCAO DE TESTICULO - CURA CIRURGICA                        003001000679,2100000679,2100</v>
      </c>
      <c r="J2141" s="1">
        <f t="shared" si="67"/>
        <v>96</v>
      </c>
    </row>
    <row r="2142" spans="1:10" ht="22.5" x14ac:dyDescent="0.25">
      <c r="A2142" s="3">
        <v>31203116</v>
      </c>
      <c r="B2142" s="4" t="s">
        <v>2145</v>
      </c>
      <c r="C2142" s="3">
        <v>5</v>
      </c>
      <c r="D2142" s="3">
        <v>1</v>
      </c>
      <c r="G2142" s="3" t="s">
        <v>4899</v>
      </c>
      <c r="I2142" t="str">
        <f t="shared" si="66"/>
        <v>31203116TUMOR DE TESTICULO - RESSECCAO                              005001000378,7400000378,7400</v>
      </c>
      <c r="J2142" s="1">
        <f t="shared" si="67"/>
        <v>96</v>
      </c>
    </row>
    <row r="2143" spans="1:10" ht="22.5" x14ac:dyDescent="0.25">
      <c r="A2143" s="3">
        <v>31203124</v>
      </c>
      <c r="B2143" s="4" t="s">
        <v>2146</v>
      </c>
      <c r="C2143" s="3">
        <v>2</v>
      </c>
      <c r="D2143" s="3">
        <v>1</v>
      </c>
      <c r="G2143" s="3" t="s">
        <v>5487</v>
      </c>
      <c r="I2143" t="str">
        <f t="shared" si="66"/>
        <v>31203124VARICOCELE UNILATERAL - CORRECAO CIRURGICA                  002001000401,9000000401,9000</v>
      </c>
      <c r="J2143" s="1">
        <f t="shared" si="67"/>
        <v>96</v>
      </c>
    </row>
    <row r="2144" spans="1:10" ht="22.5" x14ac:dyDescent="0.25">
      <c r="A2144" s="3">
        <v>31203132</v>
      </c>
      <c r="B2144" s="4" t="s">
        <v>2147</v>
      </c>
      <c r="C2144" s="3">
        <v>3</v>
      </c>
      <c r="D2144" s="3">
        <v>1</v>
      </c>
      <c r="G2144" s="3" t="s">
        <v>5261</v>
      </c>
      <c r="I2144" t="str">
        <f t="shared" si="66"/>
        <v>31203132ORQUIDOPEXIA LAPAROSCOPICA UNILATERAL                       003001000747,8200000747,8200</v>
      </c>
      <c r="J2144" s="1">
        <f t="shared" si="67"/>
        <v>96</v>
      </c>
    </row>
    <row r="2145" spans="1:10" ht="22.5" x14ac:dyDescent="0.25">
      <c r="A2145" s="3">
        <v>31203140</v>
      </c>
      <c r="B2145" s="4" t="s">
        <v>2148</v>
      </c>
      <c r="C2145" s="3">
        <v>2</v>
      </c>
      <c r="D2145" s="3">
        <v>1</v>
      </c>
      <c r="G2145" s="3" t="s">
        <v>5404</v>
      </c>
      <c r="I2145" t="str">
        <f t="shared" si="66"/>
        <v>31203140ORQUIECTOMIA INTRA-ABDOMINAL LAPAROSCOPICA UNILATERAL       002001000426,4100000426,4100</v>
      </c>
      <c r="J2145" s="1">
        <f t="shared" si="67"/>
        <v>96</v>
      </c>
    </row>
    <row r="2146" spans="1:10" x14ac:dyDescent="0.25">
      <c r="A2146" s="3">
        <v>31203167</v>
      </c>
      <c r="B2146" s="4" t="s">
        <v>2149</v>
      </c>
      <c r="C2146" s="3">
        <v>5</v>
      </c>
      <c r="D2146" s="3">
        <v>1</v>
      </c>
      <c r="G2146" s="3" t="s">
        <v>5488</v>
      </c>
      <c r="I2146" t="str">
        <f t="shared" si="66"/>
        <v>31203167TUMOR TESTICULAR NA CRIANCA                                 005001000375,0500000375,0500</v>
      </c>
      <c r="J2146" s="1">
        <f t="shared" si="67"/>
        <v>96</v>
      </c>
    </row>
    <row r="2147" spans="1:10" x14ac:dyDescent="0.25">
      <c r="A2147" s="3">
        <v>31204015</v>
      </c>
      <c r="B2147" s="4" t="s">
        <v>2150</v>
      </c>
      <c r="C2147" s="3">
        <v>1</v>
      </c>
      <c r="D2147" s="3">
        <v>1</v>
      </c>
      <c r="G2147" s="3" t="s">
        <v>4761</v>
      </c>
      <c r="I2147" t="str">
        <f t="shared" si="66"/>
        <v>31204015BIOPSIA DE EPIDIDIMO                                        001001000163,1900000163,1900</v>
      </c>
      <c r="J2147" s="1">
        <f t="shared" si="67"/>
        <v>96</v>
      </c>
    </row>
    <row r="2148" spans="1:10" ht="22.5" x14ac:dyDescent="0.25">
      <c r="A2148" s="3">
        <v>31204023</v>
      </c>
      <c r="B2148" s="4" t="s">
        <v>2151</v>
      </c>
      <c r="C2148" s="3">
        <v>1</v>
      </c>
      <c r="D2148" s="3" t="s">
        <v>4586</v>
      </c>
      <c r="G2148" s="3" t="s">
        <v>4845</v>
      </c>
      <c r="I2148" t="str">
        <f t="shared" si="66"/>
        <v>31204023DRENAGEM DE ABSCESSO - EPIDIDIMO                            001000000155,7700000155,7700</v>
      </c>
      <c r="J2148" s="1">
        <f t="shared" si="67"/>
        <v>96</v>
      </c>
    </row>
    <row r="2149" spans="1:10" x14ac:dyDescent="0.25">
      <c r="A2149" s="3">
        <v>31204031</v>
      </c>
      <c r="B2149" s="4" t="s">
        <v>2152</v>
      </c>
      <c r="C2149" s="3">
        <v>2</v>
      </c>
      <c r="D2149" s="3">
        <v>1</v>
      </c>
      <c r="G2149" s="3" t="s">
        <v>5321</v>
      </c>
      <c r="I2149" t="str">
        <f t="shared" si="66"/>
        <v>31204031EPIDIDIMECTOMIA UNILATERAL                                  002001000243,8400000243,8400</v>
      </c>
      <c r="J2149" s="1">
        <f t="shared" si="67"/>
        <v>96</v>
      </c>
    </row>
    <row r="2150" spans="1:10" ht="22.5" x14ac:dyDescent="0.25">
      <c r="A2150" s="3">
        <v>31204040</v>
      </c>
      <c r="B2150" s="4" t="s">
        <v>2153</v>
      </c>
      <c r="C2150" s="3">
        <v>3</v>
      </c>
      <c r="D2150" s="3">
        <v>1</v>
      </c>
      <c r="G2150" s="3" t="s">
        <v>5383</v>
      </c>
      <c r="I2150" t="str">
        <f t="shared" si="66"/>
        <v>31204040EPIDIDIMOVASOPLASTIA UNILATERAL                             003001000553,6200000553,6200</v>
      </c>
      <c r="J2150" s="1">
        <f t="shared" si="67"/>
        <v>96</v>
      </c>
    </row>
    <row r="2151" spans="1:10" ht="22.5" x14ac:dyDescent="0.25">
      <c r="A2151" s="3">
        <v>31204058</v>
      </c>
      <c r="B2151" s="4" t="s">
        <v>2154</v>
      </c>
      <c r="C2151" s="3">
        <v>5</v>
      </c>
      <c r="D2151" s="3">
        <v>1</v>
      </c>
      <c r="G2151" s="3" t="s">
        <v>5489</v>
      </c>
      <c r="I2151" t="str">
        <f t="shared" si="66"/>
        <v>31204058EPIDIDIMOVASOPLASTIA UNILATERAL MICROCIRURGICA              005001000668,5600000668,5600</v>
      </c>
      <c r="J2151" s="1">
        <f t="shared" si="67"/>
        <v>96</v>
      </c>
    </row>
    <row r="2152" spans="1:10" x14ac:dyDescent="0.25">
      <c r="A2152" s="3">
        <v>31204066</v>
      </c>
      <c r="B2152" s="4" t="s">
        <v>2155</v>
      </c>
      <c r="C2152" s="3">
        <v>1</v>
      </c>
      <c r="D2152" s="3">
        <v>1</v>
      </c>
      <c r="G2152" s="3" t="s">
        <v>4686</v>
      </c>
      <c r="I2152" t="str">
        <f t="shared" si="66"/>
        <v>31204066EXERESE DE CISTO UNILATERAL                                 001001000184,5600000184,5600</v>
      </c>
      <c r="J2152" s="1">
        <f t="shared" si="67"/>
        <v>96</v>
      </c>
    </row>
    <row r="2153" spans="1:10" ht="22.5" x14ac:dyDescent="0.25">
      <c r="A2153" s="3">
        <v>31205011</v>
      </c>
      <c r="B2153" s="4" t="s">
        <v>2156</v>
      </c>
      <c r="C2153" s="3">
        <v>1</v>
      </c>
      <c r="D2153" s="3">
        <v>1</v>
      </c>
      <c r="G2153" s="3" t="s">
        <v>4938</v>
      </c>
      <c r="I2153" t="str">
        <f t="shared" si="66"/>
        <v>31205011ESPERMATOCELECTOMIA UNILATERAL                              001001000192,3900000192,3900</v>
      </c>
      <c r="J2153" s="1">
        <f t="shared" si="67"/>
        <v>96</v>
      </c>
    </row>
    <row r="2154" spans="1:10" ht="22.5" x14ac:dyDescent="0.25">
      <c r="A2154" s="3">
        <v>31205020</v>
      </c>
      <c r="B2154" s="4" t="s">
        <v>2157</v>
      </c>
      <c r="C2154" s="3">
        <v>1</v>
      </c>
      <c r="D2154" s="3">
        <v>1</v>
      </c>
      <c r="G2154" s="3" t="s">
        <v>4938</v>
      </c>
      <c r="I2154" t="str">
        <f t="shared" si="66"/>
        <v>31205020EXPLORACAO CIRURGICA DO DEFERENTE UNILATERAL                001001000192,3900000192,3900</v>
      </c>
      <c r="J2154" s="1">
        <f t="shared" si="67"/>
        <v>96</v>
      </c>
    </row>
    <row r="2155" spans="1:10" ht="22.5" x14ac:dyDescent="0.25">
      <c r="A2155" s="3">
        <v>31205038</v>
      </c>
      <c r="B2155" s="4" t="s">
        <v>2158</v>
      </c>
      <c r="C2155" s="3">
        <v>4</v>
      </c>
      <c r="D2155" s="3">
        <v>1</v>
      </c>
      <c r="G2155" s="3" t="s">
        <v>5490</v>
      </c>
      <c r="I2155" t="str">
        <f t="shared" si="66"/>
        <v>31205038RECANALIZACAO DOS DUCTUS DEFERENTES                         004001000474,3400000474,3400</v>
      </c>
      <c r="J2155" s="1">
        <f t="shared" si="67"/>
        <v>96</v>
      </c>
    </row>
    <row r="2156" spans="1:10" x14ac:dyDescent="0.25">
      <c r="A2156" s="3">
        <v>31205046</v>
      </c>
      <c r="B2156" s="4" t="s">
        <v>2159</v>
      </c>
      <c r="C2156" s="3">
        <v>1</v>
      </c>
      <c r="D2156" s="3">
        <v>1</v>
      </c>
      <c r="G2156" s="3" t="s">
        <v>4938</v>
      </c>
      <c r="I2156" t="str">
        <f t="shared" si="66"/>
        <v>31205046VASECTOMIA UNILATERAL                                       001001000192,3900000192,3900</v>
      </c>
      <c r="J2156" s="1">
        <f t="shared" si="67"/>
        <v>96</v>
      </c>
    </row>
    <row r="2157" spans="1:10" ht="22.5" x14ac:dyDescent="0.25">
      <c r="A2157" s="3">
        <v>31205070</v>
      </c>
      <c r="B2157" s="4" t="s">
        <v>2160</v>
      </c>
      <c r="C2157" s="3">
        <v>1</v>
      </c>
      <c r="D2157" s="3">
        <v>1</v>
      </c>
      <c r="G2157" s="3" t="s">
        <v>4857</v>
      </c>
      <c r="I2157" t="str">
        <f t="shared" si="66"/>
        <v>31205070CIRURGIA ESTERILIZADORA MASCULINA                           001001000356,5300000356,5300</v>
      </c>
      <c r="J2157" s="1">
        <f t="shared" si="67"/>
        <v>96</v>
      </c>
    </row>
    <row r="2158" spans="1:10" x14ac:dyDescent="0.25">
      <c r="A2158" s="3">
        <v>31206018</v>
      </c>
      <c r="B2158" s="4" t="s">
        <v>2161</v>
      </c>
      <c r="C2158" s="3">
        <v>2</v>
      </c>
      <c r="D2158" s="3">
        <v>1</v>
      </c>
      <c r="G2158" s="3" t="s">
        <v>5101</v>
      </c>
      <c r="I2158" t="str">
        <f t="shared" si="66"/>
        <v>31206018AMPUTACAO PARCIAL                                           002001000712,1000000712,1000</v>
      </c>
      <c r="J2158" s="1">
        <f t="shared" si="67"/>
        <v>96</v>
      </c>
    </row>
    <row r="2159" spans="1:10" x14ac:dyDescent="0.25">
      <c r="A2159" s="3">
        <v>31206026</v>
      </c>
      <c r="B2159" s="4" t="s">
        <v>2162</v>
      </c>
      <c r="C2159" s="3">
        <v>4</v>
      </c>
      <c r="D2159" s="3">
        <v>1</v>
      </c>
      <c r="G2159" s="3" t="s">
        <v>5491</v>
      </c>
      <c r="I2159" t="str">
        <f t="shared" si="66"/>
        <v>31206026AMPUTACAO TOTAL                                             004001000655,2400000655,2400</v>
      </c>
      <c r="J2159" s="1">
        <f t="shared" si="67"/>
        <v>96</v>
      </c>
    </row>
    <row r="2160" spans="1:10" x14ac:dyDescent="0.25">
      <c r="A2160" s="3">
        <v>31206034</v>
      </c>
      <c r="B2160" s="4" t="s">
        <v>2163</v>
      </c>
      <c r="C2160" s="3">
        <v>1</v>
      </c>
      <c r="D2160" s="3" t="s">
        <v>4586</v>
      </c>
      <c r="G2160" s="3" t="s">
        <v>4979</v>
      </c>
      <c r="I2160" t="str">
        <f t="shared" si="66"/>
        <v>31206034BIOPSIA PENIANA                                             001000000155,0300000155,0300</v>
      </c>
      <c r="J2160" s="1">
        <f t="shared" si="67"/>
        <v>96</v>
      </c>
    </row>
    <row r="2161" spans="1:10" ht="22.5" x14ac:dyDescent="0.25">
      <c r="A2161" s="3">
        <v>31206042</v>
      </c>
      <c r="B2161" s="4" t="s">
        <v>2164</v>
      </c>
      <c r="C2161" s="3">
        <v>3</v>
      </c>
      <c r="D2161" s="3">
        <v>1</v>
      </c>
      <c r="G2161" s="3" t="s">
        <v>4807</v>
      </c>
      <c r="I2161" t="str">
        <f t="shared" si="66"/>
        <v>31206042DOENCA DE PEYRONIE - TRATAMENTO CIRURGICO                   003001000708,7000000708,7000</v>
      </c>
      <c r="J2161" s="1">
        <f t="shared" si="67"/>
        <v>96</v>
      </c>
    </row>
    <row r="2162" spans="1:10" ht="22.5" x14ac:dyDescent="0.25">
      <c r="A2162" s="3">
        <v>31206050</v>
      </c>
      <c r="B2162" s="4" t="s">
        <v>2165</v>
      </c>
      <c r="C2162" s="3">
        <v>1</v>
      </c>
      <c r="D2162" s="3" t="s">
        <v>4586</v>
      </c>
      <c r="G2162" s="3" t="s">
        <v>4685</v>
      </c>
      <c r="I2162" t="str">
        <f t="shared" si="66"/>
        <v>31206050ELETROCOAGULACAO DE LESOES CUTANEAS                         001000000080,6500000080,6500</v>
      </c>
      <c r="J2162" s="1">
        <f t="shared" si="67"/>
        <v>96</v>
      </c>
    </row>
    <row r="2163" spans="1:10" x14ac:dyDescent="0.25">
      <c r="A2163" s="3">
        <v>31206069</v>
      </c>
      <c r="B2163" s="4" t="s">
        <v>2166</v>
      </c>
      <c r="C2163" s="3">
        <v>4</v>
      </c>
      <c r="D2163" s="3">
        <v>1</v>
      </c>
      <c r="G2163" s="3" t="s">
        <v>5030</v>
      </c>
      <c r="I2163" t="str">
        <f t="shared" si="66"/>
        <v>31206069EMASCULACAO                                                 004001000987,4300000987,4300</v>
      </c>
      <c r="J2163" s="1">
        <f t="shared" si="67"/>
        <v>96</v>
      </c>
    </row>
    <row r="2164" spans="1:10" ht="22.5" x14ac:dyDescent="0.25">
      <c r="A2164" s="3">
        <v>31206077</v>
      </c>
      <c r="B2164" s="4" t="s">
        <v>2167</v>
      </c>
      <c r="C2164" s="3">
        <v>4</v>
      </c>
      <c r="D2164" s="3">
        <v>1</v>
      </c>
      <c r="G2164" s="3" t="s">
        <v>5492</v>
      </c>
      <c r="I2164" t="str">
        <f t="shared" si="66"/>
        <v>31206077EPISPADIA - RECONSTRUCAO POR ETAPA                          004001001035,1900001035,1900</v>
      </c>
      <c r="J2164" s="1">
        <f t="shared" si="67"/>
        <v>96</v>
      </c>
    </row>
    <row r="2165" spans="1:10" ht="22.5" x14ac:dyDescent="0.25">
      <c r="A2165" s="3">
        <v>31206085</v>
      </c>
      <c r="B2165" s="4" t="s">
        <v>2168</v>
      </c>
      <c r="C2165" s="3">
        <v>4</v>
      </c>
      <c r="D2165" s="3">
        <v>2</v>
      </c>
      <c r="G2165" s="3" t="s">
        <v>5493</v>
      </c>
      <c r="I2165" t="str">
        <f t="shared" si="66"/>
        <v>31206085EPISPADIA COM INCONTINENCIA - TRATAMENTO CIRURGICO          004002001192,1900001192,1900</v>
      </c>
      <c r="J2165" s="1">
        <f t="shared" si="67"/>
        <v>96</v>
      </c>
    </row>
    <row r="2166" spans="1:10" ht="22.5" x14ac:dyDescent="0.25">
      <c r="A2166" s="3">
        <v>31206093</v>
      </c>
      <c r="B2166" s="4" t="s">
        <v>2169</v>
      </c>
      <c r="C2166" s="3">
        <v>3</v>
      </c>
      <c r="D2166" s="3">
        <v>1</v>
      </c>
      <c r="G2166" s="3" t="s">
        <v>4836</v>
      </c>
      <c r="I2166" t="str">
        <f t="shared" si="66"/>
        <v>31206093FRATURA DE PENIS - TRATAMENTO CIRURGICO                     003001000385,8400000385,8400</v>
      </c>
      <c r="J2166" s="1">
        <f t="shared" si="67"/>
        <v>96</v>
      </c>
    </row>
    <row r="2167" spans="1:10" ht="22.5" x14ac:dyDescent="0.25">
      <c r="A2167" s="3">
        <v>31206107</v>
      </c>
      <c r="B2167" s="4" t="s">
        <v>2170</v>
      </c>
      <c r="C2167" s="3">
        <v>4</v>
      </c>
      <c r="D2167" s="3">
        <v>1</v>
      </c>
      <c r="G2167" s="3" t="s">
        <v>4809</v>
      </c>
      <c r="I2167" t="str">
        <f t="shared" si="66"/>
        <v>31206107HIPOSPADIA - POR ESTAGIO - TRATAMENTO CIRURGICO             004001000804,6900000804,6900</v>
      </c>
      <c r="J2167" s="1">
        <f t="shared" si="67"/>
        <v>96</v>
      </c>
    </row>
    <row r="2168" spans="1:10" ht="33.75" x14ac:dyDescent="0.25">
      <c r="A2168" s="3">
        <v>31206115</v>
      </c>
      <c r="B2168" s="4" t="s">
        <v>2171</v>
      </c>
      <c r="C2168" s="3">
        <v>4</v>
      </c>
      <c r="D2168" s="3">
        <v>1</v>
      </c>
      <c r="G2168" s="3" t="s">
        <v>4782</v>
      </c>
      <c r="I2168" t="str">
        <f t="shared" si="66"/>
        <v>31206115HIPOSPADIA DISTAL - TRATAMENTO EM 1 TEMPO - TRATAMENTO CIRUR004001000870,1000000870,1000</v>
      </c>
      <c r="J2168" s="1">
        <f t="shared" si="67"/>
        <v>96</v>
      </c>
    </row>
    <row r="2169" spans="1:10" ht="33.75" x14ac:dyDescent="0.25">
      <c r="A2169" s="3">
        <v>31206123</v>
      </c>
      <c r="B2169" s="4" t="s">
        <v>2172</v>
      </c>
      <c r="C2169" s="3">
        <v>4</v>
      </c>
      <c r="D2169" s="3">
        <v>1</v>
      </c>
      <c r="G2169" s="3" t="s">
        <v>5494</v>
      </c>
      <c r="I2169" t="str">
        <f t="shared" si="66"/>
        <v>31206123HIPOSPADIA PROXIMAL - TRATAMENTO EM 1 TEMPO - TRATAMENTO CIR004001001033,6100001033,6100</v>
      </c>
      <c r="J2169" s="1">
        <f t="shared" si="67"/>
        <v>96</v>
      </c>
    </row>
    <row r="2170" spans="1:10" ht="33.75" x14ac:dyDescent="0.25">
      <c r="A2170" s="3">
        <v>31206140</v>
      </c>
      <c r="B2170" s="4" t="s">
        <v>4680</v>
      </c>
      <c r="C2170" s="3">
        <v>4</v>
      </c>
      <c r="D2170" s="3">
        <v>1</v>
      </c>
      <c r="G2170" s="3" t="s">
        <v>5015</v>
      </c>
      <c r="I2170" t="str">
        <f t="shared" si="66"/>
        <v>31206140IMPLANTE DE PROTESE SEMI-RIGIDA  EXCLUI PROTESES INFLAVEIS  004001000397,9900000397,9900</v>
      </c>
      <c r="J2170" s="1">
        <f t="shared" si="67"/>
        <v>96</v>
      </c>
    </row>
    <row r="2171" spans="1:10" x14ac:dyDescent="0.25">
      <c r="A2171" s="3">
        <v>31206158</v>
      </c>
      <c r="B2171" s="4" t="s">
        <v>2173</v>
      </c>
      <c r="C2171" s="3">
        <v>4</v>
      </c>
      <c r="D2171" s="3">
        <v>2</v>
      </c>
      <c r="G2171" s="3" t="s">
        <v>4893</v>
      </c>
      <c r="I2171" t="str">
        <f t="shared" si="66"/>
        <v>31206158NEOFALOPLASTIA - POR ESTAGIO                                004002000783,9500000783,9500</v>
      </c>
      <c r="J2171" s="1">
        <f t="shared" si="67"/>
        <v>96</v>
      </c>
    </row>
    <row r="2172" spans="1:10" ht="45" x14ac:dyDescent="0.25">
      <c r="A2172" s="3">
        <v>31206166</v>
      </c>
      <c r="B2172" s="4" t="s">
        <v>2174</v>
      </c>
      <c r="C2172" s="3">
        <v>4</v>
      </c>
      <c r="D2172" s="3">
        <v>2</v>
      </c>
      <c r="G2172" s="3" t="s">
        <v>4907</v>
      </c>
      <c r="I2172" t="str">
        <f t="shared" si="66"/>
        <v>31206166NEOFALOPLASTIA COM RETALHO INGUINAL PEDICULADO COM RECONSTRU004002000839,2500000839,2500</v>
      </c>
      <c r="J2172" s="1">
        <f t="shared" si="67"/>
        <v>96</v>
      </c>
    </row>
    <row r="2173" spans="1:10" ht="22.5" x14ac:dyDescent="0.25">
      <c r="A2173" s="3">
        <v>31206174</v>
      </c>
      <c r="B2173" s="4" t="s">
        <v>2175</v>
      </c>
      <c r="C2173" s="3">
        <v>2</v>
      </c>
      <c r="D2173" s="3" t="s">
        <v>4586</v>
      </c>
      <c r="G2173" s="3" t="s">
        <v>4761</v>
      </c>
      <c r="I2173" t="str">
        <f t="shared" si="66"/>
        <v>31206174PARAFIMOSE - REDUCAO MANUAL OU CIRURGICA                    002000000163,1900000163,1900</v>
      </c>
      <c r="J2173" s="1">
        <f t="shared" si="67"/>
        <v>96</v>
      </c>
    </row>
    <row r="2174" spans="1:10" ht="22.5" x14ac:dyDescent="0.25">
      <c r="A2174" s="3">
        <v>31206182</v>
      </c>
      <c r="B2174" s="4" t="s">
        <v>2176</v>
      </c>
      <c r="C2174" s="3">
        <v>4</v>
      </c>
      <c r="D2174" s="3">
        <v>2</v>
      </c>
      <c r="G2174" s="3" t="s">
        <v>4782</v>
      </c>
      <c r="I2174" t="str">
        <f t="shared" si="66"/>
        <v>31206182PENIS CURVO CONGENITO - TRATAMENTO CIRURGICO                004002000870,1000000870,1000</v>
      </c>
      <c r="J2174" s="1">
        <f t="shared" si="67"/>
        <v>96</v>
      </c>
    </row>
    <row r="2175" spans="1:10" ht="22.5" x14ac:dyDescent="0.25">
      <c r="A2175" s="3">
        <v>31206190</v>
      </c>
      <c r="B2175" s="4" t="s">
        <v>2177</v>
      </c>
      <c r="C2175" s="3">
        <v>5</v>
      </c>
      <c r="D2175" s="3">
        <v>2</v>
      </c>
      <c r="G2175" s="3" t="s">
        <v>4807</v>
      </c>
      <c r="I2175" t="str">
        <f t="shared" si="66"/>
        <v>31206190PLASTICA - RETALHO CUTANEO A DISTANCIA                      005002000708,7000000708,7000</v>
      </c>
      <c r="J2175" s="1">
        <f t="shared" si="67"/>
        <v>96</v>
      </c>
    </row>
    <row r="2176" spans="1:10" x14ac:dyDescent="0.25">
      <c r="A2176" s="3">
        <v>31206204</v>
      </c>
      <c r="B2176" s="4" t="s">
        <v>2178</v>
      </c>
      <c r="C2176" s="3">
        <v>4</v>
      </c>
      <c r="D2176" s="3">
        <v>1</v>
      </c>
      <c r="G2176" s="3" t="s">
        <v>4810</v>
      </c>
      <c r="I2176" t="str">
        <f t="shared" si="66"/>
        <v>31206204PLASTICA DE CORPO CAVERNOSO                                 004001000679,2100000679,2100</v>
      </c>
      <c r="J2176" s="1">
        <f t="shared" si="67"/>
        <v>96</v>
      </c>
    </row>
    <row r="2177" spans="1:10" ht="22.5" x14ac:dyDescent="0.25">
      <c r="A2177" s="3">
        <v>31206212</v>
      </c>
      <c r="B2177" s="4" t="s">
        <v>2179</v>
      </c>
      <c r="C2177" s="3">
        <v>1</v>
      </c>
      <c r="D2177" s="3">
        <v>1</v>
      </c>
      <c r="G2177" s="3" t="s">
        <v>4761</v>
      </c>
      <c r="I2177" t="str">
        <f t="shared" si="66"/>
        <v>31206212PLASTICA DO FREIO BALANO-PREPUCIAL                          001001000163,1900000163,1900</v>
      </c>
      <c r="J2177" s="1">
        <f t="shared" si="67"/>
        <v>96</v>
      </c>
    </row>
    <row r="2178" spans="1:10" x14ac:dyDescent="0.25">
      <c r="A2178" s="3">
        <v>31206220</v>
      </c>
      <c r="B2178" s="4" t="s">
        <v>2180</v>
      </c>
      <c r="C2178" s="3">
        <v>2</v>
      </c>
      <c r="D2178" s="3">
        <v>1</v>
      </c>
      <c r="G2178" s="3" t="s">
        <v>5199</v>
      </c>
      <c r="I2178" t="str">
        <f t="shared" si="66"/>
        <v>31206220POSTECTOMIA                                                 002001000289,6300000289,6300</v>
      </c>
      <c r="J2178" s="1">
        <f t="shared" si="67"/>
        <v>96</v>
      </c>
    </row>
    <row r="2179" spans="1:10" ht="22.5" x14ac:dyDescent="0.25">
      <c r="A2179" s="3">
        <v>31206239</v>
      </c>
      <c r="B2179" s="4" t="s">
        <v>2181</v>
      </c>
      <c r="C2179" s="3">
        <v>3</v>
      </c>
      <c r="D2179" s="3">
        <v>1</v>
      </c>
      <c r="G2179" s="3" t="s">
        <v>4872</v>
      </c>
      <c r="I2179" t="str">
        <f t="shared" si="66"/>
        <v>31206239PRIAPISMO - TRATAMENTO CIRURGICO                            003001000682,4600000682,4600</v>
      </c>
      <c r="J2179" s="1">
        <f t="shared" si="67"/>
        <v>96</v>
      </c>
    </row>
    <row r="2180" spans="1:10" ht="22.5" x14ac:dyDescent="0.25">
      <c r="A2180" s="3">
        <v>31206247</v>
      </c>
      <c r="B2180" s="4" t="s">
        <v>2182</v>
      </c>
      <c r="C2180" s="3">
        <v>5</v>
      </c>
      <c r="D2180" s="3">
        <v>2</v>
      </c>
      <c r="G2180" s="3" t="s">
        <v>5299</v>
      </c>
      <c r="I2180" t="str">
        <f t="shared" si="66"/>
        <v>31206247RECONSTRUCAO DE PENIS COM ENXERTO - PLASTICA TOTAL          005002000933,2200000933,2200</v>
      </c>
      <c r="J2180" s="1">
        <f t="shared" si="67"/>
        <v>96</v>
      </c>
    </row>
    <row r="2181" spans="1:10" x14ac:dyDescent="0.25">
      <c r="A2181" s="3">
        <v>31206255</v>
      </c>
      <c r="B2181" s="4" t="s">
        <v>2183</v>
      </c>
      <c r="C2181" s="3">
        <v>6</v>
      </c>
      <c r="D2181" s="3">
        <v>3</v>
      </c>
      <c r="G2181" s="3" t="s">
        <v>5339</v>
      </c>
      <c r="I2181" t="str">
        <f t="shared" ref="I2181:I2244" si="68">TEXT(A2181,"00000000")&amp;LEFT(UPPER(B2181)&amp;REPT(" ",60),60)&amp;TEXT(IF(C2181="",0,C2181),"000")&amp;TEXT(IF(D2181="",0,D2181),"000")&amp;TEXT(G2181,"000000,0000")&amp;TEXT(G2181,"000000,0000")</f>
        <v>31206255REIMPLANTE DO PENIS                                         006003003086,3700003086,3700</v>
      </c>
      <c r="J2181" s="1">
        <f t="shared" ref="J2181:J2244" si="69">LEN(I2181)</f>
        <v>96</v>
      </c>
    </row>
    <row r="2182" spans="1:10" x14ac:dyDescent="0.25">
      <c r="A2182" s="3">
        <v>31206263</v>
      </c>
      <c r="B2182" s="4" t="s">
        <v>2184</v>
      </c>
      <c r="C2182" s="3">
        <v>6</v>
      </c>
      <c r="D2182" s="3">
        <v>2</v>
      </c>
      <c r="G2182" s="3" t="s">
        <v>4832</v>
      </c>
      <c r="I2182" t="str">
        <f t="shared" si="68"/>
        <v>31206263REVASCULARIZACAO PENIANA                                    006002001100,8000001100,8000</v>
      </c>
      <c r="J2182" s="1">
        <f t="shared" si="69"/>
        <v>96</v>
      </c>
    </row>
    <row r="2183" spans="1:10" x14ac:dyDescent="0.25">
      <c r="A2183" s="3">
        <v>31301010</v>
      </c>
      <c r="B2183" s="4" t="s">
        <v>2185</v>
      </c>
      <c r="C2183" s="3">
        <v>1</v>
      </c>
      <c r="D2183" s="3">
        <v>1</v>
      </c>
      <c r="G2183" s="3" t="s">
        <v>4969</v>
      </c>
      <c r="I2183" t="str">
        <f t="shared" si="68"/>
        <v>31301010BARTOLINECTOMIA UNILATERAL                                  001001000227,2400000227,2400</v>
      </c>
      <c r="J2183" s="1">
        <f t="shared" si="69"/>
        <v>96</v>
      </c>
    </row>
    <row r="2184" spans="1:10" x14ac:dyDescent="0.25">
      <c r="A2184" s="3">
        <v>31301029</v>
      </c>
      <c r="B2184" s="4" t="s">
        <v>2186</v>
      </c>
      <c r="C2184" s="3">
        <v>1</v>
      </c>
      <c r="D2184" s="3" t="s">
        <v>4586</v>
      </c>
      <c r="G2184" s="3" t="s">
        <v>4760</v>
      </c>
      <c r="I2184" t="str">
        <f t="shared" si="68"/>
        <v>31301029BIOPSIA DE VULVA                                            001000000076,2200000076,2200</v>
      </c>
      <c r="J2184" s="1">
        <f t="shared" si="69"/>
        <v>96</v>
      </c>
    </row>
    <row r="2185" spans="1:10" ht="56.25" x14ac:dyDescent="0.25">
      <c r="A2185" s="3">
        <v>31301037</v>
      </c>
      <c r="B2185" s="4" t="s">
        <v>2187</v>
      </c>
      <c r="C2185" s="3" t="s">
        <v>4586</v>
      </c>
      <c r="D2185" s="3" t="s">
        <v>4586</v>
      </c>
      <c r="G2185" s="3" t="s">
        <v>4760</v>
      </c>
      <c r="I2185" t="str">
        <f t="shared" si="68"/>
        <v>31301037CAUTERIZACAO QUIMICA, OU ELETROCAUTERIZACAO, OU CRIOCAUTERIZ000000000076,2200000076,2200</v>
      </c>
      <c r="J2185" s="1">
        <f t="shared" si="69"/>
        <v>96</v>
      </c>
    </row>
    <row r="2186" spans="1:10" ht="22.5" x14ac:dyDescent="0.25">
      <c r="A2186" s="3">
        <v>31301045</v>
      </c>
      <c r="B2186" s="4" t="s">
        <v>2188</v>
      </c>
      <c r="C2186" s="3">
        <v>1</v>
      </c>
      <c r="D2186" s="3">
        <v>1</v>
      </c>
      <c r="G2186" s="3" t="s">
        <v>5495</v>
      </c>
      <c r="I2186" t="str">
        <f t="shared" si="68"/>
        <v>31301045CLITORECTOMIA (PARCIAL OU TOTAL)                            001001000369,6700000369,6700</v>
      </c>
      <c r="J2186" s="1">
        <f t="shared" si="69"/>
        <v>96</v>
      </c>
    </row>
    <row r="2187" spans="1:10" x14ac:dyDescent="0.25">
      <c r="A2187" s="3">
        <v>31301053</v>
      </c>
      <c r="B2187" s="4" t="s">
        <v>2189</v>
      </c>
      <c r="C2187" s="3">
        <v>4</v>
      </c>
      <c r="D2187" s="3">
        <v>1</v>
      </c>
      <c r="G2187" s="3" t="s">
        <v>5496</v>
      </c>
      <c r="I2187" t="str">
        <f t="shared" si="68"/>
        <v>31301053CLITOROPLASTIA                                              004001000442,9200000442,9200</v>
      </c>
      <c r="J2187" s="1">
        <f t="shared" si="69"/>
        <v>96</v>
      </c>
    </row>
    <row r="2188" spans="1:10" ht="33.75" x14ac:dyDescent="0.25">
      <c r="A2188" s="3">
        <v>31301061</v>
      </c>
      <c r="B2188" s="4" t="s">
        <v>2190</v>
      </c>
      <c r="C2188" s="3">
        <v>4</v>
      </c>
      <c r="D2188" s="3">
        <v>2</v>
      </c>
      <c r="G2188" s="3" t="s">
        <v>5192</v>
      </c>
      <c r="I2188" t="str">
        <f t="shared" si="68"/>
        <v>31301061EXCISAO RADICAL LOCAL DA VULVA (NAO INCLUI A LINFADENECTOMIA004002000757,4800000757,4800</v>
      </c>
      <c r="J2188" s="1">
        <f t="shared" si="69"/>
        <v>96</v>
      </c>
    </row>
    <row r="2189" spans="1:10" x14ac:dyDescent="0.25">
      <c r="A2189" s="3">
        <v>31301070</v>
      </c>
      <c r="B2189" s="4" t="s">
        <v>2191</v>
      </c>
      <c r="C2189" s="3">
        <v>1</v>
      </c>
      <c r="D2189" s="3">
        <v>1</v>
      </c>
      <c r="G2189" s="3" t="s">
        <v>4761</v>
      </c>
      <c r="I2189" t="str">
        <f t="shared" si="68"/>
        <v>31301070EXERESE DE GLANDULA DE SKENE                                001001000163,1900000163,1900</v>
      </c>
      <c r="J2189" s="1">
        <f t="shared" si="69"/>
        <v>96</v>
      </c>
    </row>
    <row r="2190" spans="1:10" ht="33.75" x14ac:dyDescent="0.25">
      <c r="A2190" s="3">
        <v>31301088</v>
      </c>
      <c r="B2190" s="4" t="s">
        <v>2192</v>
      </c>
      <c r="C2190" s="3">
        <v>1</v>
      </c>
      <c r="D2190" s="3" t="s">
        <v>4586</v>
      </c>
      <c r="G2190" s="3" t="s">
        <v>4805</v>
      </c>
      <c r="I2190" t="str">
        <f t="shared" si="68"/>
        <v>31301088EXERESE DE LESAO DA VULVA E/OU DO PERINEO  POR GRUPO DE ATE 001000000092,9600000092,9600</v>
      </c>
      <c r="J2190" s="1">
        <f t="shared" si="69"/>
        <v>96</v>
      </c>
    </row>
    <row r="2191" spans="1:10" ht="22.5" x14ac:dyDescent="0.25">
      <c r="A2191" s="3">
        <v>31301096</v>
      </c>
      <c r="B2191" s="4" t="s">
        <v>2193</v>
      </c>
      <c r="C2191" s="3">
        <v>1</v>
      </c>
      <c r="D2191" s="3">
        <v>1</v>
      </c>
      <c r="G2191" s="3" t="s">
        <v>4844</v>
      </c>
      <c r="I2191" t="str">
        <f t="shared" si="68"/>
        <v>31301096HIPERTROFIA DOS PEQUENOS LABIOS - CORRECAO CIRURGICA        001001000280,2300000280,2300</v>
      </c>
      <c r="J2191" s="1">
        <f t="shared" si="69"/>
        <v>96</v>
      </c>
    </row>
    <row r="2192" spans="1:10" ht="33.75" x14ac:dyDescent="0.25">
      <c r="A2192" s="3">
        <v>31301100</v>
      </c>
      <c r="B2192" s="4" t="s">
        <v>2194</v>
      </c>
      <c r="C2192" s="3">
        <v>1</v>
      </c>
      <c r="D2192" s="3" t="s">
        <v>4586</v>
      </c>
      <c r="G2192" s="3" t="s">
        <v>4685</v>
      </c>
      <c r="I2192" t="str">
        <f t="shared" si="68"/>
        <v>31301100INCISAO E DRENAGEM DA GLANDULA DE BARTHOLIN OU SKENE        001000000080,6500000080,6500</v>
      </c>
      <c r="J2192" s="1">
        <f t="shared" si="69"/>
        <v>96</v>
      </c>
    </row>
    <row r="2193" spans="1:10" ht="22.5" x14ac:dyDescent="0.25">
      <c r="A2193" s="3">
        <v>31301118</v>
      </c>
      <c r="B2193" s="4" t="s">
        <v>2195</v>
      </c>
      <c r="C2193" s="3">
        <v>1</v>
      </c>
      <c r="D2193" s="3">
        <v>1</v>
      </c>
      <c r="G2193" s="3" t="s">
        <v>4686</v>
      </c>
      <c r="I2193" t="str">
        <f t="shared" si="68"/>
        <v>31301118MARSUPIALIZACAO DA GLANDULA DE BARTHOLIN                    001001000184,5600000184,5600</v>
      </c>
      <c r="J2193" s="1">
        <f t="shared" si="69"/>
        <v>96</v>
      </c>
    </row>
    <row r="2194" spans="1:10" ht="22.5" x14ac:dyDescent="0.25">
      <c r="A2194" s="3">
        <v>31301126</v>
      </c>
      <c r="B2194" s="4" t="s">
        <v>2196</v>
      </c>
      <c r="C2194" s="3">
        <v>5</v>
      </c>
      <c r="D2194" s="3">
        <v>2</v>
      </c>
      <c r="G2194" s="3" t="s">
        <v>4974</v>
      </c>
      <c r="I2194" t="str">
        <f t="shared" si="68"/>
        <v>31301126VULVECTOMIA AMPLIADA (NAO INCLUI A LINFADENECTOMIA)         005002001421,9000001421,9000</v>
      </c>
      <c r="J2194" s="1">
        <f t="shared" si="69"/>
        <v>96</v>
      </c>
    </row>
    <row r="2195" spans="1:10" x14ac:dyDescent="0.25">
      <c r="A2195" s="3">
        <v>31301134</v>
      </c>
      <c r="B2195" s="4" t="s">
        <v>2197</v>
      </c>
      <c r="C2195" s="3">
        <v>4</v>
      </c>
      <c r="D2195" s="3">
        <v>2</v>
      </c>
      <c r="G2195" s="3" t="s">
        <v>4832</v>
      </c>
      <c r="I2195" t="str">
        <f t="shared" si="68"/>
        <v>31301134VULVECTOMIA SIMPLES                                         004002001100,8000001100,8000</v>
      </c>
      <c r="J2195" s="1">
        <f t="shared" si="69"/>
        <v>96</v>
      </c>
    </row>
    <row r="2196" spans="1:10" x14ac:dyDescent="0.25">
      <c r="A2196" s="3">
        <v>31302017</v>
      </c>
      <c r="B2196" s="4" t="s">
        <v>2198</v>
      </c>
      <c r="C2196" s="3">
        <v>1</v>
      </c>
      <c r="D2196" s="3" t="s">
        <v>4586</v>
      </c>
      <c r="G2196" s="3" t="s">
        <v>4760</v>
      </c>
      <c r="I2196" t="str">
        <f t="shared" si="68"/>
        <v>31302017BIOPSIA DE VAGINA                                           001000000076,2200000076,2200</v>
      </c>
      <c r="J2196" s="1">
        <f t="shared" si="69"/>
        <v>96</v>
      </c>
    </row>
    <row r="2197" spans="1:10" x14ac:dyDescent="0.25">
      <c r="A2197" s="3">
        <v>31302025</v>
      </c>
      <c r="B2197" s="4" t="s">
        <v>2199</v>
      </c>
      <c r="C2197" s="3">
        <v>4</v>
      </c>
      <c r="D2197" s="3">
        <v>2</v>
      </c>
      <c r="G2197" s="3" t="s">
        <v>4788</v>
      </c>
      <c r="I2197" t="str">
        <f t="shared" si="68"/>
        <v>31302025COLPECTOMIA                                                 004002000957,8500000957,8500</v>
      </c>
      <c r="J2197" s="1">
        <f t="shared" si="69"/>
        <v>96</v>
      </c>
    </row>
    <row r="2198" spans="1:10" x14ac:dyDescent="0.25">
      <c r="A2198" s="3">
        <v>31302033</v>
      </c>
      <c r="B2198" s="4" t="s">
        <v>2200</v>
      </c>
      <c r="C2198" s="3">
        <v>2</v>
      </c>
      <c r="D2198" s="3">
        <v>2</v>
      </c>
      <c r="G2198" s="3" t="s">
        <v>5101</v>
      </c>
      <c r="I2198" t="str">
        <f t="shared" si="68"/>
        <v>31302033COLPOCLEISE (LEFORT)                                        002002000712,1000000712,1000</v>
      </c>
      <c r="J2198" s="1">
        <f t="shared" si="69"/>
        <v>96</v>
      </c>
    </row>
    <row r="2199" spans="1:10" x14ac:dyDescent="0.25">
      <c r="A2199" s="3">
        <v>31302041</v>
      </c>
      <c r="B2199" s="4" t="s">
        <v>2201</v>
      </c>
      <c r="C2199" s="3">
        <v>2</v>
      </c>
      <c r="D2199" s="3">
        <v>2</v>
      </c>
      <c r="G2199" s="3" t="s">
        <v>4831</v>
      </c>
      <c r="I2199" t="str">
        <f t="shared" si="68"/>
        <v>31302041COLPOPLASTIA ANTERIOR                                       002002000627,5000000627,5000</v>
      </c>
      <c r="J2199" s="1">
        <f t="shared" si="69"/>
        <v>96</v>
      </c>
    </row>
    <row r="2200" spans="1:10" ht="22.5" x14ac:dyDescent="0.25">
      <c r="A2200" s="3">
        <v>31302050</v>
      </c>
      <c r="B2200" s="4" t="s">
        <v>2202</v>
      </c>
      <c r="C2200" s="3">
        <v>2</v>
      </c>
      <c r="D2200" s="3">
        <v>2</v>
      </c>
      <c r="G2200" s="3" t="s">
        <v>5497</v>
      </c>
      <c r="I2200" t="str">
        <f t="shared" si="68"/>
        <v>31302050COLPOPLASTIA POSTERIOR COM PERINEORRAFIA                    002002000550,9900000550,9900</v>
      </c>
      <c r="J2200" s="1">
        <f t="shared" si="69"/>
        <v>96</v>
      </c>
    </row>
    <row r="2201" spans="1:10" ht="45" x14ac:dyDescent="0.25">
      <c r="A2201" s="3">
        <v>31302068</v>
      </c>
      <c r="B2201" s="4" t="s">
        <v>2203</v>
      </c>
      <c r="C2201" s="3">
        <v>3</v>
      </c>
      <c r="D2201" s="3">
        <v>2</v>
      </c>
      <c r="G2201" s="3" t="s">
        <v>4810</v>
      </c>
      <c r="I2201" t="str">
        <f t="shared" si="68"/>
        <v>31302068COLPORRAFIA OU COLPOPERINEOPLASTIA INCLUINDO RESSECCAO DE SE003002000679,2100000679,2100</v>
      </c>
      <c r="J2201" s="1">
        <f t="shared" si="69"/>
        <v>96</v>
      </c>
    </row>
    <row r="2202" spans="1:10" x14ac:dyDescent="0.25">
      <c r="A2202" s="3">
        <v>31302076</v>
      </c>
      <c r="B2202" s="4" t="s">
        <v>2204</v>
      </c>
      <c r="C2202" s="3">
        <v>1</v>
      </c>
      <c r="D2202" s="3">
        <v>2</v>
      </c>
      <c r="G2202" s="3" t="s">
        <v>4761</v>
      </c>
      <c r="I2202" t="str">
        <f t="shared" si="68"/>
        <v>31302076COLPOTOMIA OU CULDOCENTESE                                  001002000163,1900000163,1900</v>
      </c>
      <c r="J2202" s="1">
        <f t="shared" si="69"/>
        <v>96</v>
      </c>
    </row>
    <row r="2203" spans="1:10" x14ac:dyDescent="0.25">
      <c r="A2203" s="3">
        <v>31302084</v>
      </c>
      <c r="B2203" s="4" t="s">
        <v>2205</v>
      </c>
      <c r="C2203" s="3">
        <v>1</v>
      </c>
      <c r="D2203" s="3">
        <v>1</v>
      </c>
      <c r="G2203" s="3" t="s">
        <v>4918</v>
      </c>
      <c r="I2203" t="str">
        <f t="shared" si="68"/>
        <v>31302084EXERESE DE CISTO VAGINAL                                    001001000416,5700000416,5700</v>
      </c>
      <c r="J2203" s="1">
        <f t="shared" si="69"/>
        <v>96</v>
      </c>
    </row>
    <row r="2204" spans="1:10" ht="33.75" x14ac:dyDescent="0.25">
      <c r="A2204" s="3">
        <v>31302092</v>
      </c>
      <c r="B2204" s="4" t="s">
        <v>2206</v>
      </c>
      <c r="C2204" s="3">
        <v>1</v>
      </c>
      <c r="D2204" s="3">
        <v>1</v>
      </c>
      <c r="G2204" s="3" t="s">
        <v>4686</v>
      </c>
      <c r="I2204" t="str">
        <f t="shared" si="68"/>
        <v>31302092EXTRACAO DE CORPO ESTRANHO COM ANESTESIA GERAL OU BLOQUEIO  001001000184,5600000184,5600</v>
      </c>
      <c r="J2204" s="1">
        <f t="shared" si="69"/>
        <v>96</v>
      </c>
    </row>
    <row r="2205" spans="1:10" ht="22.5" x14ac:dyDescent="0.25">
      <c r="A2205" s="3">
        <v>31302106</v>
      </c>
      <c r="B2205" s="4" t="s">
        <v>2207</v>
      </c>
      <c r="C2205" s="3">
        <v>4</v>
      </c>
      <c r="D2205" s="3">
        <v>2</v>
      </c>
      <c r="G2205" s="3" t="s">
        <v>5498</v>
      </c>
      <c r="I2205" t="str">
        <f t="shared" si="68"/>
        <v>31302106FISTULA GINECOLOGICA - TRATAMENTO CIRURGICO                 004002000896,9200000896,9200</v>
      </c>
      <c r="J2205" s="1">
        <f t="shared" si="69"/>
        <v>96</v>
      </c>
    </row>
    <row r="2206" spans="1:10" x14ac:dyDescent="0.25">
      <c r="A2206" s="3">
        <v>31302114</v>
      </c>
      <c r="B2206" s="4" t="s">
        <v>2208</v>
      </c>
      <c r="C2206" s="3">
        <v>1</v>
      </c>
      <c r="D2206" s="3" t="s">
        <v>4586</v>
      </c>
      <c r="G2206" s="3" t="s">
        <v>4761</v>
      </c>
      <c r="I2206" t="str">
        <f t="shared" si="68"/>
        <v>31302114HIMENOTOMIA                                                 001000000163,1900000163,1900</v>
      </c>
      <c r="J2206" s="1">
        <f t="shared" si="69"/>
        <v>96</v>
      </c>
    </row>
    <row r="2207" spans="1:10" ht="22.5" x14ac:dyDescent="0.25">
      <c r="A2207" s="3">
        <v>31302122</v>
      </c>
      <c r="B2207" s="4" t="s">
        <v>2209</v>
      </c>
      <c r="C2207" s="3">
        <v>6</v>
      </c>
      <c r="D2207" s="3">
        <v>2</v>
      </c>
      <c r="G2207" s="3" t="s">
        <v>4892</v>
      </c>
      <c r="I2207" t="str">
        <f t="shared" si="68"/>
        <v>31302122NEOVAGINA (COLON, DELGADO, TUBO DE PELE)                    006002001006,8300001006,8300</v>
      </c>
      <c r="J2207" s="1">
        <f t="shared" si="69"/>
        <v>96</v>
      </c>
    </row>
    <row r="2208" spans="1:10" ht="56.25" x14ac:dyDescent="0.25">
      <c r="A2208" s="3">
        <v>31302130</v>
      </c>
      <c r="B2208" s="4" t="s">
        <v>2210</v>
      </c>
      <c r="C2208" s="3" t="s">
        <v>4586</v>
      </c>
      <c r="D2208" s="3" t="s">
        <v>4586</v>
      </c>
      <c r="G2208" s="3" t="s">
        <v>4760</v>
      </c>
      <c r="I2208" t="str">
        <f t="shared" si="68"/>
        <v>31302130CAUTERIZACAO QUIMICA, OU ELETROCAUTERIZACAO, OU CRIOCAUTERIZ000000000076,2200000076,2200</v>
      </c>
      <c r="J2208" s="1">
        <f t="shared" si="69"/>
        <v>96</v>
      </c>
    </row>
    <row r="2209" spans="1:10" ht="22.5" x14ac:dyDescent="0.25">
      <c r="A2209" s="3">
        <v>31303013</v>
      </c>
      <c r="B2209" s="4" t="s">
        <v>2211</v>
      </c>
      <c r="C2209" s="3">
        <v>2</v>
      </c>
      <c r="D2209" s="3" t="s">
        <v>4586</v>
      </c>
      <c r="G2209" s="3" t="s">
        <v>4814</v>
      </c>
      <c r="I2209" t="str">
        <f t="shared" si="68"/>
        <v>31303013ASPIRACAO MANUAL INTRA-UTERINA  AMIU                        002000000246,2200000246,2200</v>
      </c>
      <c r="J2209" s="1">
        <f t="shared" si="69"/>
        <v>96</v>
      </c>
    </row>
    <row r="2210" spans="1:10" x14ac:dyDescent="0.25">
      <c r="A2210" s="3">
        <v>31303021</v>
      </c>
      <c r="B2210" s="4" t="s">
        <v>2212</v>
      </c>
      <c r="C2210" s="3" t="s">
        <v>4586</v>
      </c>
      <c r="D2210" s="3" t="s">
        <v>4586</v>
      </c>
      <c r="G2210" s="3" t="s">
        <v>4760</v>
      </c>
      <c r="I2210" t="str">
        <f t="shared" si="68"/>
        <v>31303021BIOPSIA DO COLO UTERINO                                     000000000076,2200000076,2200</v>
      </c>
      <c r="J2210" s="1">
        <f t="shared" si="69"/>
        <v>96</v>
      </c>
    </row>
    <row r="2211" spans="1:10" x14ac:dyDescent="0.25">
      <c r="A2211" s="3">
        <v>31303030</v>
      </c>
      <c r="B2211" s="4" t="s">
        <v>2213</v>
      </c>
      <c r="C2211" s="3">
        <v>2</v>
      </c>
      <c r="D2211" s="3" t="s">
        <v>4586</v>
      </c>
      <c r="G2211" s="3" t="s">
        <v>4913</v>
      </c>
      <c r="I2211" t="str">
        <f t="shared" si="68"/>
        <v>31303030BIOPSIA DO ENDOMETRIO                                       002000000086,4800000086,4800</v>
      </c>
      <c r="J2211" s="1">
        <f t="shared" si="69"/>
        <v>96</v>
      </c>
    </row>
    <row r="2212" spans="1:10" ht="45" x14ac:dyDescent="0.25">
      <c r="A2212" s="3">
        <v>31303056</v>
      </c>
      <c r="B2212" s="4" t="s">
        <v>2214</v>
      </c>
      <c r="C2212" s="3">
        <v>1</v>
      </c>
      <c r="D2212" s="3">
        <v>1</v>
      </c>
      <c r="G2212" s="3" t="s">
        <v>5499</v>
      </c>
      <c r="I2212" t="str">
        <f t="shared" si="68"/>
        <v>31303056CURETAGEM GINECOLOGICA SEMIOTICA E/OU TERAPEUTICA COM OU SEM001001000248,6300000248,6300</v>
      </c>
      <c r="J2212" s="1">
        <f t="shared" si="69"/>
        <v>96</v>
      </c>
    </row>
    <row r="2213" spans="1:10" x14ac:dyDescent="0.25">
      <c r="A2213" s="3">
        <v>31303064</v>
      </c>
      <c r="B2213" s="4" t="s">
        <v>2215</v>
      </c>
      <c r="C2213" s="3">
        <v>1</v>
      </c>
      <c r="D2213" s="3" t="s">
        <v>4586</v>
      </c>
      <c r="G2213" s="3" t="s">
        <v>5500</v>
      </c>
      <c r="I2213" t="str">
        <f t="shared" si="68"/>
        <v>31303064DILATACAO DO COLO UTERINO                                   001000000083,5600000083,5600</v>
      </c>
      <c r="J2213" s="1">
        <f t="shared" si="69"/>
        <v>96</v>
      </c>
    </row>
    <row r="2214" spans="1:10" x14ac:dyDescent="0.25">
      <c r="A2214" s="3">
        <v>31303072</v>
      </c>
      <c r="B2214" s="4" t="s">
        <v>2216</v>
      </c>
      <c r="C2214" s="3">
        <v>1</v>
      </c>
      <c r="D2214" s="3">
        <v>1</v>
      </c>
      <c r="G2214" s="3" t="s">
        <v>4828</v>
      </c>
      <c r="I2214" t="str">
        <f t="shared" si="68"/>
        <v>31303072EXCISAO DE POLIPO CERVICAL                                  001001000137,4000000137,4000</v>
      </c>
      <c r="J2214" s="1">
        <f t="shared" si="69"/>
        <v>96</v>
      </c>
    </row>
    <row r="2215" spans="1:10" ht="33.75" x14ac:dyDescent="0.25">
      <c r="A2215" s="3">
        <v>31303080</v>
      </c>
      <c r="B2215" s="4" t="s">
        <v>2217</v>
      </c>
      <c r="C2215" s="3">
        <v>4</v>
      </c>
      <c r="D2215" s="3">
        <v>2</v>
      </c>
      <c r="G2215" s="3" t="s">
        <v>5095</v>
      </c>
      <c r="I2215" t="str">
        <f t="shared" si="68"/>
        <v>31303080HISTERECTOMIA SUBTOTAL COM OU SEM ANEXECTOMIA, UNI OU BILATE004002000969,7900000969,7900</v>
      </c>
      <c r="J2215" s="1">
        <f t="shared" si="69"/>
        <v>96</v>
      </c>
    </row>
    <row r="2216" spans="1:10" ht="22.5" x14ac:dyDescent="0.25">
      <c r="A2216" s="3">
        <v>31303102</v>
      </c>
      <c r="B2216" s="4" t="s">
        <v>2218</v>
      </c>
      <c r="C2216" s="3">
        <v>5</v>
      </c>
      <c r="D2216" s="3">
        <v>2</v>
      </c>
      <c r="G2216" s="3" t="s">
        <v>4839</v>
      </c>
      <c r="I2216" t="str">
        <f t="shared" si="68"/>
        <v>31303102HISTERECTOMIA TOTAL (QUALQUER VIA)                          005002001023,7200001023,7200</v>
      </c>
      <c r="J2216" s="1">
        <f t="shared" si="69"/>
        <v>96</v>
      </c>
    </row>
    <row r="2217" spans="1:10" ht="33.75" x14ac:dyDescent="0.25">
      <c r="A2217" s="3">
        <v>31303110</v>
      </c>
      <c r="B2217" s="4" t="s">
        <v>2219</v>
      </c>
      <c r="C2217" s="3">
        <v>6</v>
      </c>
      <c r="D2217" s="3">
        <v>3</v>
      </c>
      <c r="G2217" s="3" t="s">
        <v>5501</v>
      </c>
      <c r="I2217" t="str">
        <f t="shared" si="68"/>
        <v>31303110HISTERECTOMIA TOTAL AMPLIADA - QUALQUER VIA - (NAO INCLUI A 006003001314,0000001314,0000</v>
      </c>
      <c r="J2217" s="1">
        <f t="shared" si="69"/>
        <v>96</v>
      </c>
    </row>
    <row r="2218" spans="1:10" ht="33.75" x14ac:dyDescent="0.25">
      <c r="A2218" s="3">
        <v>31303129</v>
      </c>
      <c r="B2218" s="4" t="s">
        <v>2220</v>
      </c>
      <c r="C2218" s="3">
        <v>5</v>
      </c>
      <c r="D2218" s="3">
        <v>2</v>
      </c>
      <c r="G2218" s="3" t="s">
        <v>5265</v>
      </c>
      <c r="I2218" t="str">
        <f t="shared" si="68"/>
        <v>31303129HISTERECTOMIA TOTAL COM ANEXECTOMIA UNI OU BILATERAL (QUALQU005002001155,8400001155,8400</v>
      </c>
      <c r="J2218" s="1">
        <f t="shared" si="69"/>
        <v>96</v>
      </c>
    </row>
    <row r="2219" spans="1:10" ht="22.5" x14ac:dyDescent="0.25">
      <c r="A2219" s="3">
        <v>31303137</v>
      </c>
      <c r="B2219" s="4" t="s">
        <v>2221</v>
      </c>
      <c r="C2219" s="3">
        <v>3</v>
      </c>
      <c r="D2219" s="3">
        <v>2</v>
      </c>
      <c r="G2219" s="3" t="s">
        <v>5502</v>
      </c>
      <c r="I2219" t="str">
        <f t="shared" si="68"/>
        <v>31303137METROPLASTIA (STRASSMANN OU OUTRA TECNICA)                  003002000793,4600000793,4600</v>
      </c>
      <c r="J2219" s="1">
        <f t="shared" si="69"/>
        <v>96</v>
      </c>
    </row>
    <row r="2220" spans="1:10" x14ac:dyDescent="0.25">
      <c r="A2220" s="3">
        <v>31303145</v>
      </c>
      <c r="B2220" s="4" t="s">
        <v>2222</v>
      </c>
      <c r="C2220" s="3">
        <v>3</v>
      </c>
      <c r="D2220" s="3">
        <v>2</v>
      </c>
      <c r="G2220" s="3" t="s">
        <v>4809</v>
      </c>
      <c r="I2220" t="str">
        <f t="shared" si="68"/>
        <v>31303145MIOMECTOMIA UTERINA                                         003002000804,6900000804,6900</v>
      </c>
      <c r="J2220" s="1">
        <f t="shared" si="69"/>
        <v>96</v>
      </c>
    </row>
    <row r="2221" spans="1:10" ht="45" x14ac:dyDescent="0.25">
      <c r="A2221" s="3">
        <v>31303153</v>
      </c>
      <c r="B2221" s="4" t="s">
        <v>2223</v>
      </c>
      <c r="C2221" s="3">
        <v>3</v>
      </c>
      <c r="D2221" s="3">
        <v>2</v>
      </c>
      <c r="G2221" s="3" t="s">
        <v>4918</v>
      </c>
      <c r="I2221" t="str">
        <f t="shared" si="68"/>
        <v>31303153TRAQUELECTOMIA - AMPUTACAO, CONIZACAO - (COM OU SEM CIRURGIA003002000416,5700000416,5700</v>
      </c>
      <c r="J2221" s="1">
        <f t="shared" si="69"/>
        <v>96</v>
      </c>
    </row>
    <row r="2222" spans="1:10" ht="22.5" x14ac:dyDescent="0.25">
      <c r="A2222" s="3">
        <v>31303161</v>
      </c>
      <c r="B2222" s="4" t="s">
        <v>2224</v>
      </c>
      <c r="C2222" s="3">
        <v>4</v>
      </c>
      <c r="D2222" s="3">
        <v>2</v>
      </c>
      <c r="G2222" s="3" t="s">
        <v>5044</v>
      </c>
      <c r="I2222" t="str">
        <f t="shared" si="68"/>
        <v>31303161TRAQUELECTOMIA RADICAL (NAO INCLUI A LINFADENECTOMIA)       004002001122,1300001122,1300</v>
      </c>
      <c r="J2222" s="1">
        <f t="shared" si="69"/>
        <v>96</v>
      </c>
    </row>
    <row r="2223" spans="1:10" ht="45" x14ac:dyDescent="0.25">
      <c r="A2223" s="3">
        <v>31303170</v>
      </c>
      <c r="B2223" s="4" t="s">
        <v>2225</v>
      </c>
      <c r="C2223" s="3">
        <v>4</v>
      </c>
      <c r="D2223" s="3" t="s">
        <v>4586</v>
      </c>
      <c r="G2223" s="3" t="s">
        <v>5111</v>
      </c>
      <c r="I2223" t="str">
        <f t="shared" si="68"/>
        <v>31303170HISTEROSCOPIA CIRURGICA COM BIOPSIA E/OU CURETAGEM UTERINA, 004000000511,7000000511,7000</v>
      </c>
      <c r="J2223" s="1">
        <f t="shared" si="69"/>
        <v>96</v>
      </c>
    </row>
    <row r="2224" spans="1:10" ht="67.5" x14ac:dyDescent="0.25">
      <c r="A2224" s="3">
        <v>31303188</v>
      </c>
      <c r="B2224" s="4" t="s">
        <v>2226</v>
      </c>
      <c r="C2224" s="3">
        <v>4</v>
      </c>
      <c r="D2224" s="3">
        <v>1</v>
      </c>
      <c r="G2224" s="3" t="s">
        <v>5211</v>
      </c>
      <c r="I2224" t="str">
        <f t="shared" si="68"/>
        <v>31303188HISTEROSCOPIA COM RESSECTOSCOPIO PARA MIOMECTOMIA, POLIPECTO004001000551,0200000551,0200</v>
      </c>
      <c r="J2224" s="1">
        <f t="shared" si="69"/>
        <v>96</v>
      </c>
    </row>
    <row r="2225" spans="1:10" ht="45" x14ac:dyDescent="0.25">
      <c r="A2225" s="3">
        <v>31303196</v>
      </c>
      <c r="B2225" s="4" t="s">
        <v>2227</v>
      </c>
      <c r="C2225" s="3" t="s">
        <v>4586</v>
      </c>
      <c r="D2225" s="3" t="s">
        <v>4586</v>
      </c>
      <c r="G2225" s="3" t="s">
        <v>4775</v>
      </c>
      <c r="I2225" t="str">
        <f t="shared" si="68"/>
        <v>31303196CAUTERIZACAO QUIMICA, OU ELETROCAUTERIZACAO, OU CRIOCAUTERIZ000000000073,5800000073,5800</v>
      </c>
      <c r="J2225" s="1">
        <f t="shared" si="69"/>
        <v>96</v>
      </c>
    </row>
    <row r="2226" spans="1:10" ht="45" x14ac:dyDescent="0.25">
      <c r="A2226" s="3">
        <v>31303200</v>
      </c>
      <c r="B2226" s="4" t="s">
        <v>2228</v>
      </c>
      <c r="C2226" s="3">
        <v>4</v>
      </c>
      <c r="D2226" s="3">
        <v>2</v>
      </c>
      <c r="G2226" s="3" t="s">
        <v>5217</v>
      </c>
      <c r="I2226" t="str">
        <f t="shared" si="68"/>
        <v>31303200HISTERECTOMIA SUBTOTAL LAPAROSCOPICA COM OU SEM ANEXECTOMIA,004002001054,1300001054,1300</v>
      </c>
      <c r="J2226" s="1">
        <f t="shared" si="69"/>
        <v>96</v>
      </c>
    </row>
    <row r="2227" spans="1:10" ht="22.5" x14ac:dyDescent="0.25">
      <c r="A2227" s="3">
        <v>31303218</v>
      </c>
      <c r="B2227" s="4" t="s">
        <v>2229</v>
      </c>
      <c r="C2227" s="3">
        <v>5</v>
      </c>
      <c r="D2227" s="3">
        <v>2</v>
      </c>
      <c r="G2227" s="3" t="s">
        <v>5214</v>
      </c>
      <c r="I2227" t="str">
        <f t="shared" si="68"/>
        <v>31303218HISTERECTOMIA TOTAL LAPAROSCOPICA                           005002001102,1600001102,1600</v>
      </c>
      <c r="J2227" s="1">
        <f t="shared" si="69"/>
        <v>96</v>
      </c>
    </row>
    <row r="2228" spans="1:10" ht="22.5" x14ac:dyDescent="0.25">
      <c r="A2228" s="3">
        <v>31303226</v>
      </c>
      <c r="B2228" s="4" t="s">
        <v>2230</v>
      </c>
      <c r="C2228" s="3">
        <v>6</v>
      </c>
      <c r="D2228" s="3">
        <v>3</v>
      </c>
      <c r="G2228" s="3" t="s">
        <v>5216</v>
      </c>
      <c r="I2228" t="str">
        <f t="shared" si="68"/>
        <v>31303226HISTERECTOMIA TOTAL LAPAROSCOPICA AMPLIADA                  006003001414,6600001414,6600</v>
      </c>
      <c r="J2228" s="1">
        <f t="shared" si="69"/>
        <v>96</v>
      </c>
    </row>
    <row r="2229" spans="1:10" ht="33.75" x14ac:dyDescent="0.25">
      <c r="A2229" s="3">
        <v>31303234</v>
      </c>
      <c r="B2229" s="4" t="s">
        <v>2231</v>
      </c>
      <c r="C2229" s="3">
        <v>5</v>
      </c>
      <c r="D2229" s="3">
        <v>2</v>
      </c>
      <c r="G2229" s="3" t="s">
        <v>5223</v>
      </c>
      <c r="I2229" t="str">
        <f t="shared" si="68"/>
        <v>31303234HISTERECTOMIA TOTAL LAPAROSCOPICA COM ANEXECTOMIA UNI OU BIL005002001330,3700001330,3700</v>
      </c>
      <c r="J2229" s="1">
        <f t="shared" si="69"/>
        <v>96</v>
      </c>
    </row>
    <row r="2230" spans="1:10" x14ac:dyDescent="0.25">
      <c r="A2230" s="3">
        <v>31303242</v>
      </c>
      <c r="B2230" s="4" t="s">
        <v>2232</v>
      </c>
      <c r="C2230" s="3">
        <v>4</v>
      </c>
      <c r="D2230" s="3">
        <v>1</v>
      </c>
      <c r="G2230" s="3" t="s">
        <v>5227</v>
      </c>
      <c r="I2230" t="str">
        <f t="shared" si="68"/>
        <v>31303242METROPLASTIA LAPAROSCOPICA                                  004001000842,0400000842,0400</v>
      </c>
      <c r="J2230" s="1">
        <f t="shared" si="69"/>
        <v>96</v>
      </c>
    </row>
    <row r="2231" spans="1:10" ht="22.5" x14ac:dyDescent="0.25">
      <c r="A2231" s="3">
        <v>31303250</v>
      </c>
      <c r="B2231" s="4" t="s">
        <v>2233</v>
      </c>
      <c r="C2231" s="3">
        <v>3</v>
      </c>
      <c r="D2231" s="3">
        <v>2</v>
      </c>
      <c r="G2231" s="3" t="s">
        <v>5219</v>
      </c>
      <c r="I2231" t="str">
        <f t="shared" si="68"/>
        <v>31303250MIOMECTOMIA UTERINA LAPAROSCOPICA                           003002000858,0400000858,0400</v>
      </c>
      <c r="J2231" s="1">
        <f t="shared" si="69"/>
        <v>96</v>
      </c>
    </row>
    <row r="2232" spans="1:10" ht="22.5" x14ac:dyDescent="0.25">
      <c r="A2232" s="3">
        <v>31303269</v>
      </c>
      <c r="B2232" s="4" t="s">
        <v>2234</v>
      </c>
      <c r="C2232" s="3" t="s">
        <v>4586</v>
      </c>
      <c r="D2232" s="3" t="s">
        <v>4586</v>
      </c>
      <c r="G2232" s="3" t="s">
        <v>4853</v>
      </c>
      <c r="I2232" t="str">
        <f t="shared" si="68"/>
        <v>31303269IMPLANTE DE DISPOSITIVO INTRA-UTERINO  DIU  NAO HORMONAL    000000000199,3100000199,3100</v>
      </c>
      <c r="J2232" s="1">
        <f t="shared" si="69"/>
        <v>96</v>
      </c>
    </row>
    <row r="2233" spans="1:10" x14ac:dyDescent="0.25">
      <c r="A2233" s="3">
        <v>31303285</v>
      </c>
      <c r="B2233" s="4" t="s">
        <v>2235</v>
      </c>
      <c r="C2233" s="3">
        <v>4</v>
      </c>
      <c r="D2233" s="3">
        <v>2</v>
      </c>
      <c r="G2233" s="3" t="s">
        <v>5503</v>
      </c>
      <c r="I2233" t="str">
        <f t="shared" si="68"/>
        <v>31303285HISTERECTOMIA PUERPERAL                                     004002000513,2000000513,2000</v>
      </c>
      <c r="J2233" s="1">
        <f t="shared" si="69"/>
        <v>96</v>
      </c>
    </row>
    <row r="2234" spans="1:10" ht="22.5" x14ac:dyDescent="0.25">
      <c r="A2234" s="3">
        <v>31303293</v>
      </c>
      <c r="B2234" s="4" t="s">
        <v>2236</v>
      </c>
      <c r="C2234" s="3" t="s">
        <v>4586</v>
      </c>
      <c r="D2234" s="3" t="s">
        <v>4586</v>
      </c>
      <c r="G2234" s="3" t="s">
        <v>4853</v>
      </c>
      <c r="I2234" t="str">
        <f t="shared" si="68"/>
        <v>31303293IMPLANTE DISPOSITIVO INTRA-UTERINO  DIU  HORMONAL           000000000199,3100000199,3100</v>
      </c>
      <c r="J2234" s="1">
        <f t="shared" si="69"/>
        <v>96</v>
      </c>
    </row>
    <row r="2235" spans="1:10" ht="22.5" x14ac:dyDescent="0.25">
      <c r="A2235" s="3">
        <v>31303307</v>
      </c>
      <c r="B2235" s="4" t="s">
        <v>2237</v>
      </c>
      <c r="C2235" s="3">
        <v>4</v>
      </c>
      <c r="D2235" s="3" t="s">
        <v>4586</v>
      </c>
      <c r="G2235" s="3" t="s">
        <v>5504</v>
      </c>
      <c r="I2235" t="str">
        <f t="shared" si="68"/>
        <v>31303307RETIRADA DE DIU POR HISTEROSCOPIA                           004000000151,3900000151,3900</v>
      </c>
      <c r="J2235" s="1">
        <f t="shared" si="69"/>
        <v>96</v>
      </c>
    </row>
    <row r="2236" spans="1:10" x14ac:dyDescent="0.25">
      <c r="A2236" s="3">
        <v>31303315</v>
      </c>
      <c r="B2236" s="4" t="s">
        <v>2238</v>
      </c>
      <c r="C2236" s="3">
        <v>2</v>
      </c>
      <c r="D2236" s="3" t="s">
        <v>4586</v>
      </c>
      <c r="G2236" s="3" t="s">
        <v>5505</v>
      </c>
      <c r="I2236" t="str">
        <f t="shared" si="68"/>
        <v>31303315CURETAGEM UTERINA POS-PARTO                                 002000000231,4200000231,4200</v>
      </c>
      <c r="J2236" s="1">
        <f t="shared" si="69"/>
        <v>96</v>
      </c>
    </row>
    <row r="2237" spans="1:10" x14ac:dyDescent="0.25">
      <c r="A2237" s="3">
        <v>31303323</v>
      </c>
      <c r="B2237" s="4" t="s">
        <v>2239</v>
      </c>
      <c r="C2237" s="3">
        <v>4</v>
      </c>
      <c r="D2237" s="3">
        <v>2</v>
      </c>
      <c r="G2237" s="3" t="s">
        <v>5506</v>
      </c>
      <c r="I2237" t="str">
        <f t="shared" si="68"/>
        <v>31303323HISTERECTOMIA POS-PARTO                                     004002000537,7100000537,7100</v>
      </c>
      <c r="J2237" s="1">
        <f t="shared" si="69"/>
        <v>96</v>
      </c>
    </row>
    <row r="2238" spans="1:10" ht="22.5" x14ac:dyDescent="0.25">
      <c r="A2238" s="3">
        <v>31303358</v>
      </c>
      <c r="B2238" s="4" t="s">
        <v>2240</v>
      </c>
      <c r="C2238" s="3">
        <v>5</v>
      </c>
      <c r="D2238" s="3">
        <v>2</v>
      </c>
      <c r="G2238" s="3" t="s">
        <v>5507</v>
      </c>
      <c r="I2238" t="str">
        <f t="shared" si="68"/>
        <v>31303358HISTERECTOMIA TOTAL - VIA VAGINAL                           005002001013,7400001013,7400</v>
      </c>
      <c r="J2238" s="1">
        <f t="shared" si="69"/>
        <v>96</v>
      </c>
    </row>
    <row r="2239" spans="1:10" ht="33.75" x14ac:dyDescent="0.25">
      <c r="A2239" s="3">
        <v>31303366</v>
      </c>
      <c r="B2239" s="4" t="s">
        <v>2241</v>
      </c>
      <c r="C2239" s="3">
        <v>4</v>
      </c>
      <c r="D2239" s="3">
        <v>1</v>
      </c>
      <c r="G2239" s="3" t="s">
        <v>5508</v>
      </c>
      <c r="I2239" t="str">
        <f t="shared" si="68"/>
        <v>31303366HISTEROSCOPIA COM RESSECTOSCOPIO PARA MIOMECTOMIA           004001000545,6500000545,6500</v>
      </c>
      <c r="J2239" s="1">
        <f t="shared" si="69"/>
        <v>96</v>
      </c>
    </row>
    <row r="2240" spans="1:10" x14ac:dyDescent="0.25">
      <c r="A2240" s="3">
        <v>31304010</v>
      </c>
      <c r="B2240" s="4" t="s">
        <v>2242</v>
      </c>
      <c r="C2240" s="3">
        <v>3</v>
      </c>
      <c r="D2240" s="3">
        <v>1</v>
      </c>
      <c r="G2240" s="3" t="s">
        <v>5381</v>
      </c>
      <c r="I2240" t="str">
        <f t="shared" si="68"/>
        <v>31304010ESTERILIZACAO TUBARIA                                       003001000454,4800000454,4800</v>
      </c>
      <c r="J2240" s="1">
        <f t="shared" si="69"/>
        <v>96</v>
      </c>
    </row>
    <row r="2241" spans="1:10" x14ac:dyDescent="0.25">
      <c r="A2241" s="3">
        <v>31304028</v>
      </c>
      <c r="B2241" s="4" t="s">
        <v>2243</v>
      </c>
      <c r="C2241" s="3">
        <v>5</v>
      </c>
      <c r="D2241" s="3">
        <v>1</v>
      </c>
      <c r="G2241" s="3" t="s">
        <v>4906</v>
      </c>
      <c r="I2241" t="str">
        <f t="shared" si="68"/>
        <v>31304028NEOSSALPINGOSTOMIA DISTAL                                   005001000823,8300000823,8300</v>
      </c>
      <c r="J2241" s="1">
        <f t="shared" si="69"/>
        <v>96</v>
      </c>
    </row>
    <row r="2242" spans="1:10" ht="45" x14ac:dyDescent="0.25">
      <c r="A2242" s="3">
        <v>31304036</v>
      </c>
      <c r="B2242" s="4" t="s">
        <v>2244</v>
      </c>
      <c r="C2242" s="3">
        <v>4</v>
      </c>
      <c r="D2242" s="3">
        <v>1</v>
      </c>
      <c r="G2242" s="3" t="s">
        <v>5502</v>
      </c>
      <c r="I2242" t="str">
        <f t="shared" si="68"/>
        <v>31304036RECANALIZACAO TUBARIA (QUALQUER TECNICA), UNI OU BILATERAL (004001000793,4600000793,4600</v>
      </c>
      <c r="J2242" s="1">
        <f t="shared" si="69"/>
        <v>96</v>
      </c>
    </row>
    <row r="2243" spans="1:10" ht="22.5" x14ac:dyDescent="0.25">
      <c r="A2243" s="3">
        <v>31304044</v>
      </c>
      <c r="B2243" s="4" t="s">
        <v>2245</v>
      </c>
      <c r="C2243" s="3">
        <v>3</v>
      </c>
      <c r="D2243" s="3">
        <v>1</v>
      </c>
      <c r="G2243" s="3" t="s">
        <v>4831</v>
      </c>
      <c r="I2243" t="str">
        <f t="shared" si="68"/>
        <v>31304044SALPINGECTOMIA UNI OU BILATERAL                             003001000627,5000000627,5000</v>
      </c>
      <c r="J2243" s="1">
        <f t="shared" si="69"/>
        <v>96</v>
      </c>
    </row>
    <row r="2244" spans="1:10" ht="22.5" x14ac:dyDescent="0.25">
      <c r="A2244" s="3">
        <v>31304052</v>
      </c>
      <c r="B2244" s="4" t="s">
        <v>2246</v>
      </c>
      <c r="C2244" s="3">
        <v>5</v>
      </c>
      <c r="D2244" s="3">
        <v>1</v>
      </c>
      <c r="G2244" s="3" t="s">
        <v>5509</v>
      </c>
      <c r="I2244" t="str">
        <f t="shared" si="68"/>
        <v>31304052LAQUEADURA TUBARIA LAPAROSCOPICA                            005001000472,3100000472,3100</v>
      </c>
      <c r="J2244" s="1">
        <f t="shared" si="69"/>
        <v>96</v>
      </c>
    </row>
    <row r="2245" spans="1:10" ht="22.5" x14ac:dyDescent="0.25">
      <c r="A2245" s="3">
        <v>31304060</v>
      </c>
      <c r="B2245" s="4" t="s">
        <v>2247</v>
      </c>
      <c r="C2245" s="3">
        <v>5</v>
      </c>
      <c r="D2245" s="3">
        <v>1</v>
      </c>
      <c r="G2245" s="3" t="s">
        <v>5224</v>
      </c>
      <c r="I2245" t="str">
        <f t="shared" ref="I2245:I2308" si="70">TEXT(A2245,"00000000")&amp;LEFT(UPPER(B2245)&amp;REPT(" ",60),60)&amp;TEXT(IF(C2245="",0,C2245),"000")&amp;TEXT(IF(D2245="",0,D2245),"000")&amp;TEXT(G2245,"000000,0000")&amp;TEXT(G2245,"000000,0000")</f>
        <v>31304060NEOSSALPINGOSTOMIA DISTAL LAPAROSCOPICA                     005001000886,9400000886,9400</v>
      </c>
      <c r="J2245" s="1">
        <f t="shared" ref="J2245:J2308" si="71">LEN(I2245)</f>
        <v>96</v>
      </c>
    </row>
    <row r="2246" spans="1:10" ht="33.75" x14ac:dyDescent="0.25">
      <c r="A2246" s="3">
        <v>31304079</v>
      </c>
      <c r="B2246" s="4" t="s">
        <v>2248</v>
      </c>
      <c r="C2246" s="3">
        <v>4</v>
      </c>
      <c r="D2246" s="3">
        <v>1</v>
      </c>
      <c r="G2246" s="3" t="s">
        <v>5227</v>
      </c>
      <c r="I2246" t="str">
        <f t="shared" si="70"/>
        <v>31304079RECANALIZACAO TUBARIA LAPAROSCOPICA UNI OU BILATERAL        004001000842,0400000842,0400</v>
      </c>
      <c r="J2246" s="1">
        <f t="shared" si="71"/>
        <v>96</v>
      </c>
    </row>
    <row r="2247" spans="1:10" ht="22.5" x14ac:dyDescent="0.25">
      <c r="A2247" s="3">
        <v>31304087</v>
      </c>
      <c r="B2247" s="4" t="s">
        <v>2249</v>
      </c>
      <c r="C2247" s="3">
        <v>3</v>
      </c>
      <c r="D2247" s="3">
        <v>1</v>
      </c>
      <c r="G2247" s="3" t="s">
        <v>5437</v>
      </c>
      <c r="I2247" t="str">
        <f t="shared" si="70"/>
        <v>31304087SALPINGECTOMIA UNI OU BILATERAL LAPAROSCOPICA               003001000669,1200000669,1200</v>
      </c>
      <c r="J2247" s="1">
        <f t="shared" si="71"/>
        <v>96</v>
      </c>
    </row>
    <row r="2248" spans="1:10" ht="33.75" x14ac:dyDescent="0.25">
      <c r="A2248" s="3">
        <v>31305016</v>
      </c>
      <c r="B2248" s="4" t="s">
        <v>2250</v>
      </c>
      <c r="C2248" s="3">
        <v>3</v>
      </c>
      <c r="D2248" s="3">
        <v>1</v>
      </c>
      <c r="G2248" s="3" t="s">
        <v>4831</v>
      </c>
      <c r="I2248" t="str">
        <f t="shared" si="70"/>
        <v>31305016OOFORECTOMIA UNI OU BILATERAL OU OOFOROPLASTIA UNI OU BILATE003001000627,5000000627,5000</v>
      </c>
      <c r="J2248" s="1">
        <f t="shared" si="71"/>
        <v>96</v>
      </c>
    </row>
    <row r="2249" spans="1:10" x14ac:dyDescent="0.25">
      <c r="A2249" s="3">
        <v>31305024</v>
      </c>
      <c r="B2249" s="4" t="s">
        <v>2251</v>
      </c>
      <c r="C2249" s="3">
        <v>5</v>
      </c>
      <c r="D2249" s="3">
        <v>1</v>
      </c>
      <c r="G2249" s="3" t="s">
        <v>4815</v>
      </c>
      <c r="I2249" t="str">
        <f t="shared" si="70"/>
        <v>31305024TRANSLOCACAO DE OVARIOS                                     005001000753,0200000753,0200</v>
      </c>
      <c r="J2249" s="1">
        <f t="shared" si="71"/>
        <v>96</v>
      </c>
    </row>
    <row r="2250" spans="1:10" ht="45" x14ac:dyDescent="0.25">
      <c r="A2250" s="3">
        <v>31305032</v>
      </c>
      <c r="B2250" s="4" t="s">
        <v>2252</v>
      </c>
      <c r="C2250" s="3">
        <v>3</v>
      </c>
      <c r="D2250" s="3">
        <v>1</v>
      </c>
      <c r="G2250" s="3" t="s">
        <v>5437</v>
      </c>
      <c r="I2250" t="str">
        <f t="shared" si="70"/>
        <v>31305032OOFORECTOMIA LAPAROSCOPICA UNI OU BILATERAL OU OOFOROPLASTIA003001000669,1200000669,1200</v>
      </c>
      <c r="J2250" s="1">
        <f t="shared" si="71"/>
        <v>96</v>
      </c>
    </row>
    <row r="2251" spans="1:10" x14ac:dyDescent="0.25">
      <c r="A2251" s="3">
        <v>31306012</v>
      </c>
      <c r="B2251" s="4" t="s">
        <v>2253</v>
      </c>
      <c r="C2251" s="3">
        <v>4</v>
      </c>
      <c r="D2251" s="3">
        <v>2</v>
      </c>
      <c r="G2251" s="3" t="s">
        <v>4842</v>
      </c>
      <c r="I2251" t="str">
        <f t="shared" si="70"/>
        <v>31306012CORRECAO DE DEFEITO LATERAL                                 004002000861,8400000861,8400</v>
      </c>
      <c r="J2251" s="1">
        <f t="shared" si="71"/>
        <v>96</v>
      </c>
    </row>
    <row r="2252" spans="1:10" x14ac:dyDescent="0.25">
      <c r="A2252" s="3">
        <v>31306020</v>
      </c>
      <c r="B2252" s="4" t="s">
        <v>2254</v>
      </c>
      <c r="C2252" s="3">
        <v>4</v>
      </c>
      <c r="D2252" s="3">
        <v>2</v>
      </c>
      <c r="G2252" s="3" t="s">
        <v>4848</v>
      </c>
      <c r="I2252" t="str">
        <f t="shared" si="70"/>
        <v>31306020CORRECAO DE ENTEROCELE                                      004002000909,0100000909,0100</v>
      </c>
      <c r="J2252" s="1">
        <f t="shared" si="71"/>
        <v>96</v>
      </c>
    </row>
    <row r="2253" spans="1:10" ht="56.25" x14ac:dyDescent="0.25">
      <c r="A2253" s="3">
        <v>31306039</v>
      </c>
      <c r="B2253" s="4" t="s">
        <v>2255</v>
      </c>
      <c r="C2253" s="3">
        <v>3</v>
      </c>
      <c r="D2253" s="3">
        <v>2</v>
      </c>
      <c r="G2253" s="3" t="s">
        <v>4832</v>
      </c>
      <c r="I2253" t="str">
        <f t="shared" si="70"/>
        <v>31306039CORRECAO DE ROTURA PERINEAL DE III  GRAU  (COM LESAO  DO  ES003002001100,8000001100,8000</v>
      </c>
      <c r="J2253" s="1">
        <f t="shared" si="71"/>
        <v>96</v>
      </c>
    </row>
    <row r="2254" spans="1:10" ht="33.75" x14ac:dyDescent="0.25">
      <c r="A2254" s="3">
        <v>31306047</v>
      </c>
      <c r="B2254" s="4" t="s">
        <v>2256</v>
      </c>
      <c r="C2254" s="3">
        <v>1</v>
      </c>
      <c r="D2254" s="3">
        <v>1</v>
      </c>
      <c r="G2254" s="3" t="s">
        <v>4789</v>
      </c>
      <c r="I2254" t="str">
        <f t="shared" si="70"/>
        <v>31306047PERINEORRAFIA (NAO OBSTETRICA) E/OU EPISIOTOMIA E/OU EPISIOR001001000327,2700000327,2700</v>
      </c>
      <c r="J2254" s="1">
        <f t="shared" si="71"/>
        <v>96</v>
      </c>
    </row>
    <row r="2255" spans="1:10" ht="22.5" x14ac:dyDescent="0.25">
      <c r="A2255" s="3">
        <v>31306055</v>
      </c>
      <c r="B2255" s="4" t="s">
        <v>2257</v>
      </c>
      <c r="C2255" s="3">
        <v>6</v>
      </c>
      <c r="D2255" s="3">
        <v>1</v>
      </c>
      <c r="G2255" s="3" t="s">
        <v>4782</v>
      </c>
      <c r="I2255" t="str">
        <f t="shared" si="70"/>
        <v>31306055RECONSTRUCAO PERINEAL COM RETALHOS MIOCUTANEOS              006001000870,1000000870,1000</v>
      </c>
      <c r="J2255" s="1">
        <f t="shared" si="71"/>
        <v>96</v>
      </c>
    </row>
    <row r="2256" spans="1:10" ht="22.5" x14ac:dyDescent="0.25">
      <c r="A2256" s="3">
        <v>31306063</v>
      </c>
      <c r="B2256" s="4" t="s">
        <v>2258</v>
      </c>
      <c r="C2256" s="3">
        <v>5</v>
      </c>
      <c r="D2256" s="3">
        <v>2</v>
      </c>
      <c r="G2256" s="3" t="s">
        <v>4788</v>
      </c>
      <c r="I2256" t="str">
        <f t="shared" si="70"/>
        <v>31306063RESSECCAO DE TUMOR DO SEPTO RETO-VAGINAL                    005002000957,8500000957,8500</v>
      </c>
      <c r="J2256" s="1">
        <f t="shared" si="71"/>
        <v>96</v>
      </c>
    </row>
    <row r="2257" spans="1:10" x14ac:dyDescent="0.25">
      <c r="A2257" s="3">
        <v>31306071</v>
      </c>
      <c r="B2257" s="4" t="s">
        <v>2259</v>
      </c>
      <c r="C2257" s="3">
        <v>4</v>
      </c>
      <c r="D2257" s="3">
        <v>2</v>
      </c>
      <c r="G2257" s="3" t="s">
        <v>4884</v>
      </c>
      <c r="I2257" t="str">
        <f t="shared" si="70"/>
        <v>31306071SEIO UROGENITAL - PLASTICA                                  004002000756,6200000756,6200</v>
      </c>
      <c r="J2257" s="1">
        <f t="shared" si="71"/>
        <v>96</v>
      </c>
    </row>
    <row r="2258" spans="1:10" x14ac:dyDescent="0.25">
      <c r="A2258" s="3">
        <v>31307019</v>
      </c>
      <c r="B2258" s="4" t="s">
        <v>2260</v>
      </c>
      <c r="C2258" s="3">
        <v>4</v>
      </c>
      <c r="D2258" s="3">
        <v>2</v>
      </c>
      <c r="G2258" s="3" t="s">
        <v>5160</v>
      </c>
      <c r="I2258" t="str">
        <f t="shared" si="70"/>
        <v>31307019CANCER DE OVARIO (DEBULKING)                                004002001709,7600001709,7600</v>
      </c>
      <c r="J2258" s="1">
        <f t="shared" si="71"/>
        <v>96</v>
      </c>
    </row>
    <row r="2259" spans="1:10" ht="56.25" x14ac:dyDescent="0.25">
      <c r="A2259" s="3">
        <v>31307027</v>
      </c>
      <c r="B2259" s="4" t="s">
        <v>2261</v>
      </c>
      <c r="C2259" s="3">
        <v>3</v>
      </c>
      <c r="D2259" s="3">
        <v>2</v>
      </c>
      <c r="G2259" s="3" t="s">
        <v>5095</v>
      </c>
      <c r="I2259" t="str">
        <f t="shared" si="70"/>
        <v>31307027CIRURGIA (VIA ALTA  OU  BAIXA)  DO  PROLAPSO  DE  CUPULA  VA003002000969,7900000969,7900</v>
      </c>
      <c r="J2259" s="1">
        <f t="shared" si="71"/>
        <v>96</v>
      </c>
    </row>
    <row r="2260" spans="1:10" ht="22.5" x14ac:dyDescent="0.25">
      <c r="A2260" s="3">
        <v>31307035</v>
      </c>
      <c r="B2260" s="4" t="s">
        <v>2262</v>
      </c>
      <c r="C2260" s="3">
        <v>3</v>
      </c>
      <c r="D2260" s="3">
        <v>2</v>
      </c>
      <c r="G2260" s="3" t="s">
        <v>4780</v>
      </c>
      <c r="I2260" t="str">
        <f t="shared" si="70"/>
        <v>31307035CULDOPLASTIA (MAC CALL, MOSCHOWICZ, ETC.)                   003002000865,9800000865,9800</v>
      </c>
      <c r="J2260" s="1">
        <f t="shared" si="71"/>
        <v>96</v>
      </c>
    </row>
    <row r="2261" spans="1:10" ht="22.5" x14ac:dyDescent="0.25">
      <c r="A2261" s="3">
        <v>31307043</v>
      </c>
      <c r="B2261" s="4" t="s">
        <v>2263</v>
      </c>
      <c r="C2261" s="3">
        <v>4</v>
      </c>
      <c r="D2261" s="3">
        <v>2</v>
      </c>
      <c r="G2261" s="3" t="s">
        <v>4810</v>
      </c>
      <c r="I2261" t="str">
        <f t="shared" si="70"/>
        <v>31307043ENDOMETRIOSE PERITONIAL - TRATAMENTO CIRURGICO              004002000679,2100000679,2100</v>
      </c>
      <c r="J2261" s="1">
        <f t="shared" si="71"/>
        <v>96</v>
      </c>
    </row>
    <row r="2262" spans="1:10" ht="22.5" x14ac:dyDescent="0.25">
      <c r="A2262" s="3">
        <v>31307051</v>
      </c>
      <c r="B2262" s="4" t="s">
        <v>2264</v>
      </c>
      <c r="C2262" s="3">
        <v>3</v>
      </c>
      <c r="D2262" s="3">
        <v>1</v>
      </c>
      <c r="G2262" s="3" t="s">
        <v>4962</v>
      </c>
      <c r="I2262" t="str">
        <f t="shared" si="70"/>
        <v>31307051EPIPLOPLASTIA OU APLICACAO DE MEMBRANAS ANTIADERENTES       003001000559,0600000559,0600</v>
      </c>
      <c r="J2262" s="1">
        <f t="shared" si="71"/>
        <v>96</v>
      </c>
    </row>
    <row r="2263" spans="1:10" ht="33.75" x14ac:dyDescent="0.25">
      <c r="A2263" s="3">
        <v>31307060</v>
      </c>
      <c r="B2263" s="4" t="s">
        <v>2265</v>
      </c>
      <c r="C2263" s="3">
        <v>2</v>
      </c>
      <c r="D2263" s="3">
        <v>1</v>
      </c>
      <c r="G2263" s="3" t="s">
        <v>5484</v>
      </c>
      <c r="I2263" t="str">
        <f t="shared" si="70"/>
        <v>31307060LAPAROSCOPIA GINECOLOGICA COM OU SEM BIOPSIA  INCLUI A CROMO002001000432,9200000432,9200</v>
      </c>
      <c r="J2263" s="1">
        <f t="shared" si="71"/>
        <v>96</v>
      </c>
    </row>
    <row r="2264" spans="1:10" ht="45" x14ac:dyDescent="0.25">
      <c r="A2264" s="3">
        <v>31307078</v>
      </c>
      <c r="B2264" s="4" t="s">
        <v>2266</v>
      </c>
      <c r="C2264" s="3">
        <v>4</v>
      </c>
      <c r="D2264" s="3">
        <v>1</v>
      </c>
      <c r="G2264" s="3" t="s">
        <v>5182</v>
      </c>
      <c r="I2264" t="str">
        <f t="shared" si="70"/>
        <v>31307078LIBERACAO DE ADERENCIAS PELVICAS COM OU SEM RESSECCAO DE CIS004001000328,9100000328,9100</v>
      </c>
      <c r="J2264" s="1">
        <f t="shared" si="71"/>
        <v>96</v>
      </c>
    </row>
    <row r="2265" spans="1:10" x14ac:dyDescent="0.25">
      <c r="A2265" s="3">
        <v>31307086</v>
      </c>
      <c r="B2265" s="4" t="s">
        <v>2267</v>
      </c>
      <c r="C2265" s="3">
        <v>3</v>
      </c>
      <c r="D2265" s="3">
        <v>1</v>
      </c>
      <c r="G2265" s="3" t="s">
        <v>5510</v>
      </c>
      <c r="I2265" t="str">
        <f t="shared" si="70"/>
        <v>31307086LIGADURA DE VEIA OVARIANA                                   003001000302,7800000302,7800</v>
      </c>
      <c r="J2265" s="1">
        <f t="shared" si="71"/>
        <v>96</v>
      </c>
    </row>
    <row r="2266" spans="1:10" x14ac:dyDescent="0.25">
      <c r="A2266" s="3">
        <v>31307094</v>
      </c>
      <c r="B2266" s="4" t="s">
        <v>2268</v>
      </c>
      <c r="C2266" s="3">
        <v>5</v>
      </c>
      <c r="D2266" s="3">
        <v>1</v>
      </c>
      <c r="G2266" s="3" t="s">
        <v>4937</v>
      </c>
      <c r="I2266" t="str">
        <f t="shared" si="70"/>
        <v>31307094LIGAMENTOPEXIA PELVICA                                      005001000638,0900000638,0900</v>
      </c>
      <c r="J2266" s="1">
        <f t="shared" si="71"/>
        <v>96</v>
      </c>
    </row>
    <row r="2267" spans="1:10" ht="22.5" x14ac:dyDescent="0.25">
      <c r="A2267" s="3">
        <v>31307108</v>
      </c>
      <c r="B2267" s="4" t="s">
        <v>2269</v>
      </c>
      <c r="C2267" s="3">
        <v>4</v>
      </c>
      <c r="D2267" s="3">
        <v>1</v>
      </c>
      <c r="G2267" s="3" t="s">
        <v>5019</v>
      </c>
      <c r="I2267" t="str">
        <f t="shared" si="70"/>
        <v>31307108NEURECTOMIA PRE-SACRAL OU DO NERVO GENITO-FEMORAL           004001000298,5900000298,5900</v>
      </c>
      <c r="J2267" s="1">
        <f t="shared" si="71"/>
        <v>96</v>
      </c>
    </row>
    <row r="2268" spans="1:10" x14ac:dyDescent="0.25">
      <c r="A2268" s="3">
        <v>31307116</v>
      </c>
      <c r="B2268" s="4" t="s">
        <v>2270</v>
      </c>
      <c r="C2268" s="3">
        <v>3</v>
      </c>
      <c r="D2268" s="3">
        <v>2</v>
      </c>
      <c r="G2268" s="3" t="s">
        <v>4964</v>
      </c>
      <c r="I2268" t="str">
        <f t="shared" si="70"/>
        <v>31307116OMENTECTOMIA                                                003002000640,6500000640,6500</v>
      </c>
      <c r="J2268" s="1">
        <f t="shared" si="71"/>
        <v>96</v>
      </c>
    </row>
    <row r="2269" spans="1:10" ht="22.5" x14ac:dyDescent="0.25">
      <c r="A2269" s="3">
        <v>31307124</v>
      </c>
      <c r="B2269" s="4" t="s">
        <v>2271</v>
      </c>
      <c r="C2269" s="3">
        <v>4</v>
      </c>
      <c r="D2269" s="3">
        <v>1</v>
      </c>
      <c r="G2269" s="3" t="s">
        <v>5511</v>
      </c>
      <c r="I2269" t="str">
        <f t="shared" si="70"/>
        <v>31307124RESSECCAO DE TUMOR DE PAREDE ABDOMINAL PELVICA              004001000701,3200000701,3200</v>
      </c>
      <c r="J2269" s="1">
        <f t="shared" si="71"/>
        <v>96</v>
      </c>
    </row>
    <row r="2270" spans="1:10" ht="22.5" x14ac:dyDescent="0.25">
      <c r="A2270" s="3">
        <v>31307132</v>
      </c>
      <c r="B2270" s="4" t="s">
        <v>2272</v>
      </c>
      <c r="C2270" s="3">
        <v>4</v>
      </c>
      <c r="D2270" s="3">
        <v>1</v>
      </c>
      <c r="G2270" s="3" t="s">
        <v>5018</v>
      </c>
      <c r="I2270" t="str">
        <f t="shared" si="70"/>
        <v>31307132RESSECCAO OU LIGADURA DE VARIZES PELVICAS                   004001000694,6100000694,6100</v>
      </c>
      <c r="J2270" s="1">
        <f t="shared" si="71"/>
        <v>96</v>
      </c>
    </row>
    <row r="2271" spans="1:10" ht="22.5" x14ac:dyDescent="0.25">
      <c r="A2271" s="3">
        <v>31307140</v>
      </c>
      <c r="B2271" s="4" t="s">
        <v>2273</v>
      </c>
      <c r="C2271" s="3">
        <v>4</v>
      </c>
      <c r="D2271" s="3">
        <v>1</v>
      </c>
      <c r="G2271" s="3" t="s">
        <v>4821</v>
      </c>
      <c r="I2271" t="str">
        <f t="shared" si="70"/>
        <v>31307140SECCAO DE LIGAMENTOS UTERO-SACROS                           004001000385,9200000385,9200</v>
      </c>
      <c r="J2271" s="1">
        <f t="shared" si="71"/>
        <v>96</v>
      </c>
    </row>
    <row r="2272" spans="1:10" ht="22.5" x14ac:dyDescent="0.25">
      <c r="A2272" s="3">
        <v>31307159</v>
      </c>
      <c r="B2272" s="4" t="s">
        <v>2274</v>
      </c>
      <c r="C2272" s="3">
        <v>4</v>
      </c>
      <c r="D2272" s="3">
        <v>2</v>
      </c>
      <c r="G2272" s="3" t="s">
        <v>5228</v>
      </c>
      <c r="I2272" t="str">
        <f t="shared" si="70"/>
        <v>31307159CANCER DE OVARIO  DEBULKING  LAPAROSCOPICA                  004002001889,2800001889,2800</v>
      </c>
      <c r="J2272" s="1">
        <f t="shared" si="71"/>
        <v>96</v>
      </c>
    </row>
    <row r="2273" spans="1:10" ht="45" x14ac:dyDescent="0.25">
      <c r="A2273" s="3">
        <v>31307167</v>
      </c>
      <c r="B2273" s="4" t="s">
        <v>2275</v>
      </c>
      <c r="C2273" s="3">
        <v>3</v>
      </c>
      <c r="D2273" s="3">
        <v>2</v>
      </c>
      <c r="G2273" s="3" t="s">
        <v>5217</v>
      </c>
      <c r="I2273" t="str">
        <f t="shared" si="70"/>
        <v>31307167CIRURGIA LAPAROSCOPICA DO PROLAPSO DE CUPULA VAGINAL  FIXACA003002001054,1300001054,1300</v>
      </c>
      <c r="J2273" s="1">
        <f t="shared" si="71"/>
        <v>96</v>
      </c>
    </row>
    <row r="2274" spans="1:10" ht="22.5" x14ac:dyDescent="0.25">
      <c r="A2274" s="3">
        <v>31307175</v>
      </c>
      <c r="B2274" s="4" t="s">
        <v>2276</v>
      </c>
      <c r="C2274" s="3">
        <v>2</v>
      </c>
      <c r="D2274" s="3">
        <v>2</v>
      </c>
      <c r="G2274" s="3" t="s">
        <v>5253</v>
      </c>
      <c r="I2274" t="str">
        <f t="shared" si="70"/>
        <v>31307175CULDOPLASTIA LAPAROSCOPICA  MAC CALL, MOSCHOWICZ, ETC       002002000846,0600000846,0600</v>
      </c>
      <c r="J2274" s="1">
        <f t="shared" si="71"/>
        <v>96</v>
      </c>
    </row>
    <row r="2275" spans="1:10" ht="33.75" x14ac:dyDescent="0.25">
      <c r="A2275" s="3">
        <v>31307183</v>
      </c>
      <c r="B2275" s="4" t="s">
        <v>2277</v>
      </c>
      <c r="C2275" s="3">
        <v>4</v>
      </c>
      <c r="D2275" s="3">
        <v>1</v>
      </c>
      <c r="G2275" s="3" t="s">
        <v>5213</v>
      </c>
      <c r="I2275" t="str">
        <f t="shared" si="70"/>
        <v>31307183ENDOMETRIOSE PERITONEAL - TRATAMENTO CIRURGICO VIA LAPAROSCO004001000802,9500000802,9500</v>
      </c>
      <c r="J2275" s="1">
        <f t="shared" si="71"/>
        <v>96</v>
      </c>
    </row>
    <row r="2276" spans="1:10" ht="33.75" x14ac:dyDescent="0.25">
      <c r="A2276" s="3">
        <v>31307191</v>
      </c>
      <c r="B2276" s="4" t="s">
        <v>2278</v>
      </c>
      <c r="C2276" s="3">
        <v>3</v>
      </c>
      <c r="D2276" s="3">
        <v>1</v>
      </c>
      <c r="G2276" s="3" t="s">
        <v>4868</v>
      </c>
      <c r="I2276" t="str">
        <f t="shared" si="70"/>
        <v>31307191EPIPLOPLASTIA OU APLICACAO DE MEMBRANAS ANTIADERENTES VIA LA003001000370,5000000370,5000</v>
      </c>
      <c r="J2276" s="1">
        <f t="shared" si="71"/>
        <v>96</v>
      </c>
    </row>
    <row r="2277" spans="1:10" ht="45" x14ac:dyDescent="0.25">
      <c r="A2277" s="3">
        <v>31307205</v>
      </c>
      <c r="B2277" s="4" t="s">
        <v>2279</v>
      </c>
      <c r="C2277" s="3">
        <v>4</v>
      </c>
      <c r="D2277" s="3">
        <v>1</v>
      </c>
      <c r="G2277" s="3" t="s">
        <v>5512</v>
      </c>
      <c r="I2277" t="str">
        <f t="shared" si="70"/>
        <v>31307205LIBERACAO LAPAROSCOPICA DE ADERENCIAS PELVICAS COM OU SEM RE004001000724,2400000724,2400</v>
      </c>
      <c r="J2277" s="1">
        <f t="shared" si="71"/>
        <v>96</v>
      </c>
    </row>
    <row r="2278" spans="1:10" ht="22.5" x14ac:dyDescent="0.25">
      <c r="A2278" s="3">
        <v>31307213</v>
      </c>
      <c r="B2278" s="4" t="s">
        <v>2280</v>
      </c>
      <c r="C2278" s="3">
        <v>3</v>
      </c>
      <c r="D2278" s="3">
        <v>1</v>
      </c>
      <c r="G2278" s="3" t="s">
        <v>5513</v>
      </c>
      <c r="I2278" t="str">
        <f t="shared" si="70"/>
        <v>31307213LIGADURA DE VEIA OVARIANA LAPAROSCOPICA                     003001000312,0200000312,0200</v>
      </c>
      <c r="J2278" s="1">
        <f t="shared" si="71"/>
        <v>96</v>
      </c>
    </row>
    <row r="2279" spans="1:10" ht="22.5" x14ac:dyDescent="0.25">
      <c r="A2279" s="3">
        <v>31307221</v>
      </c>
      <c r="B2279" s="4" t="s">
        <v>2281</v>
      </c>
      <c r="C2279" s="3">
        <v>5</v>
      </c>
      <c r="D2279" s="3">
        <v>1</v>
      </c>
      <c r="G2279" s="3" t="s">
        <v>4765</v>
      </c>
      <c r="I2279" t="str">
        <f t="shared" si="70"/>
        <v>31307221LIGAMENTOPEXIA PELVICA LAPAROSCOPICA                        005001000663,1200000663,1200</v>
      </c>
      <c r="J2279" s="1">
        <f t="shared" si="71"/>
        <v>96</v>
      </c>
    </row>
    <row r="2280" spans="1:10" ht="33.75" x14ac:dyDescent="0.25">
      <c r="A2280" s="3">
        <v>31307230</v>
      </c>
      <c r="B2280" s="4" t="s">
        <v>2282</v>
      </c>
      <c r="C2280" s="3">
        <v>4</v>
      </c>
      <c r="D2280" s="3">
        <v>1</v>
      </c>
      <c r="G2280" s="3" t="s">
        <v>5514</v>
      </c>
      <c r="I2280" t="str">
        <f t="shared" si="70"/>
        <v>31307230NEURECTOMIA LAPAROSCOPICA PRE-SACRAL OU DO NERVO GENITO-FEMO004001000310,3200000310,3200</v>
      </c>
      <c r="J2280" s="1">
        <f t="shared" si="71"/>
        <v>96</v>
      </c>
    </row>
    <row r="2281" spans="1:10" x14ac:dyDescent="0.25">
      <c r="A2281" s="3">
        <v>31307248</v>
      </c>
      <c r="B2281" s="4" t="s">
        <v>2283</v>
      </c>
      <c r="C2281" s="3">
        <v>3</v>
      </c>
      <c r="D2281" s="3">
        <v>2</v>
      </c>
      <c r="G2281" s="3" t="s">
        <v>4941</v>
      </c>
      <c r="I2281" t="str">
        <f t="shared" si="70"/>
        <v>31307248OMENTECTOMIA LAPAROSCOPICA                                  003002000689,7400000689,7400</v>
      </c>
      <c r="J2281" s="1">
        <f t="shared" si="71"/>
        <v>96</v>
      </c>
    </row>
    <row r="2282" spans="1:10" ht="22.5" x14ac:dyDescent="0.25">
      <c r="A2282" s="3">
        <v>31307256</v>
      </c>
      <c r="B2282" s="4" t="s">
        <v>2284</v>
      </c>
      <c r="C2282" s="3">
        <v>4</v>
      </c>
      <c r="D2282" s="3">
        <v>1</v>
      </c>
      <c r="G2282" s="3" t="s">
        <v>5261</v>
      </c>
      <c r="I2282" t="str">
        <f t="shared" si="70"/>
        <v>31307256RESSECCAO LAPAROSCOPICA DE TUMOR DE PAREDE ABDOMINAL        004001000747,8200000747,8200</v>
      </c>
      <c r="J2282" s="1">
        <f t="shared" si="71"/>
        <v>96</v>
      </c>
    </row>
    <row r="2283" spans="1:10" ht="33.75" x14ac:dyDescent="0.25">
      <c r="A2283" s="3">
        <v>31307264</v>
      </c>
      <c r="B2283" s="4" t="s">
        <v>2285</v>
      </c>
      <c r="C2283" s="3">
        <v>4</v>
      </c>
      <c r="D2283" s="3">
        <v>1</v>
      </c>
      <c r="G2283" s="3" t="s">
        <v>5024</v>
      </c>
      <c r="I2283" t="str">
        <f t="shared" si="70"/>
        <v>31307264RESSECCAO OU LIGADURA LAPAROSCOPICA DE VARIZES PELVICAS     004001000751,4000000751,4000</v>
      </c>
      <c r="J2283" s="1">
        <f t="shared" si="71"/>
        <v>96</v>
      </c>
    </row>
    <row r="2284" spans="1:10" ht="22.5" x14ac:dyDescent="0.25">
      <c r="A2284" s="3">
        <v>31307272</v>
      </c>
      <c r="B2284" s="4" t="s">
        <v>2286</v>
      </c>
      <c r="C2284" s="3">
        <v>4</v>
      </c>
      <c r="D2284" s="3">
        <v>1</v>
      </c>
      <c r="G2284" s="3" t="s">
        <v>5247</v>
      </c>
      <c r="I2284" t="str">
        <f t="shared" si="70"/>
        <v>31307272SECCAO LAPAROSCOPICA DE LIGAMENTOS UTERO-SACROS             004001000424,3800000424,3800</v>
      </c>
      <c r="J2284" s="1">
        <f t="shared" si="71"/>
        <v>96</v>
      </c>
    </row>
    <row r="2285" spans="1:10" ht="56.25" x14ac:dyDescent="0.25">
      <c r="A2285" s="3">
        <v>31307299</v>
      </c>
      <c r="B2285" s="4" t="s">
        <v>2287</v>
      </c>
      <c r="C2285" s="3">
        <v>4</v>
      </c>
      <c r="D2285" s="3">
        <v>2</v>
      </c>
      <c r="G2285" s="3" t="s">
        <v>4810</v>
      </c>
      <c r="I2285" t="str">
        <f t="shared" si="70"/>
        <v>31307299ENDOMETRIOSE  PROFUNDA - TRATAMENTO CIRURGICO  NAO INCLUI UR004002000679,2100000679,2100</v>
      </c>
      <c r="J2285" s="1">
        <f t="shared" si="71"/>
        <v>96</v>
      </c>
    </row>
    <row r="2286" spans="1:10" ht="22.5" x14ac:dyDescent="0.25">
      <c r="A2286" s="3">
        <v>31309011</v>
      </c>
      <c r="B2286" s="4" t="s">
        <v>2288</v>
      </c>
      <c r="C2286" s="3" t="s">
        <v>4586</v>
      </c>
      <c r="D2286" s="3" t="s">
        <v>4586</v>
      </c>
      <c r="G2286" s="3" t="s">
        <v>4761</v>
      </c>
      <c r="I2286" t="str">
        <f t="shared" si="70"/>
        <v>31309011AMNIORREDUCAO OU AMNIOINFUSAO                               000000000163,1900000163,1900</v>
      </c>
      <c r="J2286" s="1">
        <f t="shared" si="71"/>
        <v>96</v>
      </c>
    </row>
    <row r="2287" spans="1:10" ht="33.75" x14ac:dyDescent="0.25">
      <c r="A2287" s="3">
        <v>31309020</v>
      </c>
      <c r="B2287" s="4" t="s">
        <v>2289</v>
      </c>
      <c r="C2287" s="3">
        <v>2</v>
      </c>
      <c r="D2287" s="3" t="s">
        <v>4586</v>
      </c>
      <c r="G2287" s="3" t="s">
        <v>4814</v>
      </c>
      <c r="I2287" t="str">
        <f t="shared" si="70"/>
        <v>31309020ASPIRACAO MANUAL INTRA-UTERINA  AMIU  POS-ABORTAMENTO       002000000246,2200000246,2200</v>
      </c>
      <c r="J2287" s="1">
        <f t="shared" si="71"/>
        <v>96</v>
      </c>
    </row>
    <row r="2288" spans="1:10" ht="112.5" x14ac:dyDescent="0.25">
      <c r="A2288" s="3">
        <v>31309038</v>
      </c>
      <c r="B2288" s="4" t="s">
        <v>2290</v>
      </c>
      <c r="C2288" s="3" t="s">
        <v>4586</v>
      </c>
      <c r="D2288" s="3" t="s">
        <v>4586</v>
      </c>
      <c r="G2288" s="3" t="s">
        <v>5515</v>
      </c>
      <c r="I2288" t="str">
        <f t="shared" si="70"/>
        <v>31309038ASSISTENCIA AO TRABALHO DE PARTO, POR HORA (ATE O LIMITE DE 000000000150,3500000150,3500</v>
      </c>
      <c r="J2288" s="1">
        <f t="shared" si="71"/>
        <v>96</v>
      </c>
    </row>
    <row r="2289" spans="1:10" ht="22.5" x14ac:dyDescent="0.25">
      <c r="A2289" s="3">
        <v>31309046</v>
      </c>
      <c r="B2289" s="4" t="s">
        <v>2291</v>
      </c>
      <c r="C2289" s="3">
        <v>2</v>
      </c>
      <c r="D2289" s="3">
        <v>1</v>
      </c>
      <c r="G2289" s="3" t="s">
        <v>5199</v>
      </c>
      <c r="I2289" t="str">
        <f t="shared" si="70"/>
        <v>31309046CERCLAGEM DO COLO UTERINO (QUALQUER TECNICA)                002001000289,6300000289,6300</v>
      </c>
      <c r="J2289" s="1">
        <f t="shared" si="71"/>
        <v>96</v>
      </c>
    </row>
    <row r="2290" spans="1:10" x14ac:dyDescent="0.25">
      <c r="A2290" s="3">
        <v>31309054</v>
      </c>
      <c r="B2290" s="4" t="s">
        <v>2292</v>
      </c>
      <c r="C2290" s="3">
        <v>5</v>
      </c>
      <c r="D2290" s="3">
        <v>1</v>
      </c>
      <c r="G2290" s="3" t="s">
        <v>5516</v>
      </c>
      <c r="I2290" t="str">
        <f t="shared" si="70"/>
        <v>31309054CESARIANA                                                   005001000788,2200000788,2200</v>
      </c>
      <c r="J2290" s="1">
        <f t="shared" si="71"/>
        <v>96</v>
      </c>
    </row>
    <row r="2291" spans="1:10" x14ac:dyDescent="0.25">
      <c r="A2291" s="3">
        <v>31309062</v>
      </c>
      <c r="B2291" s="4" t="s">
        <v>2293</v>
      </c>
      <c r="C2291" s="3">
        <v>2</v>
      </c>
      <c r="D2291" s="3" t="s">
        <v>4586</v>
      </c>
      <c r="G2291" s="3" t="s">
        <v>4814</v>
      </c>
      <c r="I2291" t="str">
        <f t="shared" si="70"/>
        <v>31309062CURETAGEM POS-ABORTAMENTO                                   002000000246,2200000246,2200</v>
      </c>
      <c r="J2291" s="1">
        <f t="shared" si="71"/>
        <v>96</v>
      </c>
    </row>
    <row r="2292" spans="1:10" x14ac:dyDescent="0.25">
      <c r="A2292" s="3">
        <v>31309089</v>
      </c>
      <c r="B2292" s="4" t="s">
        <v>2294</v>
      </c>
      <c r="C2292" s="3">
        <v>4</v>
      </c>
      <c r="D2292" s="3">
        <v>1</v>
      </c>
      <c r="G2292" s="3" t="s">
        <v>4810</v>
      </c>
      <c r="I2292" t="str">
        <f t="shared" si="70"/>
        <v>31309089GRAVIDEZ  ECTOPICA - CIRURGIA                               004001000679,2100000679,2100</v>
      </c>
      <c r="J2292" s="1">
        <f t="shared" si="71"/>
        <v>96</v>
      </c>
    </row>
    <row r="2293" spans="1:10" ht="33.75" x14ac:dyDescent="0.25">
      <c r="A2293" s="3">
        <v>31309097</v>
      </c>
      <c r="B2293" s="4" t="s">
        <v>2295</v>
      </c>
      <c r="C2293" s="3">
        <v>5</v>
      </c>
      <c r="D2293" s="3" t="s">
        <v>4586</v>
      </c>
      <c r="G2293" s="3" t="s">
        <v>5199</v>
      </c>
      <c r="I2293" t="str">
        <f t="shared" si="70"/>
        <v>31309097MATURACAO CERVICAL PARA INDUCAO DE ABORTAMENTO OU DE TRABALH005000000289,6300000289,6300</v>
      </c>
      <c r="J2293" s="1">
        <f t="shared" si="71"/>
        <v>96</v>
      </c>
    </row>
    <row r="2294" spans="1:10" ht="22.5" x14ac:dyDescent="0.25">
      <c r="A2294" s="3">
        <v>31309100</v>
      </c>
      <c r="B2294" s="4" t="s">
        <v>2296</v>
      </c>
      <c r="C2294" s="3">
        <v>3</v>
      </c>
      <c r="D2294" s="3" t="s">
        <v>4586</v>
      </c>
      <c r="G2294" s="3" t="s">
        <v>5517</v>
      </c>
      <c r="I2294" t="str">
        <f t="shared" si="70"/>
        <v>31309100INVERSAO UTERINA AGUDA - REDUCAO MANUAL                     003000000162,3300000162,3300</v>
      </c>
      <c r="J2294" s="1">
        <f t="shared" si="71"/>
        <v>96</v>
      </c>
    </row>
    <row r="2295" spans="1:10" ht="22.5" x14ac:dyDescent="0.25">
      <c r="A2295" s="3">
        <v>31309119</v>
      </c>
      <c r="B2295" s="4" t="s">
        <v>2297</v>
      </c>
      <c r="C2295" s="3">
        <v>3</v>
      </c>
      <c r="D2295" s="3">
        <v>2</v>
      </c>
      <c r="G2295" s="3" t="s">
        <v>5518</v>
      </c>
      <c r="I2295" t="str">
        <f t="shared" si="70"/>
        <v>31309119INVERSAO UTERINA - TRATAMENTO CIRURGICO                     003002000846,3300000846,3300</v>
      </c>
      <c r="J2295" s="1">
        <f t="shared" si="71"/>
        <v>96</v>
      </c>
    </row>
    <row r="2296" spans="1:10" x14ac:dyDescent="0.25">
      <c r="A2296" s="3">
        <v>31309127</v>
      </c>
      <c r="B2296" s="4" t="s">
        <v>2298</v>
      </c>
      <c r="C2296" s="3">
        <v>5</v>
      </c>
      <c r="D2296" s="3">
        <v>1</v>
      </c>
      <c r="G2296" s="3" t="s">
        <v>5519</v>
      </c>
      <c r="I2296" t="str">
        <f t="shared" si="70"/>
        <v>31309127PARTO (VIA VAGINAL)                                         005001000960,6700000960,6700</v>
      </c>
      <c r="J2296" s="1">
        <f t="shared" si="71"/>
        <v>96</v>
      </c>
    </row>
    <row r="2297" spans="1:10" ht="22.5" x14ac:dyDescent="0.25">
      <c r="A2297" s="3">
        <v>31309135</v>
      </c>
      <c r="B2297" s="4" t="s">
        <v>2299</v>
      </c>
      <c r="C2297" s="3">
        <v>5</v>
      </c>
      <c r="D2297" s="3">
        <v>1</v>
      </c>
      <c r="G2297" s="3" t="s">
        <v>5520</v>
      </c>
      <c r="I2297" t="str">
        <f t="shared" si="70"/>
        <v>31309135PARTO MULTIPLO (CADA UM SUBSEQUENTE AO INICIAL)             005001000641,2300000641,2300</v>
      </c>
      <c r="J2297" s="1">
        <f t="shared" si="71"/>
        <v>96</v>
      </c>
    </row>
    <row r="2298" spans="1:10" ht="22.5" x14ac:dyDescent="0.25">
      <c r="A2298" s="3">
        <v>31309143</v>
      </c>
      <c r="B2298" s="4" t="s">
        <v>2300</v>
      </c>
      <c r="C2298" s="3" t="s">
        <v>4586</v>
      </c>
      <c r="D2298" s="3" t="s">
        <v>4586</v>
      </c>
      <c r="G2298" s="3" t="s">
        <v>5521</v>
      </c>
      <c r="I2298" t="str">
        <f t="shared" si="70"/>
        <v>31309143PUNCAO ESCALPOFETAL PARA AVALIACAO PH FETAL                 000000000056,3200000056,3200</v>
      </c>
      <c r="J2298" s="1">
        <f t="shared" si="71"/>
        <v>96</v>
      </c>
    </row>
    <row r="2299" spans="1:10" ht="56.25" x14ac:dyDescent="0.25">
      <c r="A2299" s="3">
        <v>31309151</v>
      </c>
      <c r="B2299" s="4" t="s">
        <v>2301</v>
      </c>
      <c r="C2299" s="3">
        <v>2</v>
      </c>
      <c r="D2299" s="3" t="s">
        <v>4586</v>
      </c>
      <c r="G2299" s="3" t="s">
        <v>4789</v>
      </c>
      <c r="I2299" t="str">
        <f t="shared" si="70"/>
        <v>31309151REVISAO OBSTETRICA DE PARTO OCORRIDO FORA DO HOSPITAL  INCLU002000000327,2700000327,2700</v>
      </c>
      <c r="J2299" s="1">
        <f t="shared" si="71"/>
        <v>96</v>
      </c>
    </row>
    <row r="2300" spans="1:10" x14ac:dyDescent="0.25">
      <c r="A2300" s="3">
        <v>31309178</v>
      </c>
      <c r="B2300" s="4" t="s">
        <v>2302</v>
      </c>
      <c r="C2300" s="3" t="s">
        <v>4586</v>
      </c>
      <c r="D2300" s="3" t="s">
        <v>4586</v>
      </c>
      <c r="G2300" s="3" t="s">
        <v>4869</v>
      </c>
      <c r="I2300" t="str">
        <f t="shared" si="70"/>
        <v>31309178VERSAO CEFALICA EXTERNA                                     000000000260,5200000260,5200</v>
      </c>
      <c r="J2300" s="1">
        <f t="shared" si="71"/>
        <v>96</v>
      </c>
    </row>
    <row r="2301" spans="1:10" ht="22.5" x14ac:dyDescent="0.25">
      <c r="A2301" s="3">
        <v>31309186</v>
      </c>
      <c r="B2301" s="4" t="s">
        <v>2303</v>
      </c>
      <c r="C2301" s="3">
        <v>4</v>
      </c>
      <c r="D2301" s="3">
        <v>1</v>
      </c>
      <c r="G2301" s="3" t="s">
        <v>5512</v>
      </c>
      <c r="I2301" t="str">
        <f t="shared" si="70"/>
        <v>31309186GRAVIDEZ ECTOPICA - CIRURGIA LAPAROSCOPICA                  004001000724,2400000724,2400</v>
      </c>
      <c r="J2301" s="1">
        <f t="shared" si="71"/>
        <v>96</v>
      </c>
    </row>
    <row r="2302" spans="1:10" ht="33.75" x14ac:dyDescent="0.25">
      <c r="A2302" s="3">
        <v>31309194</v>
      </c>
      <c r="B2302" s="4" t="s">
        <v>2304</v>
      </c>
      <c r="C2302" s="3">
        <v>3</v>
      </c>
      <c r="D2302" s="3">
        <v>2</v>
      </c>
      <c r="G2302" s="3" t="s">
        <v>5522</v>
      </c>
      <c r="I2302" t="str">
        <f t="shared" si="70"/>
        <v>31309194INVERSAO UTERINA - TRATAMENTO CIRURGICO LAPAROSCOPICO       003002000879,5100000879,5100</v>
      </c>
      <c r="J2302" s="1">
        <f t="shared" si="71"/>
        <v>96</v>
      </c>
    </row>
    <row r="2303" spans="1:10" x14ac:dyDescent="0.25">
      <c r="A2303" s="3">
        <v>31309208</v>
      </c>
      <c r="B2303" s="4" t="s">
        <v>2305</v>
      </c>
      <c r="C2303" s="3">
        <v>4</v>
      </c>
      <c r="D2303" s="3">
        <v>2</v>
      </c>
      <c r="G2303" s="3" t="s">
        <v>5523</v>
      </c>
      <c r="I2303" t="str">
        <f t="shared" si="70"/>
        <v>31309208CESARIANA COM HISTERECTOMIA                                 004002000638,0800000638,0800</v>
      </c>
      <c r="J2303" s="1">
        <f t="shared" si="71"/>
        <v>96</v>
      </c>
    </row>
    <row r="2304" spans="1:10" ht="22.5" x14ac:dyDescent="0.25">
      <c r="A2304" s="3">
        <v>31309240</v>
      </c>
      <c r="B2304" s="4" t="s">
        <v>2306</v>
      </c>
      <c r="C2304" s="3" t="s">
        <v>4586</v>
      </c>
      <c r="D2304" s="3" t="s">
        <v>4586</v>
      </c>
      <c r="G2304" s="3" t="s">
        <v>5524</v>
      </c>
      <c r="I2304" t="str">
        <f t="shared" si="70"/>
        <v>31309240CORDOCENTESE GUIADA POR ULTRASSONOGRAFIA                    000000000085,5600000085,5600</v>
      </c>
      <c r="J2304" s="1">
        <f t="shared" si="71"/>
        <v>96</v>
      </c>
    </row>
    <row r="2305" spans="1:10" ht="56.25" x14ac:dyDescent="0.25">
      <c r="A2305" s="3">
        <v>31309267</v>
      </c>
      <c r="B2305" s="4" t="s">
        <v>2307</v>
      </c>
      <c r="C2305" s="3">
        <v>2</v>
      </c>
      <c r="D2305" s="3" t="s">
        <v>4586</v>
      </c>
      <c r="G2305" s="3" t="s">
        <v>5525</v>
      </c>
      <c r="I2305" t="str">
        <f t="shared" si="70"/>
        <v>31309267TAMPONAMENTO UTERINO PARA HEMORRAGIA POS-PARTO  POS-CESAREA 002000000229,1600000229,1600</v>
      </c>
      <c r="J2305" s="1">
        <f t="shared" si="71"/>
        <v>96</v>
      </c>
    </row>
    <row r="2306" spans="1:10" ht="22.5" x14ac:dyDescent="0.25">
      <c r="A2306" s="3">
        <v>31309283</v>
      </c>
      <c r="B2306" s="4" t="s">
        <v>2308</v>
      </c>
      <c r="C2306" s="3">
        <v>3</v>
      </c>
      <c r="D2306" s="3">
        <v>1</v>
      </c>
      <c r="G2306" s="3" t="s">
        <v>5526</v>
      </c>
      <c r="I2306" t="str">
        <f t="shared" si="70"/>
        <v>31309283CERCLAGEM DO COLO UTERINO VIA ABDOMINAL                     003001000500,0800000500,0800</v>
      </c>
      <c r="J2306" s="1">
        <f t="shared" si="71"/>
        <v>96</v>
      </c>
    </row>
    <row r="2307" spans="1:10" ht="22.5" x14ac:dyDescent="0.25">
      <c r="A2307" s="3">
        <v>31401015</v>
      </c>
      <c r="B2307" s="4" t="s">
        <v>2309</v>
      </c>
      <c r="C2307" s="3">
        <v>5</v>
      </c>
      <c r="D2307" s="3">
        <v>2</v>
      </c>
      <c r="G2307" s="3" t="s">
        <v>5031</v>
      </c>
      <c r="I2307" t="str">
        <f t="shared" si="70"/>
        <v>31401015BIOPSIA ESTEREOTAXICA DE ENCEFALO                           005002000914,6000000914,6000</v>
      </c>
      <c r="J2307" s="1">
        <f t="shared" si="71"/>
        <v>96</v>
      </c>
    </row>
    <row r="2308" spans="1:10" ht="22.5" x14ac:dyDescent="0.25">
      <c r="A2308" s="3">
        <v>31401031</v>
      </c>
      <c r="B2308" s="4" t="s">
        <v>2310</v>
      </c>
      <c r="C2308" s="3">
        <v>7</v>
      </c>
      <c r="D2308" s="3">
        <v>1</v>
      </c>
      <c r="G2308" s="3" t="s">
        <v>4911</v>
      </c>
      <c r="I2308" t="str">
        <f t="shared" si="70"/>
        <v>31401031CIRURGIA INTRACRANIANA POR VIA ENDOSCOPICA                  007001001408,2300001408,2300</v>
      </c>
      <c r="J2308" s="1">
        <f t="shared" si="71"/>
        <v>96</v>
      </c>
    </row>
    <row r="2309" spans="1:10" ht="22.5" x14ac:dyDescent="0.25">
      <c r="A2309" s="3">
        <v>31401040</v>
      </c>
      <c r="B2309" s="4" t="s">
        <v>2311</v>
      </c>
      <c r="C2309" s="3">
        <v>5</v>
      </c>
      <c r="D2309" s="3">
        <v>2</v>
      </c>
      <c r="G2309" s="3" t="s">
        <v>5290</v>
      </c>
      <c r="I2309" t="str">
        <f t="shared" ref="I2309:I2372" si="72">TEXT(A2309,"00000000")&amp;LEFT(UPPER(B2309)&amp;REPT(" ",60),60)&amp;TEXT(IF(C2309="",0,C2309),"000")&amp;TEXT(IF(D2309="",0,D2309),"000")&amp;TEXT(G2309,"000000,0000")&amp;TEXT(G2309,"000000,0000")</f>
        <v>31401040CRANIOTOMIA PARA REMOCAO DE CORPO ESTRANHO                  005002001156,8800001156,8800</v>
      </c>
      <c r="J2309" s="1">
        <f t="shared" ref="J2309:J2372" si="73">LEN(I2309)</f>
        <v>96</v>
      </c>
    </row>
    <row r="2310" spans="1:10" ht="22.5" x14ac:dyDescent="0.25">
      <c r="A2310" s="3">
        <v>31401058</v>
      </c>
      <c r="B2310" s="4" t="s">
        <v>2312</v>
      </c>
      <c r="C2310" s="3">
        <v>5</v>
      </c>
      <c r="D2310" s="3">
        <v>1</v>
      </c>
      <c r="G2310" s="3" t="s">
        <v>5527</v>
      </c>
      <c r="I2310" t="str">
        <f t="shared" si="72"/>
        <v>31401058DERIVACAO VENTRICULAR EXTERNA                               005001000300,0900000300,0900</v>
      </c>
      <c r="J2310" s="1">
        <f t="shared" si="73"/>
        <v>96</v>
      </c>
    </row>
    <row r="2311" spans="1:10" ht="33.75" x14ac:dyDescent="0.25">
      <c r="A2311" s="3">
        <v>31401066</v>
      </c>
      <c r="B2311" s="4" t="s">
        <v>2313</v>
      </c>
      <c r="C2311" s="3">
        <v>6</v>
      </c>
      <c r="D2311" s="3">
        <v>2</v>
      </c>
      <c r="G2311" s="3" t="s">
        <v>4839</v>
      </c>
      <c r="I2311" t="str">
        <f t="shared" si="72"/>
        <v>31401066DRENAGEM ESTEREOTAXICA - CISTOS, HEMATOMAS OU ABSCESSOS     006002001023,7200001023,7200</v>
      </c>
      <c r="J2311" s="1">
        <f t="shared" si="73"/>
        <v>96</v>
      </c>
    </row>
    <row r="2312" spans="1:10" ht="22.5" x14ac:dyDescent="0.25">
      <c r="A2312" s="3">
        <v>31401074</v>
      </c>
      <c r="B2312" s="4" t="s">
        <v>2314</v>
      </c>
      <c r="C2312" s="3">
        <v>6</v>
      </c>
      <c r="D2312" s="3">
        <v>2</v>
      </c>
      <c r="G2312" s="3" t="s">
        <v>5501</v>
      </c>
      <c r="I2312" t="str">
        <f t="shared" si="72"/>
        <v>31401074HIPOFISECTOMIA POR QUALQUER METODO                          006002001314,0000001314,0000</v>
      </c>
      <c r="J2312" s="1">
        <f t="shared" si="73"/>
        <v>96</v>
      </c>
    </row>
    <row r="2313" spans="1:10" ht="22.5" x14ac:dyDescent="0.25">
      <c r="A2313" s="3">
        <v>31401082</v>
      </c>
      <c r="B2313" s="4" t="s">
        <v>2315</v>
      </c>
      <c r="C2313" s="3">
        <v>5</v>
      </c>
      <c r="D2313" s="3">
        <v>1</v>
      </c>
      <c r="G2313" s="3" t="s">
        <v>4937</v>
      </c>
      <c r="I2313" t="str">
        <f t="shared" si="72"/>
        <v>31401082IMPLANTE DE CATETER INTRACRANIANO                           005001000638,0900000638,0900</v>
      </c>
      <c r="J2313" s="1">
        <f t="shared" si="73"/>
        <v>96</v>
      </c>
    </row>
    <row r="2314" spans="1:10" ht="22.5" x14ac:dyDescent="0.25">
      <c r="A2314" s="3">
        <v>31401090</v>
      </c>
      <c r="B2314" s="4" t="s">
        <v>2316</v>
      </c>
      <c r="C2314" s="3">
        <v>6</v>
      </c>
      <c r="D2314" s="3">
        <v>1</v>
      </c>
      <c r="G2314" s="3" t="s">
        <v>5310</v>
      </c>
      <c r="I2314" t="str">
        <f t="shared" si="72"/>
        <v>31401090IMPLANTE DE ELETRODO CEREBRAL PROFUNDO                      006001000611,9400000611,9400</v>
      </c>
      <c r="J2314" s="1">
        <f t="shared" si="73"/>
        <v>96</v>
      </c>
    </row>
    <row r="2315" spans="1:10" ht="22.5" x14ac:dyDescent="0.25">
      <c r="A2315" s="3">
        <v>31401104</v>
      </c>
      <c r="B2315" s="4" t="s">
        <v>2317</v>
      </c>
      <c r="C2315" s="3">
        <v>6</v>
      </c>
      <c r="D2315" s="3">
        <v>2</v>
      </c>
      <c r="G2315" s="3" t="s">
        <v>5096</v>
      </c>
      <c r="I2315" t="str">
        <f t="shared" si="72"/>
        <v>31401104IMPLANTE DE ELETRODOS CEREBRAL OU MEDULAR                   006002001093,3400001093,3400</v>
      </c>
      <c r="J2315" s="1">
        <f t="shared" si="73"/>
        <v>96</v>
      </c>
    </row>
    <row r="2316" spans="1:10" ht="22.5" x14ac:dyDescent="0.25">
      <c r="A2316" s="3">
        <v>31401112</v>
      </c>
      <c r="B2316" s="4" t="s">
        <v>2318</v>
      </c>
      <c r="C2316" s="3">
        <v>7</v>
      </c>
      <c r="D2316" s="3">
        <v>2</v>
      </c>
      <c r="G2316" s="3" t="s">
        <v>5334</v>
      </c>
      <c r="I2316" t="str">
        <f t="shared" si="72"/>
        <v>31401112IMPLANTE ESTEREOTAXICO DE CATETER PARA BRAQUITERAPIA        007002001061,7800001061,7800</v>
      </c>
      <c r="J2316" s="1">
        <f t="shared" si="73"/>
        <v>96</v>
      </c>
    </row>
    <row r="2317" spans="1:10" ht="33.75" x14ac:dyDescent="0.25">
      <c r="A2317" s="3">
        <v>31401120</v>
      </c>
      <c r="B2317" s="4" t="s">
        <v>2319</v>
      </c>
      <c r="C2317" s="3">
        <v>5</v>
      </c>
      <c r="D2317" s="3">
        <v>2</v>
      </c>
      <c r="G2317" s="3" t="s">
        <v>4815</v>
      </c>
      <c r="I2317" t="str">
        <f t="shared" si="72"/>
        <v>31401120IMPLANTE INTRATECAL DE BOMBAS PARA INFUSAO DE FARMACOS      005002000753,0200000753,0200</v>
      </c>
      <c r="J2317" s="1">
        <f t="shared" si="73"/>
        <v>96</v>
      </c>
    </row>
    <row r="2318" spans="1:10" ht="33.75" x14ac:dyDescent="0.25">
      <c r="A2318" s="3">
        <v>31401139</v>
      </c>
      <c r="B2318" s="4" t="s">
        <v>2320</v>
      </c>
      <c r="C2318" s="3">
        <v>5</v>
      </c>
      <c r="D2318" s="3">
        <v>2</v>
      </c>
      <c r="G2318" s="3" t="s">
        <v>5319</v>
      </c>
      <c r="I2318" t="str">
        <f t="shared" si="72"/>
        <v>31401139LOCALIZACAO ESTEREOTAXICA DE CORPO ESTRANHO INTRACRANIANO CO005002000967,1000000967,1000</v>
      </c>
      <c r="J2318" s="1">
        <f t="shared" si="73"/>
        <v>96</v>
      </c>
    </row>
    <row r="2319" spans="1:10" ht="33.75" x14ac:dyDescent="0.25">
      <c r="A2319" s="3">
        <v>31401147</v>
      </c>
      <c r="B2319" s="4" t="s">
        <v>2321</v>
      </c>
      <c r="C2319" s="3">
        <v>5</v>
      </c>
      <c r="D2319" s="3">
        <v>1</v>
      </c>
      <c r="G2319" s="3" t="s">
        <v>4839</v>
      </c>
      <c r="I2319" t="str">
        <f t="shared" si="72"/>
        <v>31401147LOCALIZACAO ESTEREOTAXICA DE LESOES INTRACRANIANAS COM REMOC005001001023,7200001023,7200</v>
      </c>
      <c r="J2319" s="1">
        <f t="shared" si="73"/>
        <v>96</v>
      </c>
    </row>
    <row r="2320" spans="1:10" ht="22.5" x14ac:dyDescent="0.25">
      <c r="A2320" s="3">
        <v>31401155</v>
      </c>
      <c r="B2320" s="4" t="s">
        <v>2322</v>
      </c>
      <c r="C2320" s="3">
        <v>7</v>
      </c>
      <c r="D2320" s="3">
        <v>2</v>
      </c>
      <c r="G2320" s="3" t="s">
        <v>5528</v>
      </c>
      <c r="I2320" t="str">
        <f t="shared" si="72"/>
        <v>31401155MICROCIRURGIA PARA TUMORES INTRACRANIANOS                   007002002446,6800002446,6800</v>
      </c>
      <c r="J2320" s="1">
        <f t="shared" si="73"/>
        <v>96</v>
      </c>
    </row>
    <row r="2321" spans="1:10" ht="22.5" x14ac:dyDescent="0.25">
      <c r="A2321" s="3">
        <v>31401163</v>
      </c>
      <c r="B2321" s="4" t="s">
        <v>2323</v>
      </c>
      <c r="C2321" s="3">
        <v>7</v>
      </c>
      <c r="D2321" s="3">
        <v>2</v>
      </c>
      <c r="G2321" s="3" t="s">
        <v>4889</v>
      </c>
      <c r="I2321" t="str">
        <f t="shared" si="72"/>
        <v>31401163MICROCIRURGIA POR VIA TRANSESFENOIDAL                       007002002938,5600002938,5600</v>
      </c>
      <c r="J2321" s="1">
        <f t="shared" si="73"/>
        <v>96</v>
      </c>
    </row>
    <row r="2322" spans="1:10" ht="22.5" x14ac:dyDescent="0.25">
      <c r="A2322" s="3">
        <v>31401171</v>
      </c>
      <c r="B2322" s="4" t="s">
        <v>2324</v>
      </c>
      <c r="C2322" s="3">
        <v>7</v>
      </c>
      <c r="D2322" s="3">
        <v>2</v>
      </c>
      <c r="G2322" s="3" t="s">
        <v>5528</v>
      </c>
      <c r="I2322" t="str">
        <f t="shared" si="72"/>
        <v>31401171MICROCIRURGIA VASCULAR INTRACRANIANA                        007002002446,6800002446,6800</v>
      </c>
      <c r="J2322" s="1">
        <f t="shared" si="73"/>
        <v>96</v>
      </c>
    </row>
    <row r="2323" spans="1:10" ht="22.5" x14ac:dyDescent="0.25">
      <c r="A2323" s="3">
        <v>31401198</v>
      </c>
      <c r="B2323" s="4" t="s">
        <v>2325</v>
      </c>
      <c r="C2323" s="3">
        <v>3</v>
      </c>
      <c r="D2323" s="3" t="s">
        <v>4586</v>
      </c>
      <c r="G2323" s="3" t="s">
        <v>4775</v>
      </c>
      <c r="I2323" t="str">
        <f t="shared" si="72"/>
        <v>31401198PUNCAO SUBDURAL OU VENTRICULAR TRANSFONTANELA               003000000073,5800000073,5800</v>
      </c>
      <c r="J2323" s="1">
        <f t="shared" si="73"/>
        <v>96</v>
      </c>
    </row>
    <row r="2324" spans="1:10" ht="22.5" x14ac:dyDescent="0.25">
      <c r="A2324" s="3">
        <v>31401201</v>
      </c>
      <c r="B2324" s="4" t="s">
        <v>2326</v>
      </c>
      <c r="C2324" s="3">
        <v>5</v>
      </c>
      <c r="D2324" s="3">
        <v>2</v>
      </c>
      <c r="G2324" s="3" t="s">
        <v>5101</v>
      </c>
      <c r="I2324" t="str">
        <f t="shared" si="72"/>
        <v>31401201RESSECCAO DE MUCOCELE FRONTAL                               005002000712,1000000712,1000</v>
      </c>
      <c r="J2324" s="1">
        <f t="shared" si="73"/>
        <v>96</v>
      </c>
    </row>
    <row r="2325" spans="1:10" ht="22.5" x14ac:dyDescent="0.25">
      <c r="A2325" s="3">
        <v>31401228</v>
      </c>
      <c r="B2325" s="4" t="s">
        <v>2327</v>
      </c>
      <c r="C2325" s="3">
        <v>3</v>
      </c>
      <c r="D2325" s="3" t="s">
        <v>4586</v>
      </c>
      <c r="G2325" s="3" t="s">
        <v>4904</v>
      </c>
      <c r="I2325" t="str">
        <f t="shared" si="72"/>
        <v>31401228REVISAO DE SISTEMA DE NEUROESTIMULACAO                      003000000169,8700000169,8700</v>
      </c>
      <c r="J2325" s="1">
        <f t="shared" si="73"/>
        <v>96</v>
      </c>
    </row>
    <row r="2326" spans="1:10" ht="33.75" x14ac:dyDescent="0.25">
      <c r="A2326" s="3">
        <v>31401236</v>
      </c>
      <c r="B2326" s="4" t="s">
        <v>2328</v>
      </c>
      <c r="C2326" s="3">
        <v>5</v>
      </c>
      <c r="D2326" s="3">
        <v>2</v>
      </c>
      <c r="G2326" s="3" t="s">
        <v>4952</v>
      </c>
      <c r="I2326" t="str">
        <f t="shared" si="72"/>
        <v>31401236SISTEMA DE DERIVACAO VENTRICULAR INTERNA COM VALVULAS OU REV005002001014,3400001014,3400</v>
      </c>
      <c r="J2326" s="1">
        <f t="shared" si="73"/>
        <v>96</v>
      </c>
    </row>
    <row r="2327" spans="1:10" x14ac:dyDescent="0.25">
      <c r="A2327" s="3">
        <v>31401244</v>
      </c>
      <c r="B2327" s="4" t="s">
        <v>2329</v>
      </c>
      <c r="C2327" s="3">
        <v>3</v>
      </c>
      <c r="D2327" s="3">
        <v>1</v>
      </c>
      <c r="G2327" s="3" t="s">
        <v>4788</v>
      </c>
      <c r="I2327" t="str">
        <f t="shared" si="72"/>
        <v>31401244TERCEIRO VENTRICULOSTOMIA                                   003001000957,8500000957,8500</v>
      </c>
      <c r="J2327" s="1">
        <f t="shared" si="73"/>
        <v>96</v>
      </c>
    </row>
    <row r="2328" spans="1:10" ht="22.5" x14ac:dyDescent="0.25">
      <c r="A2328" s="3">
        <v>31401252</v>
      </c>
      <c r="B2328" s="4" t="s">
        <v>2330</v>
      </c>
      <c r="C2328" s="3">
        <v>6</v>
      </c>
      <c r="D2328" s="3">
        <v>2</v>
      </c>
      <c r="G2328" s="3" t="s">
        <v>5333</v>
      </c>
      <c r="I2328" t="str">
        <f t="shared" si="72"/>
        <v>31401252TRATAMENTO CIRURGICO DA EPILEPSIA                           006002001217,1900001217,1900</v>
      </c>
      <c r="J2328" s="1">
        <f t="shared" si="73"/>
        <v>96</v>
      </c>
    </row>
    <row r="2329" spans="1:10" ht="22.5" x14ac:dyDescent="0.25">
      <c r="A2329" s="3">
        <v>31401260</v>
      </c>
      <c r="B2329" s="4" t="s">
        <v>2331</v>
      </c>
      <c r="C2329" s="3">
        <v>6</v>
      </c>
      <c r="D2329" s="3">
        <v>2</v>
      </c>
      <c r="G2329" s="3" t="s">
        <v>5529</v>
      </c>
      <c r="I2329" t="str">
        <f t="shared" si="72"/>
        <v>31401260TRATAMENTO CIRURGICO DA FISTULA LIQUORICA                   006002001060,5600001060,5600</v>
      </c>
      <c r="J2329" s="1">
        <f t="shared" si="73"/>
        <v>96</v>
      </c>
    </row>
    <row r="2330" spans="1:10" ht="22.5" x14ac:dyDescent="0.25">
      <c r="A2330" s="3">
        <v>31401279</v>
      </c>
      <c r="B2330" s="4" t="s">
        <v>2332</v>
      </c>
      <c r="C2330" s="3">
        <v>6</v>
      </c>
      <c r="D2330" s="3">
        <v>2</v>
      </c>
      <c r="G2330" s="3" t="s">
        <v>4832</v>
      </c>
      <c r="I2330" t="str">
        <f t="shared" si="72"/>
        <v>31401279TRATAMENTO CIRURGICO DA MENINGOENCEFALOCELE                 006002001100,8000001100,8000</v>
      </c>
      <c r="J2330" s="1">
        <f t="shared" si="73"/>
        <v>96</v>
      </c>
    </row>
    <row r="2331" spans="1:10" ht="33.75" x14ac:dyDescent="0.25">
      <c r="A2331" s="3">
        <v>31401287</v>
      </c>
      <c r="B2331" s="4" t="s">
        <v>2333</v>
      </c>
      <c r="C2331" s="3">
        <v>7</v>
      </c>
      <c r="D2331" s="3">
        <v>2</v>
      </c>
      <c r="G2331" s="3" t="s">
        <v>4892</v>
      </c>
      <c r="I2331" t="str">
        <f t="shared" si="72"/>
        <v>31401287TRATAMENTO CIRURGICO DE TUMORES CEREBRAIS SEM MICROSCOPIA   007002001006,8300001006,8300</v>
      </c>
      <c r="J2331" s="1">
        <f t="shared" si="73"/>
        <v>96</v>
      </c>
    </row>
    <row r="2332" spans="1:10" ht="22.5" x14ac:dyDescent="0.25">
      <c r="A2332" s="3">
        <v>31401295</v>
      </c>
      <c r="B2332" s="4" t="s">
        <v>2334</v>
      </c>
      <c r="C2332" s="3">
        <v>5</v>
      </c>
      <c r="D2332" s="3">
        <v>2</v>
      </c>
      <c r="G2332" s="3" t="s">
        <v>4987</v>
      </c>
      <c r="I2332" t="str">
        <f t="shared" si="72"/>
        <v>31401295TRATAMENTO CIRURGICO DO ABSCESSO ENCEFALICO                 005002001151,3900001151,3900</v>
      </c>
      <c r="J2332" s="1">
        <f t="shared" si="73"/>
        <v>96</v>
      </c>
    </row>
    <row r="2333" spans="1:10" ht="22.5" x14ac:dyDescent="0.25">
      <c r="A2333" s="3">
        <v>31401309</v>
      </c>
      <c r="B2333" s="4" t="s">
        <v>2335</v>
      </c>
      <c r="C2333" s="3">
        <v>6</v>
      </c>
      <c r="D2333" s="3">
        <v>2</v>
      </c>
      <c r="G2333" s="3" t="s">
        <v>5029</v>
      </c>
      <c r="I2333" t="str">
        <f t="shared" si="72"/>
        <v>31401309TRATAMENTO CIRURGICO DO HEMATOMA INTRACRANIANO              006002001002,0400001002,0400</v>
      </c>
      <c r="J2333" s="1">
        <f t="shared" si="73"/>
        <v>96</v>
      </c>
    </row>
    <row r="2334" spans="1:10" ht="33.75" x14ac:dyDescent="0.25">
      <c r="A2334" s="3">
        <v>31401333</v>
      </c>
      <c r="B2334" s="4" t="s">
        <v>2336</v>
      </c>
      <c r="C2334" s="3">
        <v>6</v>
      </c>
      <c r="D2334" s="3">
        <v>2</v>
      </c>
      <c r="G2334" s="3" t="s">
        <v>5098</v>
      </c>
      <c r="I2334" t="str">
        <f t="shared" si="72"/>
        <v>31401333TRATAMENTO PRE-NATAL DAS HIDROCEFALIAS E CISTOS CEREBRAIS   006002000811,9100000811,9100</v>
      </c>
      <c r="J2334" s="1">
        <f t="shared" si="73"/>
        <v>96</v>
      </c>
    </row>
    <row r="2335" spans="1:10" ht="33.75" x14ac:dyDescent="0.25">
      <c r="A2335" s="3">
        <v>31401341</v>
      </c>
      <c r="B2335" s="4" t="s">
        <v>2337</v>
      </c>
      <c r="C2335" s="3">
        <v>4</v>
      </c>
      <c r="D2335" s="3">
        <v>1</v>
      </c>
      <c r="G2335" s="3" t="s">
        <v>5155</v>
      </c>
      <c r="I2335" t="str">
        <f t="shared" si="72"/>
        <v>31401341ACESSO ENDOSCOPICO AO TRATAMENTO CIRURGICO DOS TUMORES DA RE004001000614,8700000614,8700</v>
      </c>
      <c r="J2335" s="1">
        <f t="shared" si="73"/>
        <v>96</v>
      </c>
    </row>
    <row r="2336" spans="1:10" ht="22.5" x14ac:dyDescent="0.25">
      <c r="A2336" s="3">
        <v>31401350</v>
      </c>
      <c r="B2336" s="4" t="s">
        <v>2338</v>
      </c>
      <c r="C2336" s="3">
        <v>5</v>
      </c>
      <c r="D2336" s="3">
        <v>2</v>
      </c>
      <c r="G2336" s="3" t="s">
        <v>4839</v>
      </c>
      <c r="I2336" t="str">
        <f t="shared" si="72"/>
        <v>31401350IMPLANTACAO DE HALO PARA RADIOCIRURGIA                      005002001023,7200001023,7200</v>
      </c>
      <c r="J2336" s="1">
        <f t="shared" si="73"/>
        <v>96</v>
      </c>
    </row>
    <row r="2337" spans="1:10" ht="22.5" x14ac:dyDescent="0.25">
      <c r="A2337" s="3">
        <v>31401368</v>
      </c>
      <c r="B2337" s="4" t="s">
        <v>2339</v>
      </c>
      <c r="C2337" s="3">
        <v>6</v>
      </c>
      <c r="D2337" s="3">
        <v>2</v>
      </c>
      <c r="G2337" s="3" t="s">
        <v>5530</v>
      </c>
      <c r="I2337" t="str">
        <f t="shared" si="72"/>
        <v>31401368CRANIECTOMIA PARA TUMORES CEREBELARES                       006002000769,8200000769,8200</v>
      </c>
      <c r="J2337" s="1">
        <f t="shared" si="73"/>
        <v>96</v>
      </c>
    </row>
    <row r="2338" spans="1:10" ht="22.5" x14ac:dyDescent="0.25">
      <c r="A2338" s="3">
        <v>31401376</v>
      </c>
      <c r="B2338" s="4" t="s">
        <v>2340</v>
      </c>
      <c r="C2338" s="3">
        <v>5</v>
      </c>
      <c r="D2338" s="3">
        <v>2</v>
      </c>
      <c r="G2338" s="3" t="s">
        <v>5208</v>
      </c>
      <c r="I2338" t="str">
        <f t="shared" si="72"/>
        <v>31401376CRANIOTOMIA EXPLORADORA COM OU SEM BIOPSIA                  005002001020,9400001020,9400</v>
      </c>
      <c r="J2338" s="1">
        <f t="shared" si="73"/>
        <v>96</v>
      </c>
    </row>
    <row r="2339" spans="1:10" ht="33.75" x14ac:dyDescent="0.25">
      <c r="A2339" s="3">
        <v>31401384</v>
      </c>
      <c r="B2339" s="4" t="s">
        <v>2341</v>
      </c>
      <c r="C2339" s="3">
        <v>6</v>
      </c>
      <c r="D2339" s="3">
        <v>2</v>
      </c>
      <c r="G2339" s="3" t="s">
        <v>5531</v>
      </c>
      <c r="I2339" t="str">
        <f t="shared" si="72"/>
        <v>31401384TRAUMATISMO CRANIOENCEFALICO - TRATAMENTO CIRURGICO         006002001135,1400001135,1400</v>
      </c>
      <c r="J2339" s="1">
        <f t="shared" si="73"/>
        <v>96</v>
      </c>
    </row>
    <row r="2340" spans="1:10" ht="22.5" x14ac:dyDescent="0.25">
      <c r="A2340" s="3">
        <v>31401392</v>
      </c>
      <c r="B2340" s="4" t="s">
        <v>2342</v>
      </c>
      <c r="C2340" s="3">
        <v>3</v>
      </c>
      <c r="D2340" s="3">
        <v>1</v>
      </c>
      <c r="G2340" s="3" t="s">
        <v>4779</v>
      </c>
      <c r="I2340" t="str">
        <f t="shared" si="72"/>
        <v>31401392TREPANACAO PARA PROPEDEUTICA NEUROCIRURGICA                 003001000316,1300000316,1300</v>
      </c>
      <c r="J2340" s="1">
        <f t="shared" si="73"/>
        <v>96</v>
      </c>
    </row>
    <row r="2341" spans="1:10" ht="22.5" x14ac:dyDescent="0.25">
      <c r="A2341" s="3">
        <v>31401406</v>
      </c>
      <c r="B2341" s="4" t="s">
        <v>2343</v>
      </c>
      <c r="C2341" s="3">
        <v>7</v>
      </c>
      <c r="D2341" s="3">
        <v>1</v>
      </c>
      <c r="G2341" s="3" t="s">
        <v>5208</v>
      </c>
      <c r="I2341" t="str">
        <f t="shared" si="72"/>
        <v>31401406TUMORES EXTRACRANIANOS - TRATAMENTO CIRURGICO               007001001020,9400001020,9400</v>
      </c>
      <c r="J2341" s="1">
        <f t="shared" si="73"/>
        <v>96</v>
      </c>
    </row>
    <row r="2342" spans="1:10" ht="45" x14ac:dyDescent="0.25">
      <c r="A2342" s="3">
        <v>31401430</v>
      </c>
      <c r="B2342" s="4" t="s">
        <v>2344</v>
      </c>
      <c r="C2342" s="3">
        <v>2</v>
      </c>
      <c r="D2342" s="3" t="s">
        <v>4586</v>
      </c>
      <c r="G2342" s="3" t="s">
        <v>5532</v>
      </c>
      <c r="I2342" t="str">
        <f t="shared" si="72"/>
        <v>31401430IMPLANTE INTRACEREBROVENTRICULAR DE BOMBA DE INFUSAO DE FARM002000000263,5200000263,5200</v>
      </c>
      <c r="J2342" s="1">
        <f t="shared" si="73"/>
        <v>96</v>
      </c>
    </row>
    <row r="2343" spans="1:10" ht="22.5" x14ac:dyDescent="0.25">
      <c r="A2343" s="3">
        <v>31402011</v>
      </c>
      <c r="B2343" s="4" t="s">
        <v>2345</v>
      </c>
      <c r="C2343" s="3">
        <v>7</v>
      </c>
      <c r="D2343" s="3">
        <v>2</v>
      </c>
      <c r="G2343" s="3" t="s">
        <v>5063</v>
      </c>
      <c r="I2343" t="str">
        <f t="shared" si="72"/>
        <v>31402011CORDOTOMIA-MIELOTOMIAS POR RADIOFREQUENCIA                  007002001008,8900001008,8900</v>
      </c>
      <c r="J2343" s="1">
        <f t="shared" si="73"/>
        <v>96</v>
      </c>
    </row>
    <row r="2344" spans="1:10" ht="33.75" x14ac:dyDescent="0.25">
      <c r="A2344" s="3">
        <v>31402020</v>
      </c>
      <c r="B2344" s="4" t="s">
        <v>2346</v>
      </c>
      <c r="C2344" s="3">
        <v>6</v>
      </c>
      <c r="D2344" s="3">
        <v>2</v>
      </c>
      <c r="G2344" s="3" t="s">
        <v>5533</v>
      </c>
      <c r="I2344" t="str">
        <f t="shared" si="72"/>
        <v>31402020LESAO DE SUBSTANCIA GELATINOSA MEDULAR (DREZ) POR RADIOFREQU006002001401,3700001401,3700</v>
      </c>
      <c r="J2344" s="1">
        <f t="shared" si="73"/>
        <v>96</v>
      </c>
    </row>
    <row r="2345" spans="1:10" ht="45" x14ac:dyDescent="0.25">
      <c r="A2345" s="3">
        <v>31402038</v>
      </c>
      <c r="B2345" s="4" t="s">
        <v>2347</v>
      </c>
      <c r="C2345" s="3" t="s">
        <v>4586</v>
      </c>
      <c r="D2345" s="3" t="s">
        <v>4586</v>
      </c>
      <c r="G2345" s="3" t="s">
        <v>4938</v>
      </c>
      <c r="I2345" t="str">
        <f t="shared" si="72"/>
        <v>31402038TAMPAO SANGUINEO PERIDURAL PARA TRATAMENTO DE CEFALEIA APOS 000000000192,3900000192,3900</v>
      </c>
      <c r="J2345" s="1">
        <f t="shared" si="73"/>
        <v>96</v>
      </c>
    </row>
    <row r="2346" spans="1:10" x14ac:dyDescent="0.25">
      <c r="A2346" s="3">
        <v>31403018</v>
      </c>
      <c r="B2346" s="4" t="s">
        <v>2348</v>
      </c>
      <c r="C2346" s="3">
        <v>1</v>
      </c>
      <c r="D2346" s="3" t="s">
        <v>4586</v>
      </c>
      <c r="G2346" s="3" t="s">
        <v>4938</v>
      </c>
      <c r="I2346" t="str">
        <f t="shared" si="72"/>
        <v>31403018BIOPSIA DE NERVO                                            001000000192,3900000192,3900</v>
      </c>
      <c r="J2346" s="1">
        <f t="shared" si="73"/>
        <v>96</v>
      </c>
    </row>
    <row r="2347" spans="1:10" ht="22.5" x14ac:dyDescent="0.25">
      <c r="A2347" s="3">
        <v>31403026</v>
      </c>
      <c r="B2347" s="4" t="s">
        <v>2349</v>
      </c>
      <c r="C2347" s="3" t="s">
        <v>4586</v>
      </c>
      <c r="D2347" s="3" t="s">
        <v>4586</v>
      </c>
      <c r="G2347" s="3" t="s">
        <v>4804</v>
      </c>
      <c r="I2347" t="str">
        <f t="shared" si="72"/>
        <v>31403026BLOQUEIO DE NERVO PERIFERICO - NERVOS PERIFERICOS           000000000126,3200000126,3200</v>
      </c>
      <c r="J2347" s="1">
        <f t="shared" si="73"/>
        <v>96</v>
      </c>
    </row>
    <row r="2348" spans="1:10" ht="33.75" x14ac:dyDescent="0.25">
      <c r="A2348" s="3">
        <v>31403034</v>
      </c>
      <c r="B2348" s="4" t="s">
        <v>2350</v>
      </c>
      <c r="C2348" s="3">
        <v>4</v>
      </c>
      <c r="D2348" s="3">
        <v>1</v>
      </c>
      <c r="G2348" s="3" t="s">
        <v>5534</v>
      </c>
      <c r="I2348" t="str">
        <f t="shared" si="72"/>
        <v>31403034DENERVACAO PERCUTANEA DE FACETA ARTICULAR - POR SEGMENTO    004001000857,7300000857,7300</v>
      </c>
      <c r="J2348" s="1">
        <f t="shared" si="73"/>
        <v>96</v>
      </c>
    </row>
    <row r="2349" spans="1:10" x14ac:dyDescent="0.25">
      <c r="A2349" s="3">
        <v>31403042</v>
      </c>
      <c r="B2349" s="4" t="s">
        <v>2351</v>
      </c>
      <c r="C2349" s="3">
        <v>4</v>
      </c>
      <c r="D2349" s="3">
        <v>3</v>
      </c>
      <c r="G2349" s="3" t="s">
        <v>5535</v>
      </c>
      <c r="I2349" t="str">
        <f t="shared" si="72"/>
        <v>31403042ENXERTO DE NERVO                                            004003000806,5500000806,5500</v>
      </c>
      <c r="J2349" s="1">
        <f t="shared" si="73"/>
        <v>96</v>
      </c>
    </row>
    <row r="2350" spans="1:10" ht="33.75" x14ac:dyDescent="0.25">
      <c r="A2350" s="3">
        <v>31403050</v>
      </c>
      <c r="B2350" s="4" t="s">
        <v>2352</v>
      </c>
      <c r="C2350" s="3">
        <v>6</v>
      </c>
      <c r="D2350" s="3">
        <v>2</v>
      </c>
      <c r="G2350" s="3" t="s">
        <v>4905</v>
      </c>
      <c r="I2350" t="str">
        <f t="shared" si="72"/>
        <v>31403050ENXERTO DE NERVO INTERFASCICULAR, PEDICULADO (1  ESTAGIO)   006002001301,4800001301,4800</v>
      </c>
      <c r="J2350" s="1">
        <f t="shared" si="73"/>
        <v>96</v>
      </c>
    </row>
    <row r="2351" spans="1:10" ht="33.75" x14ac:dyDescent="0.25">
      <c r="A2351" s="3">
        <v>31403069</v>
      </c>
      <c r="B2351" s="4" t="s">
        <v>2353</v>
      </c>
      <c r="C2351" s="3">
        <v>6</v>
      </c>
      <c r="D2351" s="3">
        <v>2</v>
      </c>
      <c r="G2351" s="3" t="s">
        <v>5536</v>
      </c>
      <c r="I2351" t="str">
        <f t="shared" si="72"/>
        <v>31403069ENXERTO DE NERVO INTERFASCICULAR, PEDICULADO (2  ESTAGIO)   006002001273,8100001273,8100</v>
      </c>
      <c r="J2351" s="1">
        <f t="shared" si="73"/>
        <v>96</v>
      </c>
    </row>
    <row r="2352" spans="1:10" ht="22.5" x14ac:dyDescent="0.25">
      <c r="A2352" s="3">
        <v>31403077</v>
      </c>
      <c r="B2352" s="4" t="s">
        <v>2354</v>
      </c>
      <c r="C2352" s="3">
        <v>6</v>
      </c>
      <c r="D2352" s="3">
        <v>3</v>
      </c>
      <c r="G2352" s="3" t="s">
        <v>5052</v>
      </c>
      <c r="I2352" t="str">
        <f t="shared" si="72"/>
        <v>31403077ENXERTO INTERFASCICULAR DE NERVO VASCULARIZADO              006003002094,4400002094,4400</v>
      </c>
      <c r="J2352" s="1">
        <f t="shared" si="73"/>
        <v>96</v>
      </c>
    </row>
    <row r="2353" spans="1:10" x14ac:dyDescent="0.25">
      <c r="A2353" s="3">
        <v>31403085</v>
      </c>
      <c r="B2353" s="4" t="s">
        <v>2355</v>
      </c>
      <c r="C2353" s="3">
        <v>5</v>
      </c>
      <c r="D2353" s="3">
        <v>2</v>
      </c>
      <c r="G2353" s="3" t="s">
        <v>5537</v>
      </c>
      <c r="I2353" t="str">
        <f t="shared" si="72"/>
        <v>31403085ENXERTO INTERFASCICULAR                                     005002000845,9600000845,9600</v>
      </c>
      <c r="J2353" s="1">
        <f t="shared" si="73"/>
        <v>96</v>
      </c>
    </row>
    <row r="2354" spans="1:10" ht="22.5" x14ac:dyDescent="0.25">
      <c r="A2354" s="3">
        <v>31403093</v>
      </c>
      <c r="B2354" s="4" t="s">
        <v>2356</v>
      </c>
      <c r="C2354" s="3">
        <v>5</v>
      </c>
      <c r="D2354" s="3">
        <v>3</v>
      </c>
      <c r="G2354" s="3" t="s">
        <v>5498</v>
      </c>
      <c r="I2354" t="str">
        <f t="shared" si="72"/>
        <v>31403093ENXERTO PARA REPARO DE 2 OU MAIS NERVOS                     005003000896,9200000896,9200</v>
      </c>
      <c r="J2354" s="1">
        <f t="shared" si="73"/>
        <v>96</v>
      </c>
    </row>
    <row r="2355" spans="1:10" ht="33.75" x14ac:dyDescent="0.25">
      <c r="A2355" s="3">
        <v>31403107</v>
      </c>
      <c r="B2355" s="4" t="s">
        <v>2357</v>
      </c>
      <c r="C2355" s="3">
        <v>5</v>
      </c>
      <c r="D2355" s="3">
        <v>2</v>
      </c>
      <c r="G2355" s="3" t="s">
        <v>5498</v>
      </c>
      <c r="I2355" t="str">
        <f t="shared" si="72"/>
        <v>31403107EXCISAO DE TUMORES DE NERVOS PERIFERICOS COM ENXERTO INTERFA005002000896,9200000896,9200</v>
      </c>
      <c r="J2355" s="1">
        <f t="shared" si="73"/>
        <v>96</v>
      </c>
    </row>
    <row r="2356" spans="1:10" ht="22.5" x14ac:dyDescent="0.25">
      <c r="A2356" s="3">
        <v>31403115</v>
      </c>
      <c r="B2356" s="4" t="s">
        <v>2358</v>
      </c>
      <c r="C2356" s="3">
        <v>4</v>
      </c>
      <c r="D2356" s="3">
        <v>1</v>
      </c>
      <c r="G2356" s="3" t="s">
        <v>5229</v>
      </c>
      <c r="I2356" t="str">
        <f t="shared" si="72"/>
        <v>31403115EXCISAO DE TUMORES DOS NERVOS PERIFERICOS                   004001000613,2600000613,2600</v>
      </c>
      <c r="J2356" s="1">
        <f t="shared" si="73"/>
        <v>96</v>
      </c>
    </row>
    <row r="2357" spans="1:10" ht="22.5" x14ac:dyDescent="0.25">
      <c r="A2357" s="3">
        <v>31403123</v>
      </c>
      <c r="B2357" s="4" t="s">
        <v>2359</v>
      </c>
      <c r="C2357" s="3">
        <v>3</v>
      </c>
      <c r="D2357" s="3">
        <v>1</v>
      </c>
      <c r="G2357" s="3" t="s">
        <v>5001</v>
      </c>
      <c r="I2357" t="str">
        <f t="shared" si="72"/>
        <v>31403123EXPLORACAO CIRURGICA DE NERVO (NEUROLISE EXTERNA)           003001000362,1000000362,1000</v>
      </c>
      <c r="J2357" s="1">
        <f t="shared" si="73"/>
        <v>96</v>
      </c>
    </row>
    <row r="2358" spans="1:10" x14ac:dyDescent="0.25">
      <c r="A2358" s="3">
        <v>31403131</v>
      </c>
      <c r="B2358" s="4" t="s">
        <v>2360</v>
      </c>
      <c r="C2358" s="3">
        <v>2</v>
      </c>
      <c r="D2358" s="3">
        <v>1</v>
      </c>
      <c r="G2358" s="3" t="s">
        <v>4814</v>
      </c>
      <c r="I2358" t="str">
        <f t="shared" si="72"/>
        <v>31403131EXTIRPACAO DE NEUROMA                                       002001000246,2200000246,2200</v>
      </c>
      <c r="J2358" s="1">
        <f t="shared" si="73"/>
        <v>96</v>
      </c>
    </row>
    <row r="2359" spans="1:10" ht="22.5" x14ac:dyDescent="0.25">
      <c r="A2359" s="3">
        <v>31403140</v>
      </c>
      <c r="B2359" s="4" t="s">
        <v>2361</v>
      </c>
      <c r="C2359" s="3">
        <v>2</v>
      </c>
      <c r="D2359" s="3">
        <v>1</v>
      </c>
      <c r="G2359" s="3" t="s">
        <v>4810</v>
      </c>
      <c r="I2359" t="str">
        <f t="shared" si="72"/>
        <v>31403140IMPLANTE DE GERADOR PARA NEUROESTIMULACAO                   002001000679,2100000679,2100</v>
      </c>
      <c r="J2359" s="1">
        <f t="shared" si="73"/>
        <v>96</v>
      </c>
    </row>
    <row r="2360" spans="1:10" ht="33.75" x14ac:dyDescent="0.25">
      <c r="A2360" s="3">
        <v>31403158</v>
      </c>
      <c r="B2360" s="4" t="s">
        <v>2362</v>
      </c>
      <c r="C2360" s="3">
        <v>3</v>
      </c>
      <c r="D2360" s="3">
        <v>1</v>
      </c>
      <c r="G2360" s="3" t="s">
        <v>4815</v>
      </c>
      <c r="I2360" t="str">
        <f t="shared" si="72"/>
        <v>31403158LESAO DE NERVOS ASSOCIADA A LESAO OSSEA - TRATAMENTO CIRURGI003001000753,0200000753,0200</v>
      </c>
      <c r="J2360" s="1">
        <f t="shared" si="73"/>
        <v>96</v>
      </c>
    </row>
    <row r="2361" spans="1:10" ht="45" x14ac:dyDescent="0.25">
      <c r="A2361" s="3">
        <v>31403166</v>
      </c>
      <c r="B2361" s="4" t="s">
        <v>2363</v>
      </c>
      <c r="C2361" s="3">
        <v>6</v>
      </c>
      <c r="D2361" s="3">
        <v>2</v>
      </c>
      <c r="G2361" s="3" t="s">
        <v>4832</v>
      </c>
      <c r="I2361" t="str">
        <f t="shared" si="72"/>
        <v>31403166LESAO ESTEREOTAXICA DE ESTRUTURAS PROFUNDAS PARA TRATAMENTO 006002001100,8000001100,8000</v>
      </c>
      <c r="J2361" s="1">
        <f t="shared" si="73"/>
        <v>96</v>
      </c>
    </row>
    <row r="2362" spans="1:10" ht="56.25" x14ac:dyDescent="0.25">
      <c r="A2362" s="3">
        <v>31403174</v>
      </c>
      <c r="B2362" s="4" t="s">
        <v>2364</v>
      </c>
      <c r="C2362" s="3">
        <v>7</v>
      </c>
      <c r="D2362" s="3">
        <v>3</v>
      </c>
      <c r="G2362" s="3" t="s">
        <v>5330</v>
      </c>
      <c r="I2362" t="str">
        <f t="shared" si="72"/>
        <v>31403174MICROCIRURGIA DO PLEXO BRAQUIAL COM A EXPLORACAO, NEUROLISE 007003002114,7700002114,7700</v>
      </c>
      <c r="J2362" s="1">
        <f t="shared" si="73"/>
        <v>96</v>
      </c>
    </row>
    <row r="2363" spans="1:10" ht="33.75" x14ac:dyDescent="0.25">
      <c r="A2363" s="3">
        <v>31403182</v>
      </c>
      <c r="B2363" s="4" t="s">
        <v>2365</v>
      </c>
      <c r="C2363" s="3">
        <v>5</v>
      </c>
      <c r="D2363" s="3">
        <v>3</v>
      </c>
      <c r="G2363" s="3" t="s">
        <v>5052</v>
      </c>
      <c r="I2363" t="str">
        <f t="shared" si="72"/>
        <v>31403182MICROCIRURGIA DO PLEXO BRAQUIAL COM EXPLORACAO E NEUROLISE  005003002094,4400002094,4400</v>
      </c>
      <c r="J2363" s="1">
        <f t="shared" si="73"/>
        <v>96</v>
      </c>
    </row>
    <row r="2364" spans="1:10" ht="33.75" x14ac:dyDescent="0.25">
      <c r="A2364" s="3">
        <v>31403204</v>
      </c>
      <c r="B2364" s="4" t="s">
        <v>2366</v>
      </c>
      <c r="C2364" s="3">
        <v>4</v>
      </c>
      <c r="D2364" s="3">
        <v>2</v>
      </c>
      <c r="G2364" s="3" t="s">
        <v>4831</v>
      </c>
      <c r="I2364" t="str">
        <f t="shared" si="72"/>
        <v>31403204MICRONEUROLISE INTRANEURAL OU INTRAFASCICULAR DE UM NERVO   004002000627,5000000627,5000</v>
      </c>
      <c r="J2364" s="1">
        <f t="shared" si="73"/>
        <v>96</v>
      </c>
    </row>
    <row r="2365" spans="1:10" ht="33.75" x14ac:dyDescent="0.25">
      <c r="A2365" s="3">
        <v>31403212</v>
      </c>
      <c r="B2365" s="4" t="s">
        <v>2367</v>
      </c>
      <c r="C2365" s="3">
        <v>4</v>
      </c>
      <c r="D2365" s="3">
        <v>2</v>
      </c>
      <c r="G2365" s="3" t="s">
        <v>5061</v>
      </c>
      <c r="I2365" t="str">
        <f t="shared" si="72"/>
        <v>31403212MICRONEUROLISE INTRANEURAL OU INTRAFASCICULAR DE DOIS OU MAI004002000731,1700000731,1700</v>
      </c>
      <c r="J2365" s="1">
        <f t="shared" si="73"/>
        <v>96</v>
      </c>
    </row>
    <row r="2366" spans="1:10" x14ac:dyDescent="0.25">
      <c r="A2366" s="3">
        <v>31403220</v>
      </c>
      <c r="B2366" s="4" t="s">
        <v>2368</v>
      </c>
      <c r="C2366" s="3">
        <v>4</v>
      </c>
      <c r="D2366" s="3">
        <v>2</v>
      </c>
      <c r="G2366" s="3" t="s">
        <v>4807</v>
      </c>
      <c r="I2366" t="str">
        <f t="shared" si="72"/>
        <v>31403220MICRONEUROLISE MULTIPLAS                                    004002000708,7000000708,7000</v>
      </c>
      <c r="J2366" s="1">
        <f t="shared" si="73"/>
        <v>96</v>
      </c>
    </row>
    <row r="2367" spans="1:10" x14ac:dyDescent="0.25">
      <c r="A2367" s="3">
        <v>31403239</v>
      </c>
      <c r="B2367" s="4" t="s">
        <v>2369</v>
      </c>
      <c r="C2367" s="3">
        <v>3</v>
      </c>
      <c r="D2367" s="3">
        <v>2</v>
      </c>
      <c r="G2367" s="3" t="s">
        <v>5201</v>
      </c>
      <c r="I2367" t="str">
        <f t="shared" si="72"/>
        <v>31403239MICRONEUROLISE UNICA                                        003002000422,9900000422,9900</v>
      </c>
      <c r="J2367" s="1">
        <f t="shared" si="73"/>
        <v>96</v>
      </c>
    </row>
    <row r="2368" spans="1:10" ht="22.5" x14ac:dyDescent="0.25">
      <c r="A2368" s="3">
        <v>31403255</v>
      </c>
      <c r="B2368" s="4" t="s">
        <v>2370</v>
      </c>
      <c r="C2368" s="3">
        <v>5</v>
      </c>
      <c r="D2368" s="3">
        <v>2</v>
      </c>
      <c r="G2368" s="3" t="s">
        <v>5538</v>
      </c>
      <c r="I2368" t="str">
        <f t="shared" si="72"/>
        <v>31403255MICRONEURORRAFIA DE DEDOS DA MAO                            005002000784,0500000784,0500</v>
      </c>
      <c r="J2368" s="1">
        <f t="shared" si="73"/>
        <v>96</v>
      </c>
    </row>
    <row r="2369" spans="1:10" ht="22.5" x14ac:dyDescent="0.25">
      <c r="A2369" s="3">
        <v>31403263</v>
      </c>
      <c r="B2369" s="4" t="s">
        <v>2371</v>
      </c>
      <c r="C2369" s="3">
        <v>5</v>
      </c>
      <c r="D2369" s="3">
        <v>2</v>
      </c>
      <c r="G2369" s="3" t="s">
        <v>5281</v>
      </c>
      <c r="I2369" t="str">
        <f t="shared" si="72"/>
        <v>31403263MICRONEURORRAFIA MULTIPLA (PLEXO NERVOSO)                   005002001593,2800001593,2800</v>
      </c>
      <c r="J2369" s="1">
        <f t="shared" si="73"/>
        <v>96</v>
      </c>
    </row>
    <row r="2370" spans="1:10" x14ac:dyDescent="0.25">
      <c r="A2370" s="3">
        <v>31403271</v>
      </c>
      <c r="B2370" s="4" t="s">
        <v>2372</v>
      </c>
      <c r="C2370" s="3">
        <v>4</v>
      </c>
      <c r="D2370" s="3">
        <v>2</v>
      </c>
      <c r="G2370" s="3" t="s">
        <v>5018</v>
      </c>
      <c r="I2370" t="str">
        <f t="shared" si="72"/>
        <v>31403271MICRONEURORRAFIA UNICA                                      004002000694,6100000694,6100</v>
      </c>
      <c r="J2370" s="1">
        <f t="shared" si="73"/>
        <v>96</v>
      </c>
    </row>
    <row r="2371" spans="1:10" ht="22.5" x14ac:dyDescent="0.25">
      <c r="A2371" s="3">
        <v>31403280</v>
      </c>
      <c r="B2371" s="4" t="s">
        <v>2373</v>
      </c>
      <c r="C2371" s="3">
        <v>3</v>
      </c>
      <c r="D2371" s="3">
        <v>1</v>
      </c>
      <c r="G2371" s="3" t="s">
        <v>5124</v>
      </c>
      <c r="I2371" t="str">
        <f t="shared" si="72"/>
        <v>31403280NEUROLISE DAS SINDROMES COMPRESSIVAS                        003001000479,8800000479,8800</v>
      </c>
      <c r="J2371" s="1">
        <f t="shared" si="73"/>
        <v>96</v>
      </c>
    </row>
    <row r="2372" spans="1:10" ht="22.5" x14ac:dyDescent="0.25">
      <c r="A2372" s="3">
        <v>31403298</v>
      </c>
      <c r="B2372" s="4" t="s">
        <v>2374</v>
      </c>
      <c r="C2372" s="3">
        <v>2</v>
      </c>
      <c r="D2372" s="3">
        <v>1</v>
      </c>
      <c r="G2372" s="3" t="s">
        <v>5200</v>
      </c>
      <c r="I2372" t="str">
        <f t="shared" si="72"/>
        <v>31403298NEUROTRIPSIA (CADA EXTREMIDADE)                             002001000250,9400000250,9400</v>
      </c>
      <c r="J2372" s="1">
        <f t="shared" si="73"/>
        <v>96</v>
      </c>
    </row>
    <row r="2373" spans="1:10" ht="22.5" x14ac:dyDescent="0.25">
      <c r="A2373" s="3">
        <v>31403301</v>
      </c>
      <c r="B2373" s="4" t="s">
        <v>2375</v>
      </c>
      <c r="C2373" s="3">
        <v>3</v>
      </c>
      <c r="D2373" s="3" t="s">
        <v>4586</v>
      </c>
      <c r="G2373" s="3" t="s">
        <v>4744</v>
      </c>
      <c r="I2373" t="str">
        <f t="shared" ref="I2373:I2436" si="74">TEXT(A2373,"00000000")&amp;LEFT(UPPER(B2373)&amp;REPT(" ",60),60)&amp;TEXT(IF(C2373="",0,C2373),"000")&amp;TEXT(IF(D2373="",0,D2373),"000")&amp;TEXT(G2373,"000000,0000")&amp;TEXT(G2373,"000000,0000")</f>
        <v>31403301REPOSICAO DE FARMACO(S) EM BOMBAS IMPLANTADAS               003000000028,5400000028,5400</v>
      </c>
      <c r="J2373" s="1">
        <f t="shared" ref="J2373:J2436" si="75">LEN(I2373)</f>
        <v>96</v>
      </c>
    </row>
    <row r="2374" spans="1:10" x14ac:dyDescent="0.25">
      <c r="A2374" s="3">
        <v>31403310</v>
      </c>
      <c r="B2374" s="4" t="s">
        <v>2376</v>
      </c>
      <c r="C2374" s="3">
        <v>3</v>
      </c>
      <c r="D2374" s="3">
        <v>2</v>
      </c>
      <c r="G2374" s="3" t="s">
        <v>4814</v>
      </c>
      <c r="I2374" t="str">
        <f t="shared" si="74"/>
        <v>31403310RESSECCAO DE NEUROMA                                        003002000246,2200000246,2200</v>
      </c>
      <c r="J2374" s="1">
        <f t="shared" si="75"/>
        <v>96</v>
      </c>
    </row>
    <row r="2375" spans="1:10" ht="33.75" x14ac:dyDescent="0.25">
      <c r="A2375" s="3">
        <v>31403328</v>
      </c>
      <c r="B2375" s="4" t="s">
        <v>2377</v>
      </c>
      <c r="C2375" s="3">
        <v>3</v>
      </c>
      <c r="D2375" s="3" t="s">
        <v>4586</v>
      </c>
      <c r="G2375" s="3" t="s">
        <v>4857</v>
      </c>
      <c r="I2375" t="str">
        <f t="shared" si="74"/>
        <v>31403328REVISAO DE SISTEMA IMPLANTADOS PARA INFUSAO DE FARMACOS     003000000356,5300000356,5300</v>
      </c>
      <c r="J2375" s="1">
        <f t="shared" si="75"/>
        <v>96</v>
      </c>
    </row>
    <row r="2376" spans="1:10" ht="22.5" x14ac:dyDescent="0.25">
      <c r="A2376" s="3">
        <v>31403336</v>
      </c>
      <c r="B2376" s="4" t="s">
        <v>2378</v>
      </c>
      <c r="C2376" s="3">
        <v>5</v>
      </c>
      <c r="D2376" s="3">
        <v>1</v>
      </c>
      <c r="G2376" s="3" t="s">
        <v>5539</v>
      </c>
      <c r="I2376" t="str">
        <f t="shared" si="74"/>
        <v>31403336RIZOTOMIA PERCUTANEA POR SEGMENTO - QUALQUER METODO         005001001174,9300001174,9300</v>
      </c>
      <c r="J2376" s="1">
        <f t="shared" si="75"/>
        <v>96</v>
      </c>
    </row>
    <row r="2377" spans="1:10" x14ac:dyDescent="0.25">
      <c r="A2377" s="3">
        <v>31403344</v>
      </c>
      <c r="B2377" s="4" t="s">
        <v>2379</v>
      </c>
      <c r="C2377" s="3">
        <v>5</v>
      </c>
      <c r="D2377" s="3">
        <v>2</v>
      </c>
      <c r="G2377" s="3" t="s">
        <v>4782</v>
      </c>
      <c r="I2377" t="str">
        <f t="shared" si="74"/>
        <v>31403344SIMPATECTOMIA                                               005002000870,1000000870,1000</v>
      </c>
      <c r="J2377" s="1">
        <f t="shared" si="75"/>
        <v>96</v>
      </c>
    </row>
    <row r="2378" spans="1:10" x14ac:dyDescent="0.25">
      <c r="A2378" s="3">
        <v>31403352</v>
      </c>
      <c r="B2378" s="4" t="s">
        <v>2380</v>
      </c>
      <c r="C2378" s="3">
        <v>2</v>
      </c>
      <c r="D2378" s="3">
        <v>1</v>
      </c>
      <c r="G2378" s="3" t="s">
        <v>4841</v>
      </c>
      <c r="I2378" t="str">
        <f t="shared" si="74"/>
        <v>31403352TRANSPOSICAO DE NERVO                                       002001000910,2400000910,2400</v>
      </c>
      <c r="J2378" s="1">
        <f t="shared" si="75"/>
        <v>96</v>
      </c>
    </row>
    <row r="2379" spans="1:10" ht="45" x14ac:dyDescent="0.25">
      <c r="A2379" s="3">
        <v>31403360</v>
      </c>
      <c r="B2379" s="4" t="s">
        <v>2381</v>
      </c>
      <c r="C2379" s="3">
        <v>2</v>
      </c>
      <c r="D2379" s="3">
        <v>1</v>
      </c>
      <c r="G2379" s="3" t="s">
        <v>4937</v>
      </c>
      <c r="I2379" t="str">
        <f t="shared" si="74"/>
        <v>31403360TRATAMENTO MICROCIRURGICO DAS NEUROPATIAS COMPRESSIVAS (TUMO002001000638,0900000638,0900</v>
      </c>
      <c r="J2379" s="1">
        <f t="shared" si="75"/>
        <v>96</v>
      </c>
    </row>
    <row r="2380" spans="1:10" ht="22.5" x14ac:dyDescent="0.25">
      <c r="A2380" s="3">
        <v>31403379</v>
      </c>
      <c r="B2380" s="4" t="s">
        <v>2382</v>
      </c>
      <c r="C2380" s="3">
        <v>4</v>
      </c>
      <c r="D2380" s="3">
        <v>1</v>
      </c>
      <c r="G2380" s="3" t="s">
        <v>5341</v>
      </c>
      <c r="I2380" t="str">
        <f t="shared" si="74"/>
        <v>31403379SIMPATECTOMIA POR VIDEOTORACOSCOPIA                         004001000941,2300000941,2300</v>
      </c>
      <c r="J2380" s="1">
        <f t="shared" si="75"/>
        <v>96</v>
      </c>
    </row>
    <row r="2381" spans="1:10" x14ac:dyDescent="0.25">
      <c r="A2381" s="3">
        <v>31403387</v>
      </c>
      <c r="B2381" s="4" t="s">
        <v>2383</v>
      </c>
      <c r="C2381" s="3">
        <v>2</v>
      </c>
      <c r="D2381" s="3">
        <v>2</v>
      </c>
      <c r="G2381" s="3" t="s">
        <v>5532</v>
      </c>
      <c r="I2381" t="str">
        <f t="shared" si="74"/>
        <v>31403387NEUROTOMIA                                                  002002000263,5200000263,5200</v>
      </c>
      <c r="J2381" s="1">
        <f t="shared" si="75"/>
        <v>96</v>
      </c>
    </row>
    <row r="2382" spans="1:10" ht="22.5" x14ac:dyDescent="0.25">
      <c r="A2382" s="3">
        <v>31404014</v>
      </c>
      <c r="B2382" s="4" t="s">
        <v>2384</v>
      </c>
      <c r="C2382" s="3">
        <v>6</v>
      </c>
      <c r="D2382" s="3">
        <v>2</v>
      </c>
      <c r="G2382" s="3" t="s">
        <v>4905</v>
      </c>
      <c r="I2382" t="str">
        <f t="shared" si="74"/>
        <v>31404014DESCOMPRESSAO VASCULAR DE NERVOS CRANIANOS                  006002001301,4800001301,4800</v>
      </c>
      <c r="J2382" s="1">
        <f t="shared" si="75"/>
        <v>96</v>
      </c>
    </row>
    <row r="2383" spans="1:10" ht="22.5" x14ac:dyDescent="0.25">
      <c r="A2383" s="3">
        <v>31404022</v>
      </c>
      <c r="B2383" s="4" t="s">
        <v>2385</v>
      </c>
      <c r="C2383" s="3">
        <v>7</v>
      </c>
      <c r="D2383" s="3">
        <v>1</v>
      </c>
      <c r="G2383" s="3" t="s">
        <v>5040</v>
      </c>
      <c r="I2383" t="str">
        <f t="shared" si="74"/>
        <v>31404022NEUROTOMIA SELETIVA DO TRIGEMIO                             007001000988,5700000988,5700</v>
      </c>
      <c r="J2383" s="1">
        <f t="shared" si="75"/>
        <v>96</v>
      </c>
    </row>
    <row r="2384" spans="1:10" ht="67.5" x14ac:dyDescent="0.25">
      <c r="A2384" s="3">
        <v>31404030</v>
      </c>
      <c r="B2384" s="4" t="s">
        <v>2386</v>
      </c>
      <c r="C2384" s="3">
        <v>7</v>
      </c>
      <c r="D2384" s="3">
        <v>1</v>
      </c>
      <c r="G2384" s="3" t="s">
        <v>5540</v>
      </c>
      <c r="I2384" t="str">
        <f t="shared" si="74"/>
        <v>31404030TRATAMENTO DE NEVRALGIA DO TRIGEMIO POR TECNICA CIRURGICA PE007001000942,3900000942,3900</v>
      </c>
      <c r="J2384" s="1">
        <f t="shared" si="75"/>
        <v>96</v>
      </c>
    </row>
    <row r="2385" spans="1:10" ht="22.5" x14ac:dyDescent="0.25">
      <c r="A2385" s="3">
        <v>31405010</v>
      </c>
      <c r="B2385" s="4" t="s">
        <v>2387</v>
      </c>
      <c r="C2385" s="3">
        <v>2</v>
      </c>
      <c r="D2385" s="3" t="s">
        <v>4586</v>
      </c>
      <c r="G2385" s="3" t="s">
        <v>4899</v>
      </c>
      <c r="I2385" t="str">
        <f t="shared" si="74"/>
        <v>31405010BLOQUEIO DO SISTEMA NERVOSO AUTONOMO                        002000000378,7400000378,7400</v>
      </c>
      <c r="J2385" s="1">
        <f t="shared" si="75"/>
        <v>96</v>
      </c>
    </row>
    <row r="2386" spans="1:10" ht="33.75" x14ac:dyDescent="0.25">
      <c r="A2386" s="3">
        <v>31405029</v>
      </c>
      <c r="B2386" s="4" t="s">
        <v>2388</v>
      </c>
      <c r="C2386" s="3">
        <v>2</v>
      </c>
      <c r="D2386" s="3">
        <v>1</v>
      </c>
      <c r="G2386" s="3" t="s">
        <v>4772</v>
      </c>
      <c r="I2386" t="str">
        <f t="shared" si="74"/>
        <v>31405029TRATAMENTO CIRURGICO DE LESAO DO SISTEMA NERVOSO AUTONOMO - 002001000185,4400000185,4400</v>
      </c>
      <c r="J2386" s="1">
        <f t="shared" si="75"/>
        <v>96</v>
      </c>
    </row>
    <row r="2387" spans="1:10" ht="33.75" x14ac:dyDescent="0.25">
      <c r="A2387" s="3">
        <v>31405037</v>
      </c>
      <c r="B2387" s="4" t="s">
        <v>2389</v>
      </c>
      <c r="C2387" s="3">
        <v>5</v>
      </c>
      <c r="D2387" s="3">
        <v>1</v>
      </c>
      <c r="G2387" s="3" t="s">
        <v>4782</v>
      </c>
      <c r="I2387" t="str">
        <f t="shared" si="74"/>
        <v>31405037TRATAMENTO CIRURGICO DA SINDROME DO DESFILADEIRO CERVICO TOR005001000870,1000000870,1000</v>
      </c>
      <c r="J2387" s="1">
        <f t="shared" si="75"/>
        <v>96</v>
      </c>
    </row>
    <row r="2388" spans="1:10" x14ac:dyDescent="0.25">
      <c r="A2388" s="3">
        <v>31501010</v>
      </c>
      <c r="B2388" s="4" t="s">
        <v>2390</v>
      </c>
      <c r="C2388" s="3">
        <v>5</v>
      </c>
      <c r="D2388" s="3">
        <v>2</v>
      </c>
      <c r="G2388" s="3" t="s">
        <v>4832</v>
      </c>
      <c r="I2388" t="str">
        <f t="shared" si="74"/>
        <v>31501010TRANSPLANTE DE CORNEA                                       005002001100,8000001100,8000</v>
      </c>
      <c r="J2388" s="1">
        <f t="shared" si="75"/>
        <v>96</v>
      </c>
    </row>
    <row r="2389" spans="1:10" ht="22.5" x14ac:dyDescent="0.25">
      <c r="A2389" s="3">
        <v>31501028</v>
      </c>
      <c r="B2389" s="4" t="s">
        <v>2391</v>
      </c>
      <c r="C2389" s="3" t="s">
        <v>4586</v>
      </c>
      <c r="D2389" s="3" t="s">
        <v>4586</v>
      </c>
      <c r="G2389" s="3" t="s">
        <v>5383</v>
      </c>
      <c r="I2389" t="str">
        <f t="shared" si="74"/>
        <v>31501028RETIRADA PARA TRANSPLANTE - CORNEA                          000000000553,6200000553,6200</v>
      </c>
      <c r="J2389" s="1">
        <f t="shared" si="75"/>
        <v>96</v>
      </c>
    </row>
    <row r="2390" spans="1:10" ht="22.5" x14ac:dyDescent="0.25">
      <c r="A2390" s="3">
        <v>31502024</v>
      </c>
      <c r="B2390" s="4" t="s">
        <v>2392</v>
      </c>
      <c r="C2390" s="3">
        <v>8</v>
      </c>
      <c r="D2390" s="3">
        <v>3</v>
      </c>
      <c r="G2390" s="3" t="s">
        <v>4754</v>
      </c>
      <c r="I2390" t="str">
        <f t="shared" si="74"/>
        <v>31502024TRANSPLANTE CARDIACO (RECEPTOR)                             008003003101,5000003101,5000</v>
      </c>
      <c r="J2390" s="1">
        <f t="shared" si="75"/>
        <v>96</v>
      </c>
    </row>
    <row r="2391" spans="1:10" ht="22.5" x14ac:dyDescent="0.25">
      <c r="A2391" s="3">
        <v>31503020</v>
      </c>
      <c r="B2391" s="4" t="s">
        <v>2393</v>
      </c>
      <c r="C2391" s="3">
        <v>8</v>
      </c>
      <c r="D2391" s="3">
        <v>3</v>
      </c>
      <c r="G2391" s="3" t="s">
        <v>5268</v>
      </c>
      <c r="I2391" t="str">
        <f t="shared" si="74"/>
        <v>31503020TRANSPLANTE CARDIOPULMONAR (RECEPTOR)                       008003003667,9100003667,9100</v>
      </c>
      <c r="J2391" s="1">
        <f t="shared" si="75"/>
        <v>96</v>
      </c>
    </row>
    <row r="2392" spans="1:10" ht="22.5" x14ac:dyDescent="0.25">
      <c r="A2392" s="3">
        <v>31504019</v>
      </c>
      <c r="B2392" s="4" t="s">
        <v>2394</v>
      </c>
      <c r="C2392" s="3">
        <v>8</v>
      </c>
      <c r="D2392" s="3">
        <v>3</v>
      </c>
      <c r="G2392" s="3" t="s">
        <v>4992</v>
      </c>
      <c r="I2392" t="str">
        <f t="shared" si="74"/>
        <v>31504019TRANSPLANTE PULMONAR (DOADOR)                               008003001380,8600001380,8600</v>
      </c>
      <c r="J2392" s="1">
        <f t="shared" si="75"/>
        <v>96</v>
      </c>
    </row>
    <row r="2393" spans="1:10" ht="22.5" x14ac:dyDescent="0.25">
      <c r="A2393" s="3">
        <v>31504027</v>
      </c>
      <c r="B2393" s="4" t="s">
        <v>2395</v>
      </c>
      <c r="C2393" s="3">
        <v>8</v>
      </c>
      <c r="D2393" s="3">
        <v>3</v>
      </c>
      <c r="G2393" s="3" t="s">
        <v>4754</v>
      </c>
      <c r="I2393" t="str">
        <f t="shared" si="74"/>
        <v>31504027TRANSPLANTE PULMONAR UNILATERAL (RECEPTOR)                  008003003101,5000003101,5000</v>
      </c>
      <c r="J2393" s="1">
        <f t="shared" si="75"/>
        <v>96</v>
      </c>
    </row>
    <row r="2394" spans="1:10" ht="22.5" x14ac:dyDescent="0.25">
      <c r="A2394" s="3">
        <v>31505015</v>
      </c>
      <c r="B2394" s="4" t="s">
        <v>2396</v>
      </c>
      <c r="C2394" s="3">
        <v>8</v>
      </c>
      <c r="D2394" s="3">
        <v>3</v>
      </c>
      <c r="G2394" s="3" t="s">
        <v>5541</v>
      </c>
      <c r="I2394" t="str">
        <f t="shared" si="74"/>
        <v>31505015TRANSPLANTE HEPATICO  RECEPTOR                              008003003722,0100003722,0100</v>
      </c>
      <c r="J2394" s="1">
        <f t="shared" si="75"/>
        <v>96</v>
      </c>
    </row>
    <row r="2395" spans="1:10" ht="22.5" x14ac:dyDescent="0.25">
      <c r="A2395" s="3">
        <v>31505023</v>
      </c>
      <c r="B2395" s="4" t="s">
        <v>2397</v>
      </c>
      <c r="C2395" s="3">
        <v>8</v>
      </c>
      <c r="D2395" s="3">
        <v>3</v>
      </c>
      <c r="G2395" s="3" t="s">
        <v>5267</v>
      </c>
      <c r="I2395" t="str">
        <f t="shared" si="74"/>
        <v>31505023TRANSPLANTE HEPATICO  DOADOR                                008003003526,5000003526,5000</v>
      </c>
      <c r="J2395" s="1">
        <f t="shared" si="75"/>
        <v>96</v>
      </c>
    </row>
    <row r="2396" spans="1:10" ht="33.75" x14ac:dyDescent="0.25">
      <c r="A2396" s="3">
        <v>31506011</v>
      </c>
      <c r="B2396" s="4" t="s">
        <v>2398</v>
      </c>
      <c r="C2396" s="3">
        <v>7</v>
      </c>
      <c r="D2396" s="3">
        <v>2</v>
      </c>
      <c r="G2396" s="3" t="s">
        <v>4754</v>
      </c>
      <c r="I2396" t="str">
        <f t="shared" si="74"/>
        <v>31506011TRANSPLANTE RENAL (RECEPTOR E DOADOR VIVO OU DOADORFALECIDO)007002003101,5000003101,5000</v>
      </c>
      <c r="J2396" s="1">
        <f t="shared" si="75"/>
        <v>96</v>
      </c>
    </row>
    <row r="2397" spans="1:10" ht="22.5" x14ac:dyDescent="0.25">
      <c r="A2397" s="3">
        <v>31506038</v>
      </c>
      <c r="B2397" s="4" t="s">
        <v>2399</v>
      </c>
      <c r="C2397" s="3">
        <v>5</v>
      </c>
      <c r="D2397" s="3">
        <v>2</v>
      </c>
      <c r="G2397" s="3" t="s">
        <v>4905</v>
      </c>
      <c r="I2397" t="str">
        <f t="shared" si="74"/>
        <v>31506038NEFRECTOMIA EM DOADOR VIVO - PARA TRANSPLANTE               005002001301,4800001301,4800</v>
      </c>
      <c r="J2397" s="1">
        <f t="shared" si="75"/>
        <v>96</v>
      </c>
    </row>
    <row r="2398" spans="1:10" ht="33.75" x14ac:dyDescent="0.25">
      <c r="A2398" s="3">
        <v>31506046</v>
      </c>
      <c r="B2398" s="4" t="s">
        <v>2400</v>
      </c>
      <c r="C2398" s="3">
        <v>5</v>
      </c>
      <c r="D2398" s="3">
        <v>2</v>
      </c>
      <c r="G2398" s="3" t="s">
        <v>5243</v>
      </c>
      <c r="I2398" t="str">
        <f t="shared" si="74"/>
        <v>31506046NEFRECTOMIA LAPAROSCOPICA EM DOADOR VIVO - PARA TRANSPLANTE 005002001421,4200001421,4200</v>
      </c>
      <c r="J2398" s="1">
        <f t="shared" si="75"/>
        <v>96</v>
      </c>
    </row>
    <row r="2399" spans="1:10" ht="22.5" x14ac:dyDescent="0.25">
      <c r="A2399" s="3">
        <v>31507018</v>
      </c>
      <c r="B2399" s="4" t="s">
        <v>2401</v>
      </c>
      <c r="C2399" s="3">
        <v>7</v>
      </c>
      <c r="D2399" s="3">
        <v>2</v>
      </c>
      <c r="G2399" s="3" t="s">
        <v>5434</v>
      </c>
      <c r="I2399" t="str">
        <f t="shared" si="74"/>
        <v>31507018TRANSPLANTE PANCREATICO (RECEPTOR)                          007002002795,9200002795,9200</v>
      </c>
      <c r="J2399" s="1">
        <f t="shared" si="75"/>
        <v>96</v>
      </c>
    </row>
    <row r="2400" spans="1:10" ht="22.5" x14ac:dyDescent="0.25">
      <c r="A2400" s="3">
        <v>31507026</v>
      </c>
      <c r="B2400" s="4" t="s">
        <v>2402</v>
      </c>
      <c r="C2400" s="3">
        <v>5</v>
      </c>
      <c r="D2400" s="3">
        <v>2</v>
      </c>
      <c r="G2400" s="3" t="s">
        <v>4889</v>
      </c>
      <c r="I2400" t="str">
        <f t="shared" si="74"/>
        <v>31507026TRANSPLANTE PANCREATICO (DOADOR)                            005002002938,5600002938,5600</v>
      </c>
      <c r="J2400" s="1">
        <f t="shared" si="75"/>
        <v>96</v>
      </c>
    </row>
    <row r="2401" spans="1:10" x14ac:dyDescent="0.25">
      <c r="A2401" s="3">
        <v>31601014</v>
      </c>
      <c r="B2401" s="4" t="s">
        <v>2403</v>
      </c>
      <c r="C2401" s="3" t="s">
        <v>4586</v>
      </c>
      <c r="D2401" s="3" t="s">
        <v>4586</v>
      </c>
      <c r="G2401" s="3" t="s">
        <v>5542</v>
      </c>
      <c r="I2401" t="str">
        <f t="shared" si="74"/>
        <v>31601014ACUPUNTURA POR SESSAO                                       000000000054,5600000054,5600</v>
      </c>
      <c r="J2401" s="1">
        <f t="shared" si="75"/>
        <v>96</v>
      </c>
    </row>
    <row r="2402" spans="1:10" ht="56.25" x14ac:dyDescent="0.25">
      <c r="A2402" s="3">
        <v>31602029</v>
      </c>
      <c r="B2402" s="4" t="s">
        <v>2404</v>
      </c>
      <c r="C2402" s="3" t="s">
        <v>4586</v>
      </c>
      <c r="D2402" s="3" t="s">
        <v>4586</v>
      </c>
      <c r="G2402" s="3" t="s">
        <v>5116</v>
      </c>
      <c r="I2402" t="str">
        <f t="shared" si="74"/>
        <v>31602029ANALGESIA POR DIA SUBSEQUENTE. ACOMPANHAMENTO DE ANALGESIA P000000000128,2900000128,2900</v>
      </c>
      <c r="J2402" s="1">
        <f t="shared" si="75"/>
        <v>96</v>
      </c>
    </row>
    <row r="2403" spans="1:10" ht="33.75" x14ac:dyDescent="0.25">
      <c r="A2403" s="3">
        <v>31602037</v>
      </c>
      <c r="B2403" s="4" t="s">
        <v>2405</v>
      </c>
      <c r="C2403" s="3">
        <v>4</v>
      </c>
      <c r="D2403" s="3" t="s">
        <v>4586</v>
      </c>
      <c r="G2403" s="3" t="s">
        <v>4779</v>
      </c>
      <c r="I2403" t="str">
        <f t="shared" si="74"/>
        <v>31602037ANESTESIA GERAL OU CONDUTIVA PARA REALIZACAO DE BLOQUEIO NEU004000000316,1300000316,1300</v>
      </c>
      <c r="J2403" s="1">
        <f t="shared" si="75"/>
        <v>96</v>
      </c>
    </row>
    <row r="2404" spans="1:10" ht="22.5" x14ac:dyDescent="0.25">
      <c r="A2404" s="3">
        <v>31602045</v>
      </c>
      <c r="B2404" s="4" t="s">
        <v>2406</v>
      </c>
      <c r="C2404" s="3" t="s">
        <v>4586</v>
      </c>
      <c r="D2404" s="3" t="s">
        <v>4586</v>
      </c>
      <c r="G2404" s="3" t="s">
        <v>4935</v>
      </c>
      <c r="I2404" t="str">
        <f t="shared" si="74"/>
        <v>31602045BLOQUEIO ANESTESICO DE NERVOS CRANIANOS                     000000000197,0900000197,0900</v>
      </c>
      <c r="J2404" s="1">
        <f t="shared" si="75"/>
        <v>96</v>
      </c>
    </row>
    <row r="2405" spans="1:10" ht="22.5" x14ac:dyDescent="0.25">
      <c r="A2405" s="3">
        <v>31602053</v>
      </c>
      <c r="B2405" s="4" t="s">
        <v>2407</v>
      </c>
      <c r="C2405" s="3" t="s">
        <v>4586</v>
      </c>
      <c r="D2405" s="3" t="s">
        <v>4586</v>
      </c>
      <c r="G2405" s="3" t="s">
        <v>4935</v>
      </c>
      <c r="I2405" t="str">
        <f t="shared" si="74"/>
        <v>31602053BLOQUEIO ANESTESICO DE PLEXO CELIACO                        000000000197,0900000197,0900</v>
      </c>
      <c r="J2405" s="1">
        <f t="shared" si="75"/>
        <v>96</v>
      </c>
    </row>
    <row r="2406" spans="1:10" ht="22.5" x14ac:dyDescent="0.25">
      <c r="A2406" s="3">
        <v>31602061</v>
      </c>
      <c r="B2406" s="4" t="s">
        <v>2408</v>
      </c>
      <c r="C2406" s="3" t="s">
        <v>4586</v>
      </c>
      <c r="D2406" s="3" t="s">
        <v>4586</v>
      </c>
      <c r="G2406" s="3" t="s">
        <v>5321</v>
      </c>
      <c r="I2406" t="str">
        <f t="shared" si="74"/>
        <v>31602061BLOQUEIO ANESTESICO DE SIMPATICO LOMBAR                     000000000243,8400000243,8400</v>
      </c>
      <c r="J2406" s="1">
        <f t="shared" si="75"/>
        <v>96</v>
      </c>
    </row>
    <row r="2407" spans="1:10" x14ac:dyDescent="0.25">
      <c r="A2407" s="3">
        <v>31602070</v>
      </c>
      <c r="B2407" s="4" t="s">
        <v>2409</v>
      </c>
      <c r="C2407" s="3" t="s">
        <v>4586</v>
      </c>
      <c r="D2407" s="3" t="s">
        <v>4586</v>
      </c>
      <c r="G2407" s="3" t="s">
        <v>4749</v>
      </c>
      <c r="I2407" t="str">
        <f t="shared" si="74"/>
        <v>31602070BLOQUEIO ANESTESICO SIMPATICO                               000000000259,2800000259,2800</v>
      </c>
      <c r="J2407" s="1">
        <f t="shared" si="75"/>
        <v>96</v>
      </c>
    </row>
    <row r="2408" spans="1:10" ht="22.5" x14ac:dyDescent="0.25">
      <c r="A2408" s="3">
        <v>31602088</v>
      </c>
      <c r="B2408" s="4" t="s">
        <v>2410</v>
      </c>
      <c r="C2408" s="3" t="s">
        <v>4586</v>
      </c>
      <c r="D2408" s="3" t="s">
        <v>4586</v>
      </c>
      <c r="G2408" s="3" t="s">
        <v>4772</v>
      </c>
      <c r="I2408" t="str">
        <f t="shared" si="74"/>
        <v>31602088BLOQUEIO DE ARTICULACAO TEMPORO-MANDIBULAR                  000000000185,4400000185,4400</v>
      </c>
      <c r="J2408" s="1">
        <f t="shared" si="75"/>
        <v>96</v>
      </c>
    </row>
    <row r="2409" spans="1:10" ht="33.75" x14ac:dyDescent="0.25">
      <c r="A2409" s="3">
        <v>31602096</v>
      </c>
      <c r="B2409" s="4" t="s">
        <v>2411</v>
      </c>
      <c r="C2409" s="3">
        <v>2</v>
      </c>
      <c r="D2409" s="3" t="s">
        <v>4586</v>
      </c>
      <c r="G2409" s="3" t="s">
        <v>4904</v>
      </c>
      <c r="I2409" t="str">
        <f t="shared" si="74"/>
        <v>31602096BLOQUEIO DE GANGLIO ESTRELADO COM ANESTESICO LOCAL          002000000169,8700000169,8700</v>
      </c>
      <c r="J2409" s="1">
        <f t="shared" si="75"/>
        <v>96</v>
      </c>
    </row>
    <row r="2410" spans="1:10" ht="22.5" x14ac:dyDescent="0.25">
      <c r="A2410" s="3">
        <v>31602100</v>
      </c>
      <c r="B2410" s="4" t="s">
        <v>2412</v>
      </c>
      <c r="C2410" s="3" t="s">
        <v>4586</v>
      </c>
      <c r="D2410" s="3" t="s">
        <v>4586</v>
      </c>
      <c r="G2410" s="3" t="s">
        <v>4981</v>
      </c>
      <c r="I2410" t="str">
        <f t="shared" si="74"/>
        <v>31602100BLOQUEIO DE GANGLIO ESTRELADO COM NEUROLITICO               000000000410,3300000410,3300</v>
      </c>
      <c r="J2410" s="1">
        <f t="shared" si="75"/>
        <v>96</v>
      </c>
    </row>
    <row r="2411" spans="1:10" ht="45" x14ac:dyDescent="0.25">
      <c r="A2411" s="3">
        <v>31602118</v>
      </c>
      <c r="B2411" s="4" t="s">
        <v>2413</v>
      </c>
      <c r="C2411" s="3" t="s">
        <v>4586</v>
      </c>
      <c r="D2411" s="3" t="s">
        <v>4586</v>
      </c>
      <c r="G2411" s="3" t="s">
        <v>5543</v>
      </c>
      <c r="I2411" t="str">
        <f t="shared" si="74"/>
        <v>31602118BLOQUEIO DE NERVO PERIFERICO - BLOQUEIOS ANESTESICOS DE NERV000000000144,5900000144,5900</v>
      </c>
      <c r="J2411" s="1">
        <f t="shared" si="75"/>
        <v>96</v>
      </c>
    </row>
    <row r="2412" spans="1:10" ht="22.5" x14ac:dyDescent="0.25">
      <c r="A2412" s="3">
        <v>31602126</v>
      </c>
      <c r="B2412" s="4" t="s">
        <v>2414</v>
      </c>
      <c r="C2412" s="3" t="s">
        <v>4586</v>
      </c>
      <c r="D2412" s="3" t="s">
        <v>4586</v>
      </c>
      <c r="G2412" s="3" t="s">
        <v>5199</v>
      </c>
      <c r="I2412" t="str">
        <f t="shared" si="74"/>
        <v>31602126BLOQUEIO FACETARIO PARA-ESPINHOSO                           000000000289,6300000289,6300</v>
      </c>
      <c r="J2412" s="1">
        <f t="shared" si="75"/>
        <v>96</v>
      </c>
    </row>
    <row r="2413" spans="1:10" ht="33.75" x14ac:dyDescent="0.25">
      <c r="A2413" s="3">
        <v>31602134</v>
      </c>
      <c r="B2413" s="4" t="s">
        <v>2415</v>
      </c>
      <c r="C2413" s="3" t="s">
        <v>4586</v>
      </c>
      <c r="D2413" s="3" t="s">
        <v>4586</v>
      </c>
      <c r="G2413" s="3" t="s">
        <v>5249</v>
      </c>
      <c r="I2413" t="str">
        <f t="shared" si="74"/>
        <v>31602134BLOQUEIO NEUROLITICO DE NERVOS CRANIANOS OU CERVICO-TORACICO000000000431,1800000431,1800</v>
      </c>
      <c r="J2413" s="1">
        <f t="shared" si="75"/>
        <v>96</v>
      </c>
    </row>
    <row r="2414" spans="1:10" ht="33.75" x14ac:dyDescent="0.25">
      <c r="A2414" s="3">
        <v>31602142</v>
      </c>
      <c r="B2414" s="4" t="s">
        <v>2416</v>
      </c>
      <c r="C2414" s="3" t="s">
        <v>4586</v>
      </c>
      <c r="D2414" s="3" t="s">
        <v>4586</v>
      </c>
      <c r="G2414" s="3" t="s">
        <v>5249</v>
      </c>
      <c r="I2414" t="str">
        <f t="shared" si="74"/>
        <v>31602142BLOQUEIO NEUROLITICO DO PLEXO CELIACO, SIMPATICO LOMBAR OU T000000000431,1800000431,1800</v>
      </c>
      <c r="J2414" s="1">
        <f t="shared" si="75"/>
        <v>96</v>
      </c>
    </row>
    <row r="2415" spans="1:10" ht="22.5" x14ac:dyDescent="0.25">
      <c r="A2415" s="3">
        <v>31602150</v>
      </c>
      <c r="B2415" s="4" t="s">
        <v>2417</v>
      </c>
      <c r="C2415" s="3" t="s">
        <v>4586</v>
      </c>
      <c r="D2415" s="3" t="s">
        <v>4586</v>
      </c>
      <c r="G2415" s="3" t="s">
        <v>5249</v>
      </c>
      <c r="I2415" t="str">
        <f t="shared" si="74"/>
        <v>31602150BLOQUEIO NEUROLITICO PERIDURAL OU SUBARACNOIDEO             000000000431,1800000431,1800</v>
      </c>
      <c r="J2415" s="1">
        <f t="shared" si="75"/>
        <v>96</v>
      </c>
    </row>
    <row r="2416" spans="1:10" ht="33.75" x14ac:dyDescent="0.25">
      <c r="A2416" s="3">
        <v>31602169</v>
      </c>
      <c r="B2416" s="4" t="s">
        <v>2418</v>
      </c>
      <c r="C2416" s="3" t="s">
        <v>4586</v>
      </c>
      <c r="D2416" s="3" t="s">
        <v>4586</v>
      </c>
      <c r="G2416" s="3" t="s">
        <v>4935</v>
      </c>
      <c r="I2416" t="str">
        <f t="shared" si="74"/>
        <v>31602169BLOQUEIO PERIDURAL OU SUBARACNOIDEO COM CORTICOIDE          000000000197,0900000197,0900</v>
      </c>
      <c r="J2416" s="1">
        <f t="shared" si="75"/>
        <v>96</v>
      </c>
    </row>
    <row r="2417" spans="1:10" ht="22.5" x14ac:dyDescent="0.25">
      <c r="A2417" s="3">
        <v>31602177</v>
      </c>
      <c r="B2417" s="4" t="s">
        <v>2419</v>
      </c>
      <c r="C2417" s="3" t="s">
        <v>4586</v>
      </c>
      <c r="D2417" s="3" t="s">
        <v>4586</v>
      </c>
      <c r="G2417" s="3" t="s">
        <v>4642</v>
      </c>
      <c r="I2417" t="str">
        <f t="shared" si="74"/>
        <v>31602177BLOQUEIO SIMPATICO POR VIA VENOSA                           000000000130,1200000130,1200</v>
      </c>
      <c r="J2417" s="1">
        <f t="shared" si="75"/>
        <v>96</v>
      </c>
    </row>
    <row r="2418" spans="1:10" ht="22.5" x14ac:dyDescent="0.25">
      <c r="A2418" s="3">
        <v>31602185</v>
      </c>
      <c r="B2418" s="4" t="s">
        <v>2420</v>
      </c>
      <c r="C2418" s="3" t="s">
        <v>4586</v>
      </c>
      <c r="D2418" s="3" t="s">
        <v>4586</v>
      </c>
      <c r="G2418" s="3" t="s">
        <v>4642</v>
      </c>
      <c r="I2418" t="str">
        <f t="shared" si="74"/>
        <v>31602185ESTIMULACAO ELETRICA TRANSCUTANEA                           000000000130,1200000130,1200</v>
      </c>
      <c r="J2418" s="1">
        <f t="shared" si="75"/>
        <v>96</v>
      </c>
    </row>
    <row r="2419" spans="1:10" ht="45" x14ac:dyDescent="0.25">
      <c r="A2419" s="3">
        <v>31602207</v>
      </c>
      <c r="B2419" s="4" t="s">
        <v>2421</v>
      </c>
      <c r="C2419" s="3" t="s">
        <v>4586</v>
      </c>
      <c r="D2419" s="3" t="s">
        <v>4586</v>
      </c>
      <c r="G2419" s="3" t="s">
        <v>5532</v>
      </c>
      <c r="I2419" t="str">
        <f t="shared" si="74"/>
        <v>31602207INSTALACAO DE BOMBA DE INFUSAO PARA ANALGESIA EM DOR AGUDA O000000000263,5200000263,5200</v>
      </c>
      <c r="J2419" s="1">
        <f t="shared" si="75"/>
        <v>96</v>
      </c>
    </row>
    <row r="2420" spans="1:10" ht="33.75" x14ac:dyDescent="0.25">
      <c r="A2420" s="3">
        <v>31602223</v>
      </c>
      <c r="B2420" s="4" t="s">
        <v>2422</v>
      </c>
      <c r="C2420" s="3" t="s">
        <v>4586</v>
      </c>
      <c r="D2420" s="3" t="s">
        <v>4586</v>
      </c>
      <c r="G2420" s="3" t="s">
        <v>4935</v>
      </c>
      <c r="I2420" t="str">
        <f t="shared" si="74"/>
        <v>31602223PASSAGEM DE CATETER PERIDURAL OU SUBARACNOIDEO COM BLOQUEIO 000000000197,0900000197,0900</v>
      </c>
      <c r="J2420" s="1">
        <f t="shared" si="75"/>
        <v>96</v>
      </c>
    </row>
    <row r="2421" spans="1:10" ht="56.25" x14ac:dyDescent="0.25">
      <c r="A2421" s="3">
        <v>31602339</v>
      </c>
      <c r="B2421" s="4" t="s">
        <v>2423</v>
      </c>
      <c r="C2421" s="3" t="s">
        <v>4586</v>
      </c>
      <c r="D2421" s="3" t="s">
        <v>4586</v>
      </c>
      <c r="G2421" s="3" t="s">
        <v>5544</v>
      </c>
      <c r="I2421" t="str">
        <f t="shared" si="74"/>
        <v>31602339BLOQUEIO ANESTESICO DE PLEXOS NERVOSOS  LOMBOSSACRO, BRAQUIA000000000184,8700000184,8700</v>
      </c>
      <c r="J2421" s="1">
        <f t="shared" si="75"/>
        <v>96</v>
      </c>
    </row>
    <row r="2422" spans="1:10" ht="22.5" x14ac:dyDescent="0.25">
      <c r="A2422" s="3">
        <v>40101010</v>
      </c>
      <c r="B2422" s="4" t="s">
        <v>2424</v>
      </c>
      <c r="C2422" s="3" t="s">
        <v>4586</v>
      </c>
      <c r="D2422" s="3" t="s">
        <v>4586</v>
      </c>
      <c r="G2422" s="3" t="s">
        <v>5545</v>
      </c>
      <c r="I2422" t="str">
        <f t="shared" si="74"/>
        <v>40101010ECG CONVENCIONAL DE ATE 12 DERIVACOES                       000000000022,9100000022,9100</v>
      </c>
      <c r="J2422" s="1">
        <f t="shared" si="75"/>
        <v>96</v>
      </c>
    </row>
    <row r="2423" spans="1:10" x14ac:dyDescent="0.25">
      <c r="A2423" s="3">
        <v>40101029</v>
      </c>
      <c r="B2423" s="4" t="s">
        <v>2425</v>
      </c>
      <c r="C2423" s="3" t="s">
        <v>4586</v>
      </c>
      <c r="D2423" s="3" t="s">
        <v>4586</v>
      </c>
      <c r="G2423" s="3" t="s">
        <v>5546</v>
      </c>
      <c r="I2423" t="str">
        <f t="shared" si="74"/>
        <v>40101029ECG DE ALTA RESOLUCAO                                       000000000057,5100000057,5100</v>
      </c>
      <c r="J2423" s="1">
        <f t="shared" si="75"/>
        <v>96</v>
      </c>
    </row>
    <row r="2424" spans="1:10" ht="33.75" x14ac:dyDescent="0.25">
      <c r="A2424" s="3">
        <v>40101037</v>
      </c>
      <c r="B2424" s="4" t="s">
        <v>2426</v>
      </c>
      <c r="C2424" s="3" t="s">
        <v>4586</v>
      </c>
      <c r="D2424" s="3" t="s">
        <v>4586</v>
      </c>
      <c r="G2424" s="3" t="s">
        <v>5547</v>
      </c>
      <c r="I2424" t="str">
        <f t="shared" si="74"/>
        <v>40101037TESTE ERGOMETRICO COMPUTADORIZADO (INCLUI ECG BASAL CONVENCI000000000096,4300000096,4300</v>
      </c>
      <c r="J2424" s="1">
        <f t="shared" si="75"/>
        <v>96</v>
      </c>
    </row>
    <row r="2425" spans="1:10" ht="56.25" x14ac:dyDescent="0.25">
      <c r="A2425" s="3">
        <v>40101045</v>
      </c>
      <c r="B2425" s="4" t="s">
        <v>2427</v>
      </c>
      <c r="C2425" s="3" t="s">
        <v>4586</v>
      </c>
      <c r="D2425" s="3" t="s">
        <v>4586</v>
      </c>
      <c r="G2425" s="3" t="s">
        <v>5548</v>
      </c>
      <c r="I2425" t="str">
        <f t="shared" si="74"/>
        <v>40101045TESTE ERGOMETRICO CONVENCIONAL - 3 OU MAIS DERIVACOES SIMULT000000000084,3500000084,3500</v>
      </c>
      <c r="J2425" s="1">
        <f t="shared" si="75"/>
        <v>96</v>
      </c>
    </row>
    <row r="2426" spans="1:10" ht="22.5" x14ac:dyDescent="0.25">
      <c r="A2426" s="3">
        <v>40101053</v>
      </c>
      <c r="B2426" s="4" t="s">
        <v>2428</v>
      </c>
      <c r="C2426" s="3" t="s">
        <v>4586</v>
      </c>
      <c r="D2426" s="3" t="s">
        <v>4586</v>
      </c>
      <c r="G2426" s="3" t="s">
        <v>5549</v>
      </c>
      <c r="I2426" t="str">
        <f t="shared" si="74"/>
        <v>40101053VARIABILIDADE DA FREQUENCIA CARDIACA                        000000000008,5800000008,5800</v>
      </c>
      <c r="J2426" s="1">
        <f t="shared" si="75"/>
        <v>96</v>
      </c>
    </row>
    <row r="2427" spans="1:10" ht="67.5" x14ac:dyDescent="0.25">
      <c r="A2427" s="3">
        <v>40101061</v>
      </c>
      <c r="B2427" s="4" t="s">
        <v>2429</v>
      </c>
      <c r="C2427" s="3" t="s">
        <v>4586</v>
      </c>
      <c r="D2427" s="3" t="s">
        <v>4586</v>
      </c>
      <c r="G2427" s="3" t="s">
        <v>5550</v>
      </c>
      <c r="I2427" t="str">
        <f t="shared" si="74"/>
        <v>40101061ERGOESPIROMETRIA OU TESTE CARDIOPULMONAR DE EXERCICIO COMPLE000000000191,7500000191,7500</v>
      </c>
      <c r="J2427" s="1">
        <f t="shared" si="75"/>
        <v>96</v>
      </c>
    </row>
    <row r="2428" spans="1:10" ht="22.5" x14ac:dyDescent="0.25">
      <c r="A2428" s="3">
        <v>40102025</v>
      </c>
      <c r="B2428" s="4" t="s">
        <v>2430</v>
      </c>
      <c r="C2428" s="3" t="s">
        <v>4586</v>
      </c>
      <c r="D2428" s="3" t="s">
        <v>4586</v>
      </c>
      <c r="G2428" s="3" t="s">
        <v>5551</v>
      </c>
      <c r="I2428" t="str">
        <f t="shared" si="74"/>
        <v>40102025MANOMETRIA COMPUTADORIZADA ANORRETAL                        000000000201,3400000201,3400</v>
      </c>
      <c r="J2428" s="1">
        <f t="shared" si="75"/>
        <v>96</v>
      </c>
    </row>
    <row r="2429" spans="1:10" ht="33.75" x14ac:dyDescent="0.25">
      <c r="A2429" s="3">
        <v>40102033</v>
      </c>
      <c r="B2429" s="4" t="s">
        <v>2431</v>
      </c>
      <c r="C2429" s="3" t="s">
        <v>4586</v>
      </c>
      <c r="D2429" s="3" t="s">
        <v>4586</v>
      </c>
      <c r="G2429" s="3" t="s">
        <v>5552</v>
      </c>
      <c r="I2429" t="str">
        <f t="shared" si="74"/>
        <v>40102033MANOMETRIA COMPUTADORIZADA ANORRETAL PARA BIOFEEDBACK - 1A S000000000171,8300000171,8300</v>
      </c>
      <c r="J2429" s="1">
        <f t="shared" si="75"/>
        <v>96</v>
      </c>
    </row>
    <row r="2430" spans="1:10" ht="33.75" x14ac:dyDescent="0.25">
      <c r="A2430" s="3">
        <v>40102041</v>
      </c>
      <c r="B2430" s="4" t="s">
        <v>2432</v>
      </c>
      <c r="C2430" s="3" t="s">
        <v>4586</v>
      </c>
      <c r="D2430" s="3" t="s">
        <v>4586</v>
      </c>
      <c r="G2430" s="3" t="s">
        <v>5553</v>
      </c>
      <c r="I2430" t="str">
        <f t="shared" si="74"/>
        <v>40102041MANOMETRIA COMPUTADORIZADA ANORRETAL PARA BIOFEEDBACK - DEMA000000000158,9600000158,9600</v>
      </c>
      <c r="J2430" s="1">
        <f t="shared" si="75"/>
        <v>96</v>
      </c>
    </row>
    <row r="2431" spans="1:10" ht="33.75" x14ac:dyDescent="0.25">
      <c r="A2431" s="3">
        <v>40102050</v>
      </c>
      <c r="B2431" s="4" t="s">
        <v>2433</v>
      </c>
      <c r="C2431" s="3" t="s">
        <v>4586</v>
      </c>
      <c r="D2431" s="3" t="s">
        <v>4586</v>
      </c>
      <c r="G2431" s="3" t="s">
        <v>5554</v>
      </c>
      <c r="I2431" t="str">
        <f t="shared" si="74"/>
        <v>40102050MANOMETRIA ESOFAGICA COMPUTADORIZADA COM TESTE PROVOCATIVO  000000000281,9100000281,9100</v>
      </c>
      <c r="J2431" s="1">
        <f t="shared" si="75"/>
        <v>96</v>
      </c>
    </row>
    <row r="2432" spans="1:10" ht="33.75" x14ac:dyDescent="0.25">
      <c r="A2432" s="3">
        <v>40102068</v>
      </c>
      <c r="B2432" s="4" t="s">
        <v>2434</v>
      </c>
      <c r="C2432" s="3" t="s">
        <v>4586</v>
      </c>
      <c r="D2432" s="3" t="s">
        <v>4586</v>
      </c>
      <c r="G2432" s="3" t="s">
        <v>5554</v>
      </c>
      <c r="I2432" t="str">
        <f t="shared" si="74"/>
        <v>40102068MANOMETRIA ESOFAGICA COMPUTADORIZADA SEM TESTE PROVOCATIVO  000000000281,9100000281,9100</v>
      </c>
      <c r="J2432" s="1">
        <f t="shared" si="75"/>
        <v>96</v>
      </c>
    </row>
    <row r="2433" spans="1:10" ht="33.75" x14ac:dyDescent="0.25">
      <c r="A2433" s="3">
        <v>40102076</v>
      </c>
      <c r="B2433" s="4" t="s">
        <v>2435</v>
      </c>
      <c r="C2433" s="3" t="s">
        <v>4586</v>
      </c>
      <c r="D2433" s="3" t="s">
        <v>4586</v>
      </c>
      <c r="G2433" s="3" t="s">
        <v>5555</v>
      </c>
      <c r="I2433" t="str">
        <f t="shared" si="74"/>
        <v>40102076MANOMETRIA ESOFAGICA PARA LOCALIZACAO DOS ESFINCTERES PRE-PH000000000089,4700000089,4700</v>
      </c>
      <c r="J2433" s="1">
        <f t="shared" si="75"/>
        <v>96</v>
      </c>
    </row>
    <row r="2434" spans="1:10" ht="33.75" x14ac:dyDescent="0.25">
      <c r="A2434" s="3">
        <v>40102084</v>
      </c>
      <c r="B2434" s="4" t="s">
        <v>2436</v>
      </c>
      <c r="C2434" s="3" t="s">
        <v>4586</v>
      </c>
      <c r="D2434" s="3" t="s">
        <v>4586</v>
      </c>
      <c r="G2434" s="3" t="s">
        <v>5556</v>
      </c>
      <c r="I2434" t="str">
        <f t="shared" si="74"/>
        <v>40102084PH-METRIA ESOFAGICA COMPUTADORIZADA COM UM CANAL            000000000281,8900000281,8900</v>
      </c>
      <c r="J2434" s="1">
        <f t="shared" si="75"/>
        <v>96</v>
      </c>
    </row>
    <row r="2435" spans="1:10" ht="33.75" x14ac:dyDescent="0.25">
      <c r="A2435" s="3">
        <v>40102092</v>
      </c>
      <c r="B2435" s="4" t="s">
        <v>2437</v>
      </c>
      <c r="C2435" s="3" t="s">
        <v>4586</v>
      </c>
      <c r="D2435" s="3" t="s">
        <v>4586</v>
      </c>
      <c r="G2435" s="3" t="s">
        <v>5556</v>
      </c>
      <c r="I2435" t="str">
        <f t="shared" si="74"/>
        <v>40102092PH-METRIA ESOFAGICA COMPUTADORIZADA COM DOIS CANAIS         000000000281,8900000281,8900</v>
      </c>
      <c r="J2435" s="1">
        <f t="shared" si="75"/>
        <v>96</v>
      </c>
    </row>
    <row r="2436" spans="1:10" ht="33.75" x14ac:dyDescent="0.25">
      <c r="A2436" s="3">
        <v>40102106</v>
      </c>
      <c r="B2436" s="4" t="s">
        <v>2438</v>
      </c>
      <c r="C2436" s="3" t="s">
        <v>4586</v>
      </c>
      <c r="D2436" s="3" t="s">
        <v>4586</v>
      </c>
      <c r="G2436" s="3" t="s">
        <v>5556</v>
      </c>
      <c r="I2436" t="str">
        <f t="shared" si="74"/>
        <v>40102106PH-METRIA ESOFAGICA COMPUTADORIZADA COM TRES CANAIS         000000000281,8900000281,8900</v>
      </c>
      <c r="J2436" s="1">
        <f t="shared" si="75"/>
        <v>96</v>
      </c>
    </row>
    <row r="2437" spans="1:10" ht="22.5" x14ac:dyDescent="0.25">
      <c r="A2437" s="3">
        <v>40103013</v>
      </c>
      <c r="B2437" s="4" t="s">
        <v>2439</v>
      </c>
      <c r="C2437" s="3" t="s">
        <v>4586</v>
      </c>
      <c r="D2437" s="3" t="s">
        <v>4586</v>
      </c>
      <c r="G2437" s="3" t="s">
        <v>4648</v>
      </c>
      <c r="I2437" t="str">
        <f t="shared" ref="I2437:I2500" si="76">TEXT(A2437,"00000000")&amp;LEFT(UPPER(B2437)&amp;REPT(" ",60),60)&amp;TEXT(IF(C2437="",0,C2437),"000")&amp;TEXT(IF(D2437="",0,D2437),"000")&amp;TEXT(G2437,"000000,0000")&amp;TEXT(G2437,"000000,0000")</f>
        <v>40103013ANALISE COMPUTADORIZADA DA VOZ                              000000000034,3600000034,3600</v>
      </c>
      <c r="J2437" s="1">
        <f t="shared" ref="J2437:J2500" si="77">LEN(I2437)</f>
        <v>96</v>
      </c>
    </row>
    <row r="2438" spans="1:10" ht="33.75" x14ac:dyDescent="0.25">
      <c r="A2438" s="3">
        <v>40103021</v>
      </c>
      <c r="B2438" s="4" t="s">
        <v>2440</v>
      </c>
      <c r="C2438" s="3" t="s">
        <v>4586</v>
      </c>
      <c r="D2438" s="3" t="s">
        <v>4586</v>
      </c>
      <c r="G2438" s="3" t="s">
        <v>5557</v>
      </c>
      <c r="I2438" t="str">
        <f t="shared" si="76"/>
        <v>40103021ANALISE COMPUTADORIZADA DE PAPILA E/OU FIBRAS NERVOSAS - MON000000000114,8300000114,8300</v>
      </c>
      <c r="J2438" s="1">
        <f t="shared" si="77"/>
        <v>96</v>
      </c>
    </row>
    <row r="2439" spans="1:10" x14ac:dyDescent="0.25">
      <c r="A2439" s="3">
        <v>40103048</v>
      </c>
      <c r="B2439" s="4" t="s">
        <v>2441</v>
      </c>
      <c r="C2439" s="3" t="s">
        <v>4586</v>
      </c>
      <c r="D2439" s="3" t="s">
        <v>4586</v>
      </c>
      <c r="G2439" s="3" t="s">
        <v>5558</v>
      </c>
      <c r="I2439" t="str">
        <f t="shared" si="76"/>
        <v>40103048AUDIOMETRIA (TIPO VON BEKESY)                               000000000038,3300000038,3300</v>
      </c>
      <c r="J2439" s="1">
        <f t="shared" si="77"/>
        <v>96</v>
      </c>
    </row>
    <row r="2440" spans="1:10" ht="22.5" x14ac:dyDescent="0.25">
      <c r="A2440" s="3">
        <v>40103064</v>
      </c>
      <c r="B2440" s="4" t="s">
        <v>2442</v>
      </c>
      <c r="C2440" s="3" t="s">
        <v>4586</v>
      </c>
      <c r="D2440" s="3" t="s">
        <v>4586</v>
      </c>
      <c r="G2440" s="3" t="s">
        <v>4695</v>
      </c>
      <c r="I2440" t="str">
        <f t="shared" si="76"/>
        <v>40103064AUDIOMETRIA DE TRONCO CEREBRAL (PEA) BERA                   000000000095,8800000095,8800</v>
      </c>
      <c r="J2440" s="1">
        <f t="shared" si="77"/>
        <v>96</v>
      </c>
    </row>
    <row r="2441" spans="1:10" ht="22.5" x14ac:dyDescent="0.25">
      <c r="A2441" s="3">
        <v>40103072</v>
      </c>
      <c r="B2441" s="4" t="s">
        <v>2443</v>
      </c>
      <c r="C2441" s="3" t="s">
        <v>4586</v>
      </c>
      <c r="D2441" s="3" t="s">
        <v>4586</v>
      </c>
      <c r="G2441" s="3" t="s">
        <v>5559</v>
      </c>
      <c r="I2441" t="str">
        <f t="shared" si="76"/>
        <v>40103072AUDIOMETRIA TONAL LIMIAR COM TESTES DE DISCRIMINACAO        000000000026,5700000026,5700</v>
      </c>
      <c r="J2441" s="1">
        <f t="shared" si="77"/>
        <v>96</v>
      </c>
    </row>
    <row r="2442" spans="1:10" ht="45" x14ac:dyDescent="0.25">
      <c r="A2442" s="3">
        <v>40103080</v>
      </c>
      <c r="B2442" s="4" t="s">
        <v>2444</v>
      </c>
      <c r="C2442" s="3" t="s">
        <v>4586</v>
      </c>
      <c r="D2442" s="3" t="s">
        <v>4586</v>
      </c>
      <c r="G2442" s="3" t="s">
        <v>5560</v>
      </c>
      <c r="I2442" t="str">
        <f t="shared" si="76"/>
        <v>40103080AUDIOMETRIA TONAL LIMIAR INFANTIL CONDICIONADA (QUALQUER TEC000000000046,0100000046,0100</v>
      </c>
      <c r="J2442" s="1">
        <f t="shared" si="77"/>
        <v>96</v>
      </c>
    </row>
    <row r="2443" spans="1:10" ht="22.5" x14ac:dyDescent="0.25">
      <c r="A2443" s="3">
        <v>40103099</v>
      </c>
      <c r="B2443" s="4" t="s">
        <v>2445</v>
      </c>
      <c r="C2443" s="3" t="s">
        <v>4586</v>
      </c>
      <c r="D2443" s="3" t="s">
        <v>4586</v>
      </c>
      <c r="G2443" s="3" t="s">
        <v>5561</v>
      </c>
      <c r="I2443" t="str">
        <f t="shared" si="76"/>
        <v>40103099AUDIOMETRIA VOCAL - PESQUISA DE LIMIAR DE DISCRIMINACAO     000000000013,2800000013,2800</v>
      </c>
      <c r="J2443" s="1">
        <f t="shared" si="77"/>
        <v>96</v>
      </c>
    </row>
    <row r="2444" spans="1:10" ht="22.5" x14ac:dyDescent="0.25">
      <c r="A2444" s="3">
        <v>40103102</v>
      </c>
      <c r="B2444" s="4" t="s">
        <v>2446</v>
      </c>
      <c r="C2444" s="3" t="s">
        <v>4586</v>
      </c>
      <c r="D2444" s="3" t="s">
        <v>4586</v>
      </c>
      <c r="G2444" s="3" t="s">
        <v>5561</v>
      </c>
      <c r="I2444" t="str">
        <f t="shared" si="76"/>
        <v>40103102AUDIOMETRIA VOCAL - PESQUISA DE LIMIAR DE INTELIGIBILIDADE  000000000013,2800000013,2800</v>
      </c>
      <c r="J2444" s="1">
        <f t="shared" si="77"/>
        <v>96</v>
      </c>
    </row>
    <row r="2445" spans="1:10" ht="33.75" x14ac:dyDescent="0.25">
      <c r="A2445" s="3">
        <v>40103110</v>
      </c>
      <c r="B2445" s="4" t="s">
        <v>2447</v>
      </c>
      <c r="C2445" s="3" t="s">
        <v>4586</v>
      </c>
      <c r="D2445" s="3" t="s">
        <v>4586</v>
      </c>
      <c r="G2445" s="3" t="s">
        <v>5562</v>
      </c>
      <c r="I2445" t="str">
        <f t="shared" si="76"/>
        <v>40103110AUDIOMETRIA VOCAL COM MENSAGEM COMPETITIVA (SSI, SSW)       000000000153,4000000153,4000</v>
      </c>
      <c r="J2445" s="1">
        <f t="shared" si="77"/>
        <v>96</v>
      </c>
    </row>
    <row r="2446" spans="1:10" ht="22.5" x14ac:dyDescent="0.25">
      <c r="A2446" s="3">
        <v>40103137</v>
      </c>
      <c r="B2446" s="4" t="s">
        <v>2448</v>
      </c>
      <c r="C2446" s="3" t="s">
        <v>4586</v>
      </c>
      <c r="D2446" s="3" t="s">
        <v>4586</v>
      </c>
      <c r="G2446" s="3" t="s">
        <v>5563</v>
      </c>
      <c r="I2446" t="str">
        <f t="shared" si="76"/>
        <v>40103137CAMPIMETRIA COMPUTADORIZADA - MONOCULAR                     000000000031,7200000031,7200</v>
      </c>
      <c r="J2446" s="1">
        <f t="shared" si="77"/>
        <v>96</v>
      </c>
    </row>
    <row r="2447" spans="1:10" x14ac:dyDescent="0.25">
      <c r="A2447" s="3">
        <v>40103161</v>
      </c>
      <c r="B2447" s="4" t="s">
        <v>2449</v>
      </c>
      <c r="C2447" s="3" t="s">
        <v>4586</v>
      </c>
      <c r="D2447" s="3" t="s">
        <v>4586</v>
      </c>
      <c r="G2447" s="3" t="s">
        <v>5564</v>
      </c>
      <c r="I2447" t="str">
        <f t="shared" si="76"/>
        <v>40103161DECAY DO REFLEXO ESTAPEDICO                                 000000000019,9500000019,9500</v>
      </c>
      <c r="J2447" s="1">
        <f t="shared" si="77"/>
        <v>96</v>
      </c>
    </row>
    <row r="2448" spans="1:10" x14ac:dyDescent="0.25">
      <c r="A2448" s="3">
        <v>40103170</v>
      </c>
      <c r="B2448" s="4" t="s">
        <v>2450</v>
      </c>
      <c r="C2448" s="3" t="s">
        <v>4586</v>
      </c>
      <c r="D2448" s="3" t="s">
        <v>4586</v>
      </c>
      <c r="G2448" s="3" t="s">
        <v>5565</v>
      </c>
      <c r="I2448" t="str">
        <f t="shared" si="76"/>
        <v>40103170EEG DE ROTINA                                               000000000050,0900000050,0900</v>
      </c>
      <c r="J2448" s="1">
        <f t="shared" si="77"/>
        <v>96</v>
      </c>
    </row>
    <row r="2449" spans="1:10" ht="45" x14ac:dyDescent="0.25">
      <c r="A2449" s="3">
        <v>40103188</v>
      </c>
      <c r="B2449" s="4" t="s">
        <v>2451</v>
      </c>
      <c r="C2449" s="3" t="s">
        <v>4586</v>
      </c>
      <c r="D2449" s="3" t="s">
        <v>4586</v>
      </c>
      <c r="G2449" s="3" t="s">
        <v>4608</v>
      </c>
      <c r="I2449" t="str">
        <f t="shared" si="76"/>
        <v>40103188EEG INTRA-OPERATORIO PARA MONITORIZACAO CIRURGICA (EEG/IO) -000000000174,5900000174,5900</v>
      </c>
      <c r="J2449" s="1">
        <f t="shared" si="77"/>
        <v>96</v>
      </c>
    </row>
    <row r="2450" spans="1:10" ht="22.5" x14ac:dyDescent="0.25">
      <c r="A2450" s="3">
        <v>40103196</v>
      </c>
      <c r="B2450" s="4" t="s">
        <v>2452</v>
      </c>
      <c r="C2450" s="3" t="s">
        <v>4586</v>
      </c>
      <c r="D2450" s="3" t="s">
        <v>4586</v>
      </c>
      <c r="G2450" s="3" t="s">
        <v>4629</v>
      </c>
      <c r="I2450" t="str">
        <f t="shared" si="76"/>
        <v>40103196EEGQ QUANTITATIVO  MAPEAMENTO CEREBRAL                      000000000178,9600000178,9600</v>
      </c>
      <c r="J2450" s="1">
        <f t="shared" si="77"/>
        <v>96</v>
      </c>
    </row>
    <row r="2451" spans="1:10" ht="45" x14ac:dyDescent="0.25">
      <c r="A2451" s="3">
        <v>40103200</v>
      </c>
      <c r="B2451" s="4" t="s">
        <v>2453</v>
      </c>
      <c r="C2451" s="3" t="s">
        <v>4586</v>
      </c>
      <c r="D2451" s="3" t="s">
        <v>4586</v>
      </c>
      <c r="G2451" s="3" t="s">
        <v>5566</v>
      </c>
      <c r="I2451" t="str">
        <f t="shared" si="76"/>
        <v>40103200ELETRENCEFALOGRAMA ESPECIAL: TERAPIA INTENSIVA, MORTE ENCEFA000000000474,2900000474,2900</v>
      </c>
      <c r="J2451" s="1">
        <f t="shared" si="77"/>
        <v>96</v>
      </c>
    </row>
    <row r="2452" spans="1:10" ht="33.75" x14ac:dyDescent="0.25">
      <c r="A2452" s="3">
        <v>40103234</v>
      </c>
      <c r="B2452" s="4" t="s">
        <v>2454</v>
      </c>
      <c r="C2452" s="3" t="s">
        <v>4586</v>
      </c>
      <c r="D2452" s="3" t="s">
        <v>4586</v>
      </c>
      <c r="G2452" s="3" t="s">
        <v>5567</v>
      </c>
      <c r="I2452" t="str">
        <f t="shared" si="76"/>
        <v>40103234ELETRENCEFALOGRAMA EM VIGILIA, E SONO ESPONTANEO OU INDUZIDO000000000092,0200000092,0200</v>
      </c>
      <c r="J2452" s="1">
        <f t="shared" si="77"/>
        <v>96</v>
      </c>
    </row>
    <row r="2453" spans="1:10" ht="22.5" x14ac:dyDescent="0.25">
      <c r="A2453" s="3">
        <v>40103242</v>
      </c>
      <c r="B2453" s="4" t="s">
        <v>2455</v>
      </c>
      <c r="C2453" s="3" t="s">
        <v>4586</v>
      </c>
      <c r="D2453" s="3" t="s">
        <v>4586</v>
      </c>
      <c r="G2453" s="3" t="s">
        <v>5568</v>
      </c>
      <c r="I2453" t="str">
        <f t="shared" si="76"/>
        <v>40103242ELETRO-OCULOGRAFIA - MONOCULAR                              000000000059,5000000059,5000</v>
      </c>
      <c r="J2453" s="1">
        <f t="shared" si="77"/>
        <v>96</v>
      </c>
    </row>
    <row r="2454" spans="1:10" ht="22.5" x14ac:dyDescent="0.25">
      <c r="A2454" s="3">
        <v>40103250</v>
      </c>
      <c r="B2454" s="4" t="s">
        <v>2456</v>
      </c>
      <c r="C2454" s="3" t="s">
        <v>4586</v>
      </c>
      <c r="D2454" s="3" t="s">
        <v>4586</v>
      </c>
      <c r="G2454" s="3" t="s">
        <v>5569</v>
      </c>
      <c r="I2454" t="str">
        <f t="shared" si="76"/>
        <v>40103250ELETRO-RETINOGRAFIA - MONOCULAR                             000000000066,6600000066,6600</v>
      </c>
      <c r="J2454" s="1">
        <f t="shared" si="77"/>
        <v>96</v>
      </c>
    </row>
    <row r="2455" spans="1:10" x14ac:dyDescent="0.25">
      <c r="A2455" s="3">
        <v>40103269</v>
      </c>
      <c r="B2455" s="4" t="s">
        <v>2457</v>
      </c>
      <c r="C2455" s="3" t="s">
        <v>4586</v>
      </c>
      <c r="D2455" s="3" t="s">
        <v>4586</v>
      </c>
      <c r="G2455" s="3" t="s">
        <v>5570</v>
      </c>
      <c r="I2455" t="str">
        <f t="shared" si="76"/>
        <v>40103269ELETROCOCLEOGRAFIA (ECOCHG)                                 000000000115,0300000115,0300</v>
      </c>
      <c r="J2455" s="1">
        <f t="shared" si="77"/>
        <v>96</v>
      </c>
    </row>
    <row r="2456" spans="1:10" ht="33.75" x14ac:dyDescent="0.25">
      <c r="A2456" s="3">
        <v>40103277</v>
      </c>
      <c r="B2456" s="4" t="s">
        <v>2458</v>
      </c>
      <c r="C2456" s="3" t="s">
        <v>4586</v>
      </c>
      <c r="D2456" s="3" t="s">
        <v>4586</v>
      </c>
      <c r="G2456" s="3" t="s">
        <v>5571</v>
      </c>
      <c r="I2456" t="str">
        <f t="shared" si="76"/>
        <v>40103277ELETROCORTICOGRAFIA INTRA-OPERATORIA (ECOG) - POR HORA DE MO000000000345,0600000345,0600</v>
      </c>
      <c r="J2456" s="1">
        <f t="shared" si="77"/>
        <v>96</v>
      </c>
    </row>
    <row r="2457" spans="1:10" x14ac:dyDescent="0.25">
      <c r="A2457" s="3">
        <v>40103285</v>
      </c>
      <c r="B2457" s="4" t="s">
        <v>2459</v>
      </c>
      <c r="C2457" s="3" t="s">
        <v>4586</v>
      </c>
      <c r="D2457" s="3" t="s">
        <v>4586</v>
      </c>
      <c r="G2457" s="3" t="s">
        <v>5572</v>
      </c>
      <c r="I2457" t="str">
        <f t="shared" si="76"/>
        <v>40103285ELETROGLOTOGRAFIA                                           000000000083,0700000083,0700</v>
      </c>
      <c r="J2457" s="1">
        <f t="shared" si="77"/>
        <v>96</v>
      </c>
    </row>
    <row r="2458" spans="1:10" ht="45" x14ac:dyDescent="0.25">
      <c r="A2458" s="3">
        <v>40103307</v>
      </c>
      <c r="B2458" s="4" t="s">
        <v>2460</v>
      </c>
      <c r="C2458" s="3" t="s">
        <v>4586</v>
      </c>
      <c r="D2458" s="3" t="s">
        <v>4586</v>
      </c>
      <c r="G2458" s="3" t="s">
        <v>5573</v>
      </c>
      <c r="I2458" t="str">
        <f t="shared" si="76"/>
        <v>40103307ELETRONEUROMIOGRAFIA (VELOCIDADE DE CONDUCAO) TESTES DE ESTI000000000076,7100000076,7100</v>
      </c>
      <c r="J2458" s="1">
        <f t="shared" si="77"/>
        <v>96</v>
      </c>
    </row>
    <row r="2459" spans="1:10" x14ac:dyDescent="0.25">
      <c r="A2459" s="3">
        <v>40103315</v>
      </c>
      <c r="B2459" s="4" t="s">
        <v>2461</v>
      </c>
      <c r="C2459" s="3" t="s">
        <v>4586</v>
      </c>
      <c r="D2459" s="3" t="s">
        <v>4586</v>
      </c>
      <c r="G2459" s="3" t="s">
        <v>5574</v>
      </c>
      <c r="I2459" t="str">
        <f t="shared" si="76"/>
        <v>40103315ELETRONEUROMIOGRAFIA DE MMII                                000000000199,5100000199,5100</v>
      </c>
      <c r="J2459" s="1">
        <f t="shared" si="77"/>
        <v>96</v>
      </c>
    </row>
    <row r="2460" spans="1:10" ht="22.5" x14ac:dyDescent="0.25">
      <c r="A2460" s="3">
        <v>40103323</v>
      </c>
      <c r="B2460" s="4" t="s">
        <v>2462</v>
      </c>
      <c r="C2460" s="3" t="s">
        <v>4586</v>
      </c>
      <c r="D2460" s="3" t="s">
        <v>4586</v>
      </c>
      <c r="G2460" s="3" t="s">
        <v>5574</v>
      </c>
      <c r="I2460" t="str">
        <f t="shared" si="76"/>
        <v>40103323ELETRONEUROMIOGRAFIA DE MMSS                                000000000199,5100000199,5100</v>
      </c>
      <c r="J2460" s="1">
        <f t="shared" si="77"/>
        <v>96</v>
      </c>
    </row>
    <row r="2461" spans="1:10" ht="22.5" x14ac:dyDescent="0.25">
      <c r="A2461" s="3">
        <v>40103331</v>
      </c>
      <c r="B2461" s="4" t="s">
        <v>2463</v>
      </c>
      <c r="C2461" s="3" t="s">
        <v>4586</v>
      </c>
      <c r="D2461" s="3" t="s">
        <v>4586</v>
      </c>
      <c r="G2461" s="3" t="s">
        <v>5575</v>
      </c>
      <c r="I2461" t="str">
        <f t="shared" si="76"/>
        <v>40103331ELETRONEUROMIOGRAFIA DE MMSS E MMII                         000000000399,0300000399,0300</v>
      </c>
      <c r="J2461" s="1">
        <f t="shared" si="77"/>
        <v>96</v>
      </c>
    </row>
    <row r="2462" spans="1:10" ht="22.5" x14ac:dyDescent="0.25">
      <c r="A2462" s="3">
        <v>40103340</v>
      </c>
      <c r="B2462" s="4" t="s">
        <v>2464</v>
      </c>
      <c r="C2462" s="3" t="s">
        <v>4586</v>
      </c>
      <c r="D2462" s="3" t="s">
        <v>4586</v>
      </c>
      <c r="G2462" s="3" t="s">
        <v>5576</v>
      </c>
      <c r="I2462" t="str">
        <f t="shared" si="76"/>
        <v>40103340ELETRONEUROMIOGRAFIA DE SEGMENTO COMPLEMENTAR               000000000191,9900000191,9900</v>
      </c>
      <c r="J2462" s="1">
        <f t="shared" si="77"/>
        <v>96</v>
      </c>
    </row>
    <row r="2463" spans="1:10" ht="22.5" x14ac:dyDescent="0.25">
      <c r="A2463" s="3">
        <v>40103358</v>
      </c>
      <c r="B2463" s="4" t="s">
        <v>2465</v>
      </c>
      <c r="C2463" s="3" t="s">
        <v>4586</v>
      </c>
      <c r="D2463" s="3" t="s">
        <v>4586</v>
      </c>
      <c r="G2463" s="3" t="s">
        <v>5576</v>
      </c>
      <c r="I2463" t="str">
        <f t="shared" si="76"/>
        <v>40103358ELETRONEUROMIOGRAFIA DE SEGMENTO ESPECIAL                   000000000191,9900000191,9900</v>
      </c>
      <c r="J2463" s="1">
        <f t="shared" si="77"/>
        <v>96</v>
      </c>
    </row>
    <row r="2464" spans="1:10" ht="22.5" x14ac:dyDescent="0.25">
      <c r="A2464" s="3">
        <v>40103366</v>
      </c>
      <c r="B2464" s="4" t="s">
        <v>2466</v>
      </c>
      <c r="C2464" s="3" t="s">
        <v>4586</v>
      </c>
      <c r="D2464" s="3" t="s">
        <v>4586</v>
      </c>
      <c r="G2464" s="3" t="s">
        <v>5577</v>
      </c>
      <c r="I2464" t="str">
        <f t="shared" si="76"/>
        <v>40103366ELETRONEUROMIOGRAFIA GENITOPERINEAL                         000000000286,2000000286,2000</v>
      </c>
      <c r="J2464" s="1">
        <f t="shared" si="77"/>
        <v>96</v>
      </c>
    </row>
    <row r="2465" spans="1:10" ht="45" x14ac:dyDescent="0.25">
      <c r="A2465" s="3">
        <v>40103374</v>
      </c>
      <c r="B2465" s="4" t="s">
        <v>2467</v>
      </c>
      <c r="C2465" s="3" t="s">
        <v>4586</v>
      </c>
      <c r="D2465" s="3" t="s">
        <v>4586</v>
      </c>
      <c r="G2465" s="3" t="s">
        <v>5578</v>
      </c>
      <c r="I2465" t="str">
        <f t="shared" si="76"/>
        <v>40103374EMG COM REGISTRO DE MOVIMENTO INVOLUNTARIO  TESTE DINAMICO D000000000218,8900000218,8900</v>
      </c>
      <c r="J2465" s="1">
        <f t="shared" si="77"/>
        <v>96</v>
      </c>
    </row>
    <row r="2466" spans="1:10" ht="33.75" x14ac:dyDescent="0.25">
      <c r="A2466" s="3">
        <v>40103382</v>
      </c>
      <c r="B2466" s="4" t="s">
        <v>2468</v>
      </c>
      <c r="C2466" s="3" t="s">
        <v>4586</v>
      </c>
      <c r="D2466" s="3" t="s">
        <v>4586</v>
      </c>
      <c r="G2466" s="3" t="s">
        <v>5579</v>
      </c>
      <c r="I2466" t="str">
        <f t="shared" si="76"/>
        <v>40103382EMG PARA MONITORACAO DE QUIMODENERVACAO  POR SESSAO         000000000157,5800000157,5800</v>
      </c>
      <c r="J2466" s="1">
        <f t="shared" si="77"/>
        <v>96</v>
      </c>
    </row>
    <row r="2467" spans="1:10" ht="22.5" x14ac:dyDescent="0.25">
      <c r="A2467" s="3">
        <v>40103390</v>
      </c>
      <c r="B2467" s="4" t="s">
        <v>2469</v>
      </c>
      <c r="C2467" s="3" t="s">
        <v>4586</v>
      </c>
      <c r="D2467" s="3" t="s">
        <v>4586</v>
      </c>
      <c r="G2467" s="3" t="s">
        <v>5580</v>
      </c>
      <c r="I2467" t="str">
        <f t="shared" si="76"/>
        <v>40103390EMG QUANTITATIVA OU EMG DE FIBRA UNICA                      000000000326,0500000326,0500</v>
      </c>
      <c r="J2467" s="1">
        <f t="shared" si="77"/>
        <v>96</v>
      </c>
    </row>
    <row r="2468" spans="1:10" x14ac:dyDescent="0.25">
      <c r="A2468" s="3">
        <v>40103404</v>
      </c>
      <c r="B2468" s="4" t="s">
        <v>2470</v>
      </c>
      <c r="C2468" s="3" t="s">
        <v>4586</v>
      </c>
      <c r="D2468" s="3" t="s">
        <v>4586</v>
      </c>
      <c r="G2468" s="3" t="s">
        <v>5573</v>
      </c>
      <c r="I2468" t="str">
        <f t="shared" si="76"/>
        <v>40103404ESPECTROGRAFIA VOCAL                                        000000000076,7100000076,7100</v>
      </c>
      <c r="J2468" s="1">
        <f t="shared" si="77"/>
        <v>96</v>
      </c>
    </row>
    <row r="2469" spans="1:10" x14ac:dyDescent="0.25">
      <c r="A2469" s="3">
        <v>40103412</v>
      </c>
      <c r="B2469" s="4" t="s">
        <v>2471</v>
      </c>
      <c r="C2469" s="3" t="s">
        <v>4586</v>
      </c>
      <c r="D2469" s="3" t="s">
        <v>4586</v>
      </c>
      <c r="G2469" s="3" t="s">
        <v>5561</v>
      </c>
      <c r="I2469" t="str">
        <f t="shared" si="76"/>
        <v>40103412GUSTOMETRIA                                                 000000000013,2800000013,2800</v>
      </c>
      <c r="J2469" s="1">
        <f t="shared" si="77"/>
        <v>96</v>
      </c>
    </row>
    <row r="2470" spans="1:10" ht="22.5" x14ac:dyDescent="0.25">
      <c r="A2470" s="3">
        <v>40103420</v>
      </c>
      <c r="B2470" s="4" t="s">
        <v>2472</v>
      </c>
      <c r="C2470" s="3" t="s">
        <v>4586</v>
      </c>
      <c r="D2470" s="3" t="s">
        <v>4586</v>
      </c>
      <c r="G2470" s="3" t="s">
        <v>5581</v>
      </c>
      <c r="I2470" t="str">
        <f t="shared" si="76"/>
        <v>40103420IMITANCIOMETRIA DE ALTA FREQUENCIA                          000000000038,2400000038,2400</v>
      </c>
      <c r="J2470" s="1">
        <f t="shared" si="77"/>
        <v>96</v>
      </c>
    </row>
    <row r="2471" spans="1:10" x14ac:dyDescent="0.25">
      <c r="A2471" s="3">
        <v>40103439</v>
      </c>
      <c r="B2471" s="4" t="s">
        <v>2473</v>
      </c>
      <c r="C2471" s="3" t="s">
        <v>4586</v>
      </c>
      <c r="D2471" s="3" t="s">
        <v>4586</v>
      </c>
      <c r="G2471" s="3" t="s">
        <v>5582</v>
      </c>
      <c r="I2471" t="str">
        <f t="shared" si="76"/>
        <v>40103439IMPEDANCIOMETRIA                                            000000000034,8700000034,8700</v>
      </c>
      <c r="J2471" s="1">
        <f t="shared" si="77"/>
        <v>96</v>
      </c>
    </row>
    <row r="2472" spans="1:10" ht="22.5" x14ac:dyDescent="0.25">
      <c r="A2472" s="3">
        <v>40103447</v>
      </c>
      <c r="B2472" s="4" t="s">
        <v>2474</v>
      </c>
      <c r="C2472" s="3" t="s">
        <v>4586</v>
      </c>
      <c r="D2472" s="3" t="s">
        <v>4586</v>
      </c>
      <c r="G2472" s="3" t="s">
        <v>5561</v>
      </c>
      <c r="I2472" t="str">
        <f t="shared" si="76"/>
        <v>40103447METODO DE PROETZ (POR SESSAO)                               000000000013,2800000013,2800</v>
      </c>
      <c r="J2472" s="1">
        <f t="shared" si="77"/>
        <v>96</v>
      </c>
    </row>
    <row r="2473" spans="1:10" ht="22.5" x14ac:dyDescent="0.25">
      <c r="A2473" s="3">
        <v>40103455</v>
      </c>
      <c r="B2473" s="4" t="s">
        <v>2475</v>
      </c>
      <c r="C2473" s="3" t="s">
        <v>4586</v>
      </c>
      <c r="D2473" s="3" t="s">
        <v>4586</v>
      </c>
      <c r="G2473" s="3" t="s">
        <v>5583</v>
      </c>
      <c r="I2473" t="str">
        <f t="shared" si="76"/>
        <v>40103455OTOEMISSOES ACUSTICAS PRODUTO DE DISTORCAO                  000000000051,7600000051,7600</v>
      </c>
      <c r="J2473" s="1">
        <f t="shared" si="77"/>
        <v>96</v>
      </c>
    </row>
    <row r="2474" spans="1:10" ht="22.5" x14ac:dyDescent="0.25">
      <c r="A2474" s="3">
        <v>40103463</v>
      </c>
      <c r="B2474" s="4" t="s">
        <v>2476</v>
      </c>
      <c r="C2474" s="3" t="s">
        <v>4586</v>
      </c>
      <c r="D2474" s="3" t="s">
        <v>4586</v>
      </c>
      <c r="G2474" s="3" t="s">
        <v>5583</v>
      </c>
      <c r="I2474" t="str">
        <f t="shared" si="76"/>
        <v>40103463OTOEMISSOES EVOCADAS TRANSIENTES                            000000000051,7600000051,7600</v>
      </c>
      <c r="J2474" s="1">
        <f t="shared" si="77"/>
        <v>96</v>
      </c>
    </row>
    <row r="2475" spans="1:10" ht="22.5" x14ac:dyDescent="0.25">
      <c r="A2475" s="3">
        <v>40103480</v>
      </c>
      <c r="B2475" s="4" t="s">
        <v>2477</v>
      </c>
      <c r="C2475" s="3" t="s">
        <v>4586</v>
      </c>
      <c r="D2475" s="3" t="s">
        <v>4586</v>
      </c>
      <c r="G2475" s="3" t="s">
        <v>5584</v>
      </c>
      <c r="I2475" t="str">
        <f t="shared" si="76"/>
        <v>40103480PESQUISA DE PARES CRANIANOS RELACIONADOS COM O VIII PAR     000000000030,6700000030,6700</v>
      </c>
      <c r="J2475" s="1">
        <f t="shared" si="77"/>
        <v>96</v>
      </c>
    </row>
    <row r="2476" spans="1:10" ht="22.5" x14ac:dyDescent="0.25">
      <c r="A2476" s="3">
        <v>40103498</v>
      </c>
      <c r="B2476" s="4" t="s">
        <v>2478</v>
      </c>
      <c r="C2476" s="3" t="s">
        <v>4586</v>
      </c>
      <c r="D2476" s="3" t="s">
        <v>4586</v>
      </c>
      <c r="G2476" s="3" t="s">
        <v>4695</v>
      </c>
      <c r="I2476" t="str">
        <f t="shared" si="76"/>
        <v>40103498POTENCIAL EVOCADO AUDITIVO DE TRONCO CEREBRAL  PEA-TC       000000000095,8800000095,8800</v>
      </c>
      <c r="J2476" s="1">
        <f t="shared" si="77"/>
        <v>96</v>
      </c>
    </row>
    <row r="2477" spans="1:10" ht="22.5" x14ac:dyDescent="0.25">
      <c r="A2477" s="3">
        <v>40103501</v>
      </c>
      <c r="B2477" s="4" t="s">
        <v>2479</v>
      </c>
      <c r="C2477" s="3" t="s">
        <v>4586</v>
      </c>
      <c r="D2477" s="3" t="s">
        <v>4586</v>
      </c>
      <c r="G2477" s="3" t="s">
        <v>5561</v>
      </c>
      <c r="I2477" t="str">
        <f t="shared" si="76"/>
        <v>40103501PESQUISA DO FENOMENO DE TULLIO                              000000000013,2800000013,2800</v>
      </c>
      <c r="J2477" s="1">
        <f t="shared" si="77"/>
        <v>96</v>
      </c>
    </row>
    <row r="2478" spans="1:10" ht="33.75" x14ac:dyDescent="0.25">
      <c r="A2478" s="3">
        <v>40103510</v>
      </c>
      <c r="B2478" s="4" t="s">
        <v>2480</v>
      </c>
      <c r="C2478" s="3" t="s">
        <v>4586</v>
      </c>
      <c r="D2478" s="3" t="s">
        <v>4586</v>
      </c>
      <c r="G2478" s="3" t="s">
        <v>5585</v>
      </c>
      <c r="I2478" t="str">
        <f t="shared" si="76"/>
        <v>40103510POLIGRAFIA DE RECEM-NASCIDO (MAIOR OU IGUAL 2 HORAS) (PG/RN)000000000122,2500000122,2500</v>
      </c>
      <c r="J2478" s="1">
        <f t="shared" si="77"/>
        <v>96</v>
      </c>
    </row>
    <row r="2479" spans="1:10" ht="33.75" x14ac:dyDescent="0.25">
      <c r="A2479" s="3">
        <v>40103528</v>
      </c>
      <c r="B2479" s="4" t="s">
        <v>2481</v>
      </c>
      <c r="C2479" s="3" t="s">
        <v>4586</v>
      </c>
      <c r="D2479" s="3" t="s">
        <v>4586</v>
      </c>
      <c r="G2479" s="3" t="s">
        <v>5586</v>
      </c>
      <c r="I2479" t="str">
        <f t="shared" si="76"/>
        <v>40103528POLISSONOGRAFIA DE NOITE INTEIRA (PSG) (INCLUI POLISSONOGRAM000000000345,2000000345,2000</v>
      </c>
      <c r="J2479" s="1">
        <f t="shared" si="77"/>
        <v>96</v>
      </c>
    </row>
    <row r="2480" spans="1:10" ht="22.5" x14ac:dyDescent="0.25">
      <c r="A2480" s="3">
        <v>40103536</v>
      </c>
      <c r="B2480" s="4" t="s">
        <v>2482</v>
      </c>
      <c r="C2480" s="3" t="s">
        <v>4586</v>
      </c>
      <c r="D2480" s="3" t="s">
        <v>4586</v>
      </c>
      <c r="G2480" s="3" t="s">
        <v>5587</v>
      </c>
      <c r="I2480" t="str">
        <f t="shared" si="76"/>
        <v>40103536POLISSONOGRAMA COM EEG DE NOITE INTEIRA                     000000000383,4900000383,4900</v>
      </c>
      <c r="J2480" s="1">
        <f t="shared" si="77"/>
        <v>96</v>
      </c>
    </row>
    <row r="2481" spans="1:10" ht="22.5" x14ac:dyDescent="0.25">
      <c r="A2481" s="3">
        <v>40103544</v>
      </c>
      <c r="B2481" s="4" t="s">
        <v>2483</v>
      </c>
      <c r="C2481" s="3" t="s">
        <v>4586</v>
      </c>
      <c r="D2481" s="3" t="s">
        <v>4586</v>
      </c>
      <c r="G2481" s="3" t="s">
        <v>5588</v>
      </c>
      <c r="I2481" t="str">
        <f t="shared" si="76"/>
        <v>40103544POLISSONOGRAMA COM TESTE DE CPAP NASAL                      000000000383,5000000383,5000</v>
      </c>
      <c r="J2481" s="1">
        <f t="shared" si="77"/>
        <v>96</v>
      </c>
    </row>
    <row r="2482" spans="1:10" x14ac:dyDescent="0.25">
      <c r="A2482" s="3">
        <v>40103560</v>
      </c>
      <c r="B2482" s="4" t="s">
        <v>2484</v>
      </c>
      <c r="C2482" s="3" t="s">
        <v>4586</v>
      </c>
      <c r="D2482" s="3" t="s">
        <v>4586</v>
      </c>
      <c r="G2482" s="3" t="s">
        <v>4695</v>
      </c>
      <c r="I2482" t="str">
        <f t="shared" si="76"/>
        <v>40103560POTENCIAL EVOCADO - P300                                    000000000095,8800000095,8800</v>
      </c>
      <c r="J2482" s="1">
        <f t="shared" si="77"/>
        <v>96</v>
      </c>
    </row>
    <row r="2483" spans="1:10" ht="33.75" x14ac:dyDescent="0.25">
      <c r="A2483" s="3">
        <v>40103579</v>
      </c>
      <c r="B2483" s="4" t="s">
        <v>2485</v>
      </c>
      <c r="C2483" s="3" t="s">
        <v>4586</v>
      </c>
      <c r="D2483" s="3" t="s">
        <v>4586</v>
      </c>
      <c r="G2483" s="3" t="s">
        <v>4695</v>
      </c>
      <c r="I2483" t="str">
        <f t="shared" si="76"/>
        <v>40103579POTENCIAL EVOCADO AUDITIVO DE MEDIA LATENCIA  PEA-ML  BILATE000000000095,8800000095,8800</v>
      </c>
      <c r="J2483" s="1">
        <f t="shared" si="77"/>
        <v>96</v>
      </c>
    </row>
    <row r="2484" spans="1:10" ht="56.25" x14ac:dyDescent="0.25">
      <c r="A2484" s="3">
        <v>40103587</v>
      </c>
      <c r="B2484" s="4" t="s">
        <v>2486</v>
      </c>
      <c r="C2484" s="3" t="s">
        <v>4586</v>
      </c>
      <c r="D2484" s="3" t="s">
        <v>4586</v>
      </c>
      <c r="G2484" s="3" t="s">
        <v>5589</v>
      </c>
      <c r="I2484" t="str">
        <f t="shared" si="76"/>
        <v>40103587POTENCIAL SOMATO-SENSITIVO PARA LOCALIZACAO FUNCIONAL DA ARE000000000094,5000000094,5000</v>
      </c>
      <c r="J2484" s="1">
        <f t="shared" si="77"/>
        <v>96</v>
      </c>
    </row>
    <row r="2485" spans="1:10" ht="22.5" x14ac:dyDescent="0.25">
      <c r="A2485" s="3">
        <v>40103595</v>
      </c>
      <c r="B2485" s="4" t="s">
        <v>2487</v>
      </c>
      <c r="C2485" s="3" t="s">
        <v>4586</v>
      </c>
      <c r="D2485" s="3" t="s">
        <v>4586</v>
      </c>
      <c r="G2485" s="3" t="s">
        <v>4695</v>
      </c>
      <c r="I2485" t="str">
        <f t="shared" si="76"/>
        <v>40103595POTENCIAL EVOCADO GENITO-CORTICAL  PEGC                     000000000095,8800000095,8800</v>
      </c>
      <c r="J2485" s="1">
        <f t="shared" si="77"/>
        <v>96</v>
      </c>
    </row>
    <row r="2486" spans="1:10" ht="22.5" x14ac:dyDescent="0.25">
      <c r="A2486" s="3">
        <v>40103609</v>
      </c>
      <c r="B2486" s="4" t="s">
        <v>2488</v>
      </c>
      <c r="C2486" s="3" t="s">
        <v>4586</v>
      </c>
      <c r="D2486" s="3" t="s">
        <v>4586</v>
      </c>
      <c r="G2486" s="3" t="s">
        <v>4695</v>
      </c>
      <c r="I2486" t="str">
        <f t="shared" si="76"/>
        <v>40103609POTENCIAL EVOCADO MOTOR - PEM  BILATERAL                    000000000095,8800000095,8800</v>
      </c>
      <c r="J2486" s="1">
        <f t="shared" si="77"/>
        <v>96</v>
      </c>
    </row>
    <row r="2487" spans="1:10" ht="33.75" x14ac:dyDescent="0.25">
      <c r="A2487" s="3">
        <v>40103617</v>
      </c>
      <c r="B2487" s="4" t="s">
        <v>2489</v>
      </c>
      <c r="C2487" s="3" t="s">
        <v>4586</v>
      </c>
      <c r="D2487" s="3" t="s">
        <v>4586</v>
      </c>
      <c r="G2487" s="3" t="s">
        <v>4695</v>
      </c>
      <c r="I2487" t="str">
        <f t="shared" si="76"/>
        <v>40103617POTENCIAL EVOCADO SOMATO-SENSITIVO - MEMBROS INFERIORES  PES000000000095,8800000095,8800</v>
      </c>
      <c r="J2487" s="1">
        <f t="shared" si="77"/>
        <v>96</v>
      </c>
    </row>
    <row r="2488" spans="1:10" ht="33.75" x14ac:dyDescent="0.25">
      <c r="A2488" s="3">
        <v>40103625</v>
      </c>
      <c r="B2488" s="4" t="s">
        <v>2490</v>
      </c>
      <c r="C2488" s="3" t="s">
        <v>4586</v>
      </c>
      <c r="D2488" s="3" t="s">
        <v>4586</v>
      </c>
      <c r="G2488" s="3" t="s">
        <v>4695</v>
      </c>
      <c r="I2488" t="str">
        <f t="shared" si="76"/>
        <v>40103625POTENCIAL EVOCADO SOMATO-SENSITIVO - MEMBROS SUPERIORES  PES000000000095,8800000095,8800</v>
      </c>
      <c r="J2488" s="1">
        <f t="shared" si="77"/>
        <v>96</v>
      </c>
    </row>
    <row r="2489" spans="1:10" ht="22.5" x14ac:dyDescent="0.25">
      <c r="A2489" s="3">
        <v>40103633</v>
      </c>
      <c r="B2489" s="4" t="s">
        <v>2491</v>
      </c>
      <c r="C2489" s="3" t="s">
        <v>4586</v>
      </c>
      <c r="D2489" s="3" t="s">
        <v>4586</v>
      </c>
      <c r="G2489" s="3" t="s">
        <v>5590</v>
      </c>
      <c r="I2489" t="str">
        <f t="shared" si="76"/>
        <v>40103633POTENCIAL EVOCADO VISUAL  PEV                               000000000107,3800000107,3800</v>
      </c>
      <c r="J2489" s="1">
        <f t="shared" si="77"/>
        <v>96</v>
      </c>
    </row>
    <row r="2490" spans="1:10" x14ac:dyDescent="0.25">
      <c r="A2490" s="3">
        <v>40103641</v>
      </c>
      <c r="B2490" s="4" t="s">
        <v>2492</v>
      </c>
      <c r="C2490" s="3" t="s">
        <v>4586</v>
      </c>
      <c r="D2490" s="3" t="s">
        <v>4586</v>
      </c>
      <c r="G2490" s="3" t="s">
        <v>4708</v>
      </c>
      <c r="I2490" t="str">
        <f t="shared" si="76"/>
        <v>40103641PROVAS DE FUNCAO TUBARIA                                    000000000017,1700000017,1700</v>
      </c>
      <c r="J2490" s="1">
        <f t="shared" si="77"/>
        <v>96</v>
      </c>
    </row>
    <row r="2491" spans="1:10" ht="22.5" x14ac:dyDescent="0.25">
      <c r="A2491" s="3">
        <v>40103650</v>
      </c>
      <c r="B2491" s="4" t="s">
        <v>2493</v>
      </c>
      <c r="C2491" s="3" t="s">
        <v>4586</v>
      </c>
      <c r="D2491" s="3" t="s">
        <v>4586</v>
      </c>
      <c r="G2491" s="3" t="s">
        <v>4695</v>
      </c>
      <c r="I2491" t="str">
        <f t="shared" si="76"/>
        <v>40103650REGISTRO DO NISTAGMO PENDULAR                               000000000095,8800000095,8800</v>
      </c>
      <c r="J2491" s="1">
        <f t="shared" si="77"/>
        <v>96</v>
      </c>
    </row>
    <row r="2492" spans="1:10" ht="22.5" x14ac:dyDescent="0.25">
      <c r="A2492" s="3">
        <v>40103668</v>
      </c>
      <c r="B2492" s="4" t="s">
        <v>2494</v>
      </c>
      <c r="C2492" s="3" t="s">
        <v>4586</v>
      </c>
      <c r="D2492" s="3" t="s">
        <v>4586</v>
      </c>
      <c r="G2492" s="3" t="s">
        <v>5591</v>
      </c>
      <c r="I2492" t="str">
        <f t="shared" si="76"/>
        <v>40103668RINOMANOMETRIA COMPUTADORIZADA                              000000000041,5400000041,5400</v>
      </c>
      <c r="J2492" s="1">
        <f t="shared" si="77"/>
        <v>96</v>
      </c>
    </row>
    <row r="2493" spans="1:10" x14ac:dyDescent="0.25">
      <c r="A2493" s="3">
        <v>40103684</v>
      </c>
      <c r="B2493" s="4" t="s">
        <v>2495</v>
      </c>
      <c r="C2493" s="3" t="s">
        <v>4586</v>
      </c>
      <c r="D2493" s="3" t="s">
        <v>4586</v>
      </c>
      <c r="G2493" s="3" t="s">
        <v>4648</v>
      </c>
      <c r="I2493" t="str">
        <f t="shared" si="76"/>
        <v>40103684REFLEXO CUTANEO-SIMPATICO                                   000000000034,3600000034,3600</v>
      </c>
      <c r="J2493" s="1">
        <f t="shared" si="77"/>
        <v>96</v>
      </c>
    </row>
    <row r="2494" spans="1:10" ht="33.75" x14ac:dyDescent="0.25">
      <c r="A2494" s="3">
        <v>40103714</v>
      </c>
      <c r="B2494" s="4" t="s">
        <v>2496</v>
      </c>
      <c r="C2494" s="3" t="s">
        <v>4586</v>
      </c>
      <c r="D2494" s="3" t="s">
        <v>4586</v>
      </c>
      <c r="G2494" s="3" t="s">
        <v>4648</v>
      </c>
      <c r="I2494" t="str">
        <f t="shared" si="76"/>
        <v>40103714TESTE DE ESTIMULACAO REPETITIVA (UM OU MAIS MUSCULOS)       000000000034,3600000034,3600</v>
      </c>
      <c r="J2494" s="1">
        <f t="shared" si="77"/>
        <v>96</v>
      </c>
    </row>
    <row r="2495" spans="1:10" ht="22.5" x14ac:dyDescent="0.25">
      <c r="A2495" s="3">
        <v>40103722</v>
      </c>
      <c r="B2495" s="4" t="s">
        <v>2497</v>
      </c>
      <c r="C2495" s="3" t="s">
        <v>4586</v>
      </c>
      <c r="D2495" s="3" t="s">
        <v>4586</v>
      </c>
      <c r="G2495" s="3" t="s">
        <v>5592</v>
      </c>
      <c r="I2495" t="str">
        <f t="shared" si="76"/>
        <v>40103722TESTE DE FISTULA PERILINFATICA COM ELETRONISTAGMOGRAFIA     000000000074,1000000074,1000</v>
      </c>
      <c r="J2495" s="1">
        <f t="shared" si="77"/>
        <v>96</v>
      </c>
    </row>
    <row r="2496" spans="1:10" ht="22.5" x14ac:dyDescent="0.25">
      <c r="A2496" s="3">
        <v>40103730</v>
      </c>
      <c r="B2496" s="4" t="s">
        <v>2498</v>
      </c>
      <c r="C2496" s="3" t="s">
        <v>4586</v>
      </c>
      <c r="D2496" s="3" t="s">
        <v>4586</v>
      </c>
      <c r="G2496" s="3" t="s">
        <v>4695</v>
      </c>
      <c r="I2496" t="str">
        <f t="shared" si="76"/>
        <v>40103730TESTE DE LATENCIAS MULTIPLAS DE SONO (TLMS) DIURNO POS PSG  000000000095,8800000095,8800</v>
      </c>
      <c r="J2496" s="1">
        <f t="shared" si="77"/>
        <v>96</v>
      </c>
    </row>
    <row r="2497" spans="1:10" ht="22.5" x14ac:dyDescent="0.25">
      <c r="A2497" s="3">
        <v>40103749</v>
      </c>
      <c r="B2497" s="4" t="s">
        <v>2499</v>
      </c>
      <c r="C2497" s="3" t="s">
        <v>4586</v>
      </c>
      <c r="D2497" s="3" t="s">
        <v>4586</v>
      </c>
      <c r="G2497" s="3" t="s">
        <v>5592</v>
      </c>
      <c r="I2497" t="str">
        <f t="shared" si="76"/>
        <v>40103749VECTOELETRONISTAGMOGRAFIA - COMPUTADORIZADA                 000000000074,1000000074,1000</v>
      </c>
      <c r="J2497" s="1">
        <f t="shared" si="77"/>
        <v>96</v>
      </c>
    </row>
    <row r="2498" spans="1:10" ht="33.75" x14ac:dyDescent="0.25">
      <c r="A2498" s="3">
        <v>40103757</v>
      </c>
      <c r="B2498" s="4" t="s">
        <v>2500</v>
      </c>
      <c r="C2498" s="3" t="s">
        <v>4586</v>
      </c>
      <c r="D2498" s="3" t="s">
        <v>4586</v>
      </c>
      <c r="G2498" s="3" t="s">
        <v>5593</v>
      </c>
      <c r="I2498" t="str">
        <f t="shared" si="76"/>
        <v>40103757VIDEO-ELETRENCEFALOGRAFIA CONTINUA NAO INVASIVA - 12 HORAS (000000000377,7200000377,7200</v>
      </c>
      <c r="J2498" s="1">
        <f t="shared" si="77"/>
        <v>96</v>
      </c>
    </row>
    <row r="2499" spans="1:10" ht="22.5" x14ac:dyDescent="0.25">
      <c r="A2499" s="3">
        <v>40103803</v>
      </c>
      <c r="B2499" s="4" t="s">
        <v>2501</v>
      </c>
      <c r="C2499" s="3" t="s">
        <v>4586</v>
      </c>
      <c r="D2499" s="3" t="s">
        <v>4586</v>
      </c>
      <c r="G2499" s="3" t="s">
        <v>5562</v>
      </c>
      <c r="I2499" t="str">
        <f t="shared" si="76"/>
        <v>40103803AVALIACAO DA FUNCAO AUDITIVA CENTRAL                        000000000153,4000000153,4000</v>
      </c>
      <c r="J2499" s="1">
        <f t="shared" si="77"/>
        <v>96</v>
      </c>
    </row>
    <row r="2500" spans="1:10" ht="22.5" x14ac:dyDescent="0.25">
      <c r="A2500" s="3">
        <v>40103820</v>
      </c>
      <c r="B2500" s="4" t="s">
        <v>2502</v>
      </c>
      <c r="C2500" s="3" t="s">
        <v>4586</v>
      </c>
      <c r="D2500" s="3" t="s">
        <v>4586</v>
      </c>
      <c r="G2500" s="3" t="s">
        <v>5594</v>
      </c>
      <c r="I2500" t="str">
        <f t="shared" si="76"/>
        <v>40103820PESQUISA DO NISTAGMO OPTOCINETICO                           000000000012,0800000012,0800</v>
      </c>
      <c r="J2500" s="1">
        <f t="shared" si="77"/>
        <v>96</v>
      </c>
    </row>
    <row r="2501" spans="1:10" ht="22.5" x14ac:dyDescent="0.25">
      <c r="A2501" s="3">
        <v>40103862</v>
      </c>
      <c r="B2501" s="4" t="s">
        <v>2503</v>
      </c>
      <c r="C2501" s="3" t="s">
        <v>4586</v>
      </c>
      <c r="D2501" s="3" t="s">
        <v>4586</v>
      </c>
      <c r="G2501" s="3" t="s">
        <v>5595</v>
      </c>
      <c r="I2501" t="str">
        <f t="shared" ref="I2501:I2564" si="78">TEXT(A2501,"00000000")&amp;LEFT(UPPER(B2501)&amp;REPT(" ",60),60)&amp;TEXT(IF(C2501="",0,C2501),"000")&amp;TEXT(IF(D2501="",0,D2501),"000")&amp;TEXT(G2501,"000000,0000")&amp;TEXT(G2501,"000000,0000")</f>
        <v>40103862ELETROENCEFALOGRAMA COM ELETRODOS ESPECIAIS                 000000000443,0600000443,0600</v>
      </c>
      <c r="J2501" s="1">
        <f t="shared" ref="J2501:J2564" si="79">LEN(I2501)</f>
        <v>96</v>
      </c>
    </row>
    <row r="2502" spans="1:10" ht="22.5" x14ac:dyDescent="0.25">
      <c r="A2502" s="3">
        <v>40103870</v>
      </c>
      <c r="B2502" s="4" t="s">
        <v>2504</v>
      </c>
      <c r="C2502" s="3" t="s">
        <v>4586</v>
      </c>
      <c r="D2502" s="3" t="s">
        <v>4586</v>
      </c>
      <c r="G2502" s="3" t="s">
        <v>4695</v>
      </c>
      <c r="I2502" t="str">
        <f t="shared" si="78"/>
        <v>40103870POTENCIAL EVOCADO DO NERVO TRIGEMEO                         000000000095,8800000095,8800</v>
      </c>
      <c r="J2502" s="1">
        <f t="shared" si="79"/>
        <v>96</v>
      </c>
    </row>
    <row r="2503" spans="1:10" ht="22.5" x14ac:dyDescent="0.25">
      <c r="A2503" s="3">
        <v>40103889</v>
      </c>
      <c r="B2503" s="4" t="s">
        <v>2505</v>
      </c>
      <c r="C2503" s="3" t="s">
        <v>4586</v>
      </c>
      <c r="D2503" s="3" t="s">
        <v>4586</v>
      </c>
      <c r="G2503" s="3" t="s">
        <v>5596</v>
      </c>
      <c r="I2503" t="str">
        <f t="shared" si="78"/>
        <v>40103889PROCESSAMENTO AUDITIVO CENTRAL INFANTIL  DE 3 A 7 ANOS      000000000153,3900000153,3900</v>
      </c>
      <c r="J2503" s="1">
        <f t="shared" si="79"/>
        <v>96</v>
      </c>
    </row>
    <row r="2504" spans="1:10" ht="33.75" x14ac:dyDescent="0.25">
      <c r="A2504" s="3">
        <v>40103897</v>
      </c>
      <c r="B2504" s="4" t="s">
        <v>2506</v>
      </c>
      <c r="C2504" s="3" t="s">
        <v>4586</v>
      </c>
      <c r="D2504" s="3" t="s">
        <v>4586</v>
      </c>
      <c r="G2504" s="3" t="s">
        <v>5596</v>
      </c>
      <c r="I2504" t="str">
        <f t="shared" si="78"/>
        <v>40103897PROCESSAMENTO AUDITIVO CENTRAL (A PARTIR DOS 7 ANOSE ADULTO)000000000153,3900000153,3900</v>
      </c>
      <c r="J2504" s="1">
        <f t="shared" si="79"/>
        <v>96</v>
      </c>
    </row>
    <row r="2505" spans="1:10" ht="45" x14ac:dyDescent="0.25">
      <c r="A2505" s="3">
        <v>40104010</v>
      </c>
      <c r="B2505" s="4" t="s">
        <v>2507</v>
      </c>
      <c r="C2505" s="3" t="s">
        <v>4586</v>
      </c>
      <c r="D2505" s="3" t="s">
        <v>4586</v>
      </c>
      <c r="G2505" s="3" t="s">
        <v>5597</v>
      </c>
      <c r="I2505" t="str">
        <f t="shared" si="78"/>
        <v>40104010AVALIACAO MUSCULAR POR DINAMOMETRIA COMPUTADORIZADA (ISOCINE000000000092,9300000092,9300</v>
      </c>
      <c r="J2505" s="1">
        <f t="shared" si="79"/>
        <v>96</v>
      </c>
    </row>
    <row r="2506" spans="1:10" x14ac:dyDescent="0.25">
      <c r="A2506" s="3">
        <v>40104028</v>
      </c>
      <c r="B2506" s="4" t="s">
        <v>2508</v>
      </c>
      <c r="C2506" s="3" t="s">
        <v>4586</v>
      </c>
      <c r="D2506" s="3" t="s">
        <v>4586</v>
      </c>
      <c r="G2506" s="3" t="s">
        <v>5598</v>
      </c>
      <c r="I2506" t="str">
        <f t="shared" si="78"/>
        <v>40104028CRONAXIMETRIA                                               000000000015,9200000015,9200</v>
      </c>
      <c r="J2506" s="1">
        <f t="shared" si="79"/>
        <v>96</v>
      </c>
    </row>
    <row r="2507" spans="1:10" ht="22.5" x14ac:dyDescent="0.25">
      <c r="A2507" s="3">
        <v>40104036</v>
      </c>
      <c r="B2507" s="4" t="s">
        <v>2509</v>
      </c>
      <c r="C2507" s="3" t="s">
        <v>4586</v>
      </c>
      <c r="D2507" s="3" t="s">
        <v>4586</v>
      </c>
      <c r="G2507" s="3" t="s">
        <v>5599</v>
      </c>
      <c r="I2507" t="str">
        <f t="shared" si="78"/>
        <v>40104036CURVA  I/T - MEDIDA DE LATENCIA DE NERVO PERIFERICO         000000000017,8800000017,8800</v>
      </c>
      <c r="J2507" s="1">
        <f t="shared" si="79"/>
        <v>96</v>
      </c>
    </row>
    <row r="2508" spans="1:10" ht="33.75" x14ac:dyDescent="0.25">
      <c r="A2508" s="3">
        <v>40104044</v>
      </c>
      <c r="B2508" s="4" t="s">
        <v>2510</v>
      </c>
      <c r="C2508" s="3" t="s">
        <v>4586</v>
      </c>
      <c r="D2508" s="3" t="s">
        <v>4586</v>
      </c>
      <c r="G2508" s="3" t="s">
        <v>4595</v>
      </c>
      <c r="I2508" t="str">
        <f t="shared" si="78"/>
        <v>40104044ERGOTONOMETRIA MUSCULO-ESQUELETICO (TETRA, PARAPARESIA E HEM000000000011,5700000011,5700</v>
      </c>
      <c r="J2508" s="1">
        <f t="shared" si="79"/>
        <v>96</v>
      </c>
    </row>
    <row r="2509" spans="1:10" ht="56.25" x14ac:dyDescent="0.25">
      <c r="A2509" s="3">
        <v>40104125</v>
      </c>
      <c r="B2509" s="4" t="s">
        <v>2511</v>
      </c>
      <c r="C2509" s="3" t="s">
        <v>4586</v>
      </c>
      <c r="D2509" s="3" t="s">
        <v>4586</v>
      </c>
      <c r="G2509" s="3" t="s">
        <v>5600</v>
      </c>
      <c r="I2509" t="str">
        <f t="shared" si="78"/>
        <v>40104125SISTEMA TRIDIMENSIONAL DE AVALIACAO DO MOVIMENTO QUE INCLUI 000000000309,2700000309,2700</v>
      </c>
      <c r="J2509" s="1">
        <f t="shared" si="79"/>
        <v>96</v>
      </c>
    </row>
    <row r="2510" spans="1:10" ht="22.5" x14ac:dyDescent="0.25">
      <c r="A2510" s="3">
        <v>40105016</v>
      </c>
      <c r="B2510" s="4" t="s">
        <v>2512</v>
      </c>
      <c r="C2510" s="3" t="s">
        <v>4586</v>
      </c>
      <c r="D2510" s="3" t="s">
        <v>4586</v>
      </c>
      <c r="G2510" s="3" t="s">
        <v>5601</v>
      </c>
      <c r="I2510" t="str">
        <f t="shared" si="78"/>
        <v>40105016DETERMINACAO DAS PRESSOES RESPIRATORIAS MAXIMAS             000000000023,0100000023,0100</v>
      </c>
      <c r="J2510" s="1">
        <f t="shared" si="79"/>
        <v>96</v>
      </c>
    </row>
    <row r="2511" spans="1:10" ht="33.75" x14ac:dyDescent="0.25">
      <c r="A2511" s="3">
        <v>40105024</v>
      </c>
      <c r="B2511" s="4" t="s">
        <v>2513</v>
      </c>
      <c r="C2511" s="3" t="s">
        <v>4586</v>
      </c>
      <c r="D2511" s="3" t="s">
        <v>4586</v>
      </c>
      <c r="G2511" s="3" t="s">
        <v>5602</v>
      </c>
      <c r="I2511" t="str">
        <f t="shared" si="78"/>
        <v>40105024DETERMINACAO DOS VOLUMES PULMONARES POR DILUICAO DE GASES   000000000017,2500000017,2500</v>
      </c>
      <c r="J2511" s="1">
        <f t="shared" si="79"/>
        <v>96</v>
      </c>
    </row>
    <row r="2512" spans="1:10" ht="33.75" x14ac:dyDescent="0.25">
      <c r="A2512" s="3">
        <v>40105032</v>
      </c>
      <c r="B2512" s="4" t="s">
        <v>2514</v>
      </c>
      <c r="C2512" s="3" t="s">
        <v>4586</v>
      </c>
      <c r="D2512" s="3" t="s">
        <v>4586</v>
      </c>
      <c r="G2512" s="3" t="s">
        <v>5602</v>
      </c>
      <c r="I2512" t="str">
        <f t="shared" si="78"/>
        <v>40105032DETERMINACAO DOS VOLUMES PULMONARES POR PLETISMOGRAFIA      000000000017,2500000017,2500</v>
      </c>
      <c r="J2512" s="1">
        <f t="shared" si="79"/>
        <v>96</v>
      </c>
    </row>
    <row r="2513" spans="1:10" ht="22.5" x14ac:dyDescent="0.25">
      <c r="A2513" s="3">
        <v>40105040</v>
      </c>
      <c r="B2513" s="4" t="s">
        <v>2515</v>
      </c>
      <c r="C2513" s="3" t="s">
        <v>4586</v>
      </c>
      <c r="D2513" s="3" t="s">
        <v>4586</v>
      </c>
      <c r="G2513" s="3" t="s">
        <v>5603</v>
      </c>
      <c r="I2513" t="str">
        <f t="shared" si="78"/>
        <v>40105040MEDIDA DA DIFUSAO DO MONOXIDO DE CARBONO                    000000000026,8200000026,8200</v>
      </c>
      <c r="J2513" s="1">
        <f t="shared" si="79"/>
        <v>96</v>
      </c>
    </row>
    <row r="2514" spans="1:10" ht="22.5" x14ac:dyDescent="0.25">
      <c r="A2514" s="3">
        <v>40105059</v>
      </c>
      <c r="B2514" s="4" t="s">
        <v>2516</v>
      </c>
      <c r="C2514" s="3" t="s">
        <v>4586</v>
      </c>
      <c r="D2514" s="3" t="s">
        <v>4586</v>
      </c>
      <c r="G2514" s="3" t="s">
        <v>5549</v>
      </c>
      <c r="I2514" t="str">
        <f t="shared" si="78"/>
        <v>40105059MEDIDA DE PICO DE FLUXO EXPIRATORIO                         000000000008,5800000008,5800</v>
      </c>
      <c r="J2514" s="1">
        <f t="shared" si="79"/>
        <v>96</v>
      </c>
    </row>
    <row r="2515" spans="1:10" ht="22.5" x14ac:dyDescent="0.25">
      <c r="A2515" s="3">
        <v>40105067</v>
      </c>
      <c r="B2515" s="4" t="s">
        <v>2517</v>
      </c>
      <c r="C2515" s="3" t="s">
        <v>4586</v>
      </c>
      <c r="D2515" s="3" t="s">
        <v>4586</v>
      </c>
      <c r="G2515" s="3" t="s">
        <v>5549</v>
      </c>
      <c r="I2515" t="str">
        <f t="shared" si="78"/>
        <v>40105067MEDIDA SERIADA POR 3 SEMANAS DO PICO DE FLUXO EXPIRATORIO   000000000008,5800000008,5800</v>
      </c>
      <c r="J2515" s="1">
        <f t="shared" si="79"/>
        <v>96</v>
      </c>
    </row>
    <row r="2516" spans="1:10" ht="22.5" x14ac:dyDescent="0.25">
      <c r="A2516" s="3">
        <v>40105075</v>
      </c>
      <c r="B2516" s="4" t="s">
        <v>2518</v>
      </c>
      <c r="C2516" s="3" t="s">
        <v>4586</v>
      </c>
      <c r="D2516" s="3" t="s">
        <v>4586</v>
      </c>
      <c r="G2516" s="3" t="s">
        <v>5604</v>
      </c>
      <c r="I2516" t="str">
        <f t="shared" si="78"/>
        <v>40105075PROVA DE FUNCAO PULMONAR COMPLETA (OU ESPIROMETRIA)         000000000103,5300000103,5300</v>
      </c>
      <c r="J2516" s="1">
        <f t="shared" si="79"/>
        <v>96</v>
      </c>
    </row>
    <row r="2517" spans="1:10" ht="22.5" x14ac:dyDescent="0.25">
      <c r="A2517" s="3">
        <v>40105083</v>
      </c>
      <c r="B2517" s="4" t="s">
        <v>2519</v>
      </c>
      <c r="C2517" s="3" t="s">
        <v>4586</v>
      </c>
      <c r="D2517" s="3" t="s">
        <v>4586</v>
      </c>
      <c r="G2517" s="3" t="s">
        <v>5573</v>
      </c>
      <c r="I2517" t="str">
        <f t="shared" si="78"/>
        <v>40105083RESISTENCIA DAS VIAS AEREAS POR OSCILOMETRIA                000000000076,7100000076,7100</v>
      </c>
      <c r="J2517" s="1">
        <f t="shared" si="79"/>
        <v>96</v>
      </c>
    </row>
    <row r="2518" spans="1:10" ht="22.5" x14ac:dyDescent="0.25">
      <c r="A2518" s="3">
        <v>40105091</v>
      </c>
      <c r="B2518" s="4" t="s">
        <v>2520</v>
      </c>
      <c r="C2518" s="3" t="s">
        <v>4586</v>
      </c>
      <c r="D2518" s="3" t="s">
        <v>4586</v>
      </c>
      <c r="G2518" s="3" t="s">
        <v>5573</v>
      </c>
      <c r="I2518" t="str">
        <f t="shared" si="78"/>
        <v>40105091RESISTENCIA DAS VIAS AEREAS POR PLETISMOGRAFIA              000000000076,7100000076,7100</v>
      </c>
      <c r="J2518" s="1">
        <f t="shared" si="79"/>
        <v>96</v>
      </c>
    </row>
    <row r="2519" spans="1:10" ht="22.5" x14ac:dyDescent="0.25">
      <c r="A2519" s="3">
        <v>40105105</v>
      </c>
      <c r="B2519" s="4" t="s">
        <v>2521</v>
      </c>
      <c r="C2519" s="3" t="s">
        <v>4586</v>
      </c>
      <c r="D2519" s="3" t="s">
        <v>4586</v>
      </c>
      <c r="G2519" s="3" t="s">
        <v>5603</v>
      </c>
      <c r="I2519" t="str">
        <f t="shared" si="78"/>
        <v>40105105ESPIROGRAFIA SIMPLES - CAPACIDADE VITAL LENTA               000000000026,8200000026,8200</v>
      </c>
      <c r="J2519" s="1">
        <f t="shared" si="79"/>
        <v>96</v>
      </c>
    </row>
    <row r="2520" spans="1:10" ht="33.75" x14ac:dyDescent="0.25">
      <c r="A2520" s="3">
        <v>40105113</v>
      </c>
      <c r="B2520" s="4" t="s">
        <v>2522</v>
      </c>
      <c r="C2520" s="3" t="s">
        <v>4586</v>
      </c>
      <c r="D2520" s="3" t="s">
        <v>4586</v>
      </c>
      <c r="G2520" s="3" t="s">
        <v>5605</v>
      </c>
      <c r="I2520" t="str">
        <f t="shared" si="78"/>
        <v>40105113REGULACAO VENTILATORIA - 1) MEDIDA DE VENTILACAO E DO PADRAO000000000024,1500000024,1500</v>
      </c>
      <c r="J2520" s="1">
        <f t="shared" si="79"/>
        <v>96</v>
      </c>
    </row>
    <row r="2521" spans="1:10" ht="33.75" x14ac:dyDescent="0.25">
      <c r="A2521" s="3">
        <v>40105121</v>
      </c>
      <c r="B2521" s="4" t="s">
        <v>2523</v>
      </c>
      <c r="C2521" s="3" t="s">
        <v>4586</v>
      </c>
      <c r="D2521" s="3" t="s">
        <v>4586</v>
      </c>
      <c r="G2521" s="3" t="s">
        <v>5605</v>
      </c>
      <c r="I2521" t="str">
        <f t="shared" si="78"/>
        <v>40105121REGULACAO VENTILATORIA - 2) DETERMINACAO DA PRESSAO DE OCLUS000000000024,1500000024,1500</v>
      </c>
      <c r="J2521" s="1">
        <f t="shared" si="79"/>
        <v>96</v>
      </c>
    </row>
    <row r="2522" spans="1:10" ht="33.75" x14ac:dyDescent="0.25">
      <c r="A2522" s="3">
        <v>40105130</v>
      </c>
      <c r="B2522" s="4" t="s">
        <v>2524</v>
      </c>
      <c r="C2522" s="3" t="s">
        <v>4586</v>
      </c>
      <c r="D2522" s="3" t="s">
        <v>4586</v>
      </c>
      <c r="G2522" s="3" t="s">
        <v>5606</v>
      </c>
      <c r="I2522" t="str">
        <f t="shared" si="78"/>
        <v>40105130REGULACAO VENTILATORIA - 3) RESPOSTA A HIPOXIA E HIPERCAPNIA000000000036,2400000036,2400</v>
      </c>
      <c r="J2522" s="1">
        <f t="shared" si="79"/>
        <v>96</v>
      </c>
    </row>
    <row r="2523" spans="1:10" x14ac:dyDescent="0.25">
      <c r="A2523" s="3">
        <v>40105148</v>
      </c>
      <c r="B2523" s="4" t="s">
        <v>2525</v>
      </c>
      <c r="C2523" s="3" t="s">
        <v>4586</v>
      </c>
      <c r="D2523" s="3" t="s">
        <v>4586</v>
      </c>
      <c r="G2523" s="3" t="s">
        <v>5607</v>
      </c>
      <c r="I2523" t="str">
        <f t="shared" si="78"/>
        <v>40105148ESPIROMETRIA                                                000000000100,5100000100,5100</v>
      </c>
      <c r="J2523" s="1">
        <f t="shared" si="79"/>
        <v>96</v>
      </c>
    </row>
    <row r="2524" spans="1:10" x14ac:dyDescent="0.25">
      <c r="A2524" s="3">
        <v>40201015</v>
      </c>
      <c r="B2524" s="4" t="s">
        <v>2526</v>
      </c>
      <c r="C2524" s="3" t="s">
        <v>4586</v>
      </c>
      <c r="D2524" s="3" t="s">
        <v>4586</v>
      </c>
      <c r="G2524" s="3" t="s">
        <v>5608</v>
      </c>
      <c r="I2524" t="str">
        <f t="shared" si="78"/>
        <v>40201015AMNIOSCOPIA                                                 000000000013,9400000013,9400</v>
      </c>
      <c r="J2524" s="1">
        <f t="shared" si="79"/>
        <v>96</v>
      </c>
    </row>
    <row r="2525" spans="1:10" x14ac:dyDescent="0.25">
      <c r="A2525" s="3">
        <v>40201023</v>
      </c>
      <c r="B2525" s="4" t="s">
        <v>2527</v>
      </c>
      <c r="C2525" s="3" t="s">
        <v>4586</v>
      </c>
      <c r="D2525" s="3" t="s">
        <v>4586</v>
      </c>
      <c r="G2525" s="3" t="s">
        <v>5609</v>
      </c>
      <c r="I2525" t="str">
        <f t="shared" si="78"/>
        <v>40201023ANUSCOPIA (INTERNA E EXTERNA)                               000000000031,6400000031,6400</v>
      </c>
      <c r="J2525" s="1">
        <f t="shared" si="79"/>
        <v>96</v>
      </c>
    </row>
    <row r="2526" spans="1:10" ht="22.5" x14ac:dyDescent="0.25">
      <c r="A2526" s="3">
        <v>40201031</v>
      </c>
      <c r="B2526" s="4" t="s">
        <v>2528</v>
      </c>
      <c r="C2526" s="3" t="s">
        <v>4586</v>
      </c>
      <c r="D2526" s="3" t="s">
        <v>4586</v>
      </c>
      <c r="G2526" s="3" t="s">
        <v>5610</v>
      </c>
      <c r="I2526" t="str">
        <f t="shared" si="78"/>
        <v>40201031BRONCOSCOPIA COM BIOPSIA TRANSBRONQUICA                     000000000343,6500000343,6500</v>
      </c>
      <c r="J2526" s="1">
        <f t="shared" si="79"/>
        <v>96</v>
      </c>
    </row>
    <row r="2527" spans="1:10" ht="33.75" x14ac:dyDescent="0.25">
      <c r="A2527" s="3">
        <v>40201058</v>
      </c>
      <c r="B2527" s="4" t="s">
        <v>2529</v>
      </c>
      <c r="C2527" s="3" t="s">
        <v>4586</v>
      </c>
      <c r="D2527" s="3" t="s">
        <v>4586</v>
      </c>
      <c r="G2527" s="3" t="s">
        <v>5611</v>
      </c>
      <c r="I2527" t="str">
        <f t="shared" si="78"/>
        <v>40201058BRONCOSCOPIA COM OU SEM ASPIRADO OU LAVADO BRONQUICO BILATER000000000211,4500000211,4500</v>
      </c>
      <c r="J2527" s="1">
        <f t="shared" si="79"/>
        <v>96</v>
      </c>
    </row>
    <row r="2528" spans="1:10" x14ac:dyDescent="0.25">
      <c r="A2528" s="3">
        <v>40201066</v>
      </c>
      <c r="B2528" s="4" t="s">
        <v>2530</v>
      </c>
      <c r="C2528" s="3" t="s">
        <v>4586</v>
      </c>
      <c r="D2528" s="3" t="s">
        <v>4586</v>
      </c>
      <c r="G2528" s="3" t="s">
        <v>5612</v>
      </c>
      <c r="I2528" t="str">
        <f t="shared" si="78"/>
        <v>40201066CISTOSCOPIA E/OU URETROSCOPIA                               000000000188,7100000188,7100</v>
      </c>
      <c r="J2528" s="1">
        <f t="shared" si="79"/>
        <v>96</v>
      </c>
    </row>
    <row r="2529" spans="1:10" ht="22.5" x14ac:dyDescent="0.25">
      <c r="A2529" s="3">
        <v>40201074</v>
      </c>
      <c r="B2529" s="4" t="s">
        <v>2531</v>
      </c>
      <c r="C2529" s="3">
        <v>2</v>
      </c>
      <c r="D2529" s="3" t="s">
        <v>4586</v>
      </c>
      <c r="G2529" s="3" t="s">
        <v>5613</v>
      </c>
      <c r="I2529" t="str">
        <f t="shared" si="78"/>
        <v>40201074COLANGIOPANCREATOGRAFIA RETROGRADA ENDOSCOPICA              002000000554,5500000554,5500</v>
      </c>
      <c r="J2529" s="1">
        <f t="shared" si="79"/>
        <v>96</v>
      </c>
    </row>
    <row r="2530" spans="1:10" ht="22.5" x14ac:dyDescent="0.25">
      <c r="A2530" s="3">
        <v>40201082</v>
      </c>
      <c r="B2530" s="4" t="s">
        <v>2532</v>
      </c>
      <c r="C2530" s="3">
        <v>2</v>
      </c>
      <c r="D2530" s="3" t="s">
        <v>4586</v>
      </c>
      <c r="G2530" s="3" t="s">
        <v>5614</v>
      </c>
      <c r="I2530" t="str">
        <f t="shared" si="78"/>
        <v>40201082COLONOSCOPIA  INCLUI A RETOSSIGMOIDOSCOPIA                  002000000311,8700000311,8700</v>
      </c>
      <c r="J2530" s="1">
        <f t="shared" si="79"/>
        <v>96</v>
      </c>
    </row>
    <row r="2531" spans="1:10" x14ac:dyDescent="0.25">
      <c r="A2531" s="3">
        <v>40201104</v>
      </c>
      <c r="B2531" s="4" t="s">
        <v>2533</v>
      </c>
      <c r="C2531" s="3" t="s">
        <v>4586</v>
      </c>
      <c r="D2531" s="3" t="s">
        <v>4586</v>
      </c>
      <c r="G2531" s="3" t="s">
        <v>5613</v>
      </c>
      <c r="I2531" t="str">
        <f t="shared" si="78"/>
        <v>40201104ECOENDOSCOPIA ALTA                                          000000000554,5500000554,5500</v>
      </c>
      <c r="J2531" s="1">
        <f t="shared" si="79"/>
        <v>96</v>
      </c>
    </row>
    <row r="2532" spans="1:10" x14ac:dyDescent="0.25">
      <c r="A2532" s="3">
        <v>40201112</v>
      </c>
      <c r="B2532" s="4" t="s">
        <v>2534</v>
      </c>
      <c r="C2532" s="3" t="s">
        <v>4586</v>
      </c>
      <c r="D2532" s="3" t="s">
        <v>4586</v>
      </c>
      <c r="G2532" s="3" t="s">
        <v>5613</v>
      </c>
      <c r="I2532" t="str">
        <f t="shared" si="78"/>
        <v>40201112ECOENDOSCOPIA BAIXA                                         000000000554,5500000554,5500</v>
      </c>
      <c r="J2532" s="1">
        <f t="shared" si="79"/>
        <v>96</v>
      </c>
    </row>
    <row r="2533" spans="1:10" x14ac:dyDescent="0.25">
      <c r="A2533" s="3">
        <v>40201120</v>
      </c>
      <c r="B2533" s="4" t="s">
        <v>2535</v>
      </c>
      <c r="C2533" s="3" t="s">
        <v>4586</v>
      </c>
      <c r="D2533" s="3" t="s">
        <v>4586</v>
      </c>
      <c r="G2533" s="3" t="s">
        <v>5615</v>
      </c>
      <c r="I2533" t="str">
        <f t="shared" si="78"/>
        <v>40201120ENDOSCOPIA DIGESTIVA ALTA                                   000000000187,1300000187,1300</v>
      </c>
      <c r="J2533" s="1">
        <f t="shared" si="79"/>
        <v>96</v>
      </c>
    </row>
    <row r="2534" spans="1:10" x14ac:dyDescent="0.25">
      <c r="A2534" s="3">
        <v>40201147</v>
      </c>
      <c r="B2534" s="4" t="s">
        <v>2536</v>
      </c>
      <c r="C2534" s="3" t="s">
        <v>4586</v>
      </c>
      <c r="D2534" s="3" t="s">
        <v>4586</v>
      </c>
      <c r="G2534" s="3" t="s">
        <v>5616</v>
      </c>
      <c r="I2534" t="str">
        <f t="shared" si="78"/>
        <v>40201147ENTEROSCOPIA                                                000000000405,4300000405,4300</v>
      </c>
      <c r="J2534" s="1">
        <f t="shared" si="79"/>
        <v>96</v>
      </c>
    </row>
    <row r="2535" spans="1:10" ht="22.5" x14ac:dyDescent="0.25">
      <c r="A2535" s="3">
        <v>40201155</v>
      </c>
      <c r="B2535" s="4" t="s">
        <v>2537</v>
      </c>
      <c r="C2535" s="3">
        <v>2</v>
      </c>
      <c r="D2535" s="3" t="s">
        <v>4586</v>
      </c>
      <c r="G2535" s="3" t="s">
        <v>5617</v>
      </c>
      <c r="I2535" t="str">
        <f t="shared" si="78"/>
        <v>40201155HISTEROSCOPIA DIAGNOSTICA COM BIOPSIA                       002000000170,7200000170,7200</v>
      </c>
      <c r="J2535" s="1">
        <f t="shared" si="79"/>
        <v>96</v>
      </c>
    </row>
    <row r="2536" spans="1:10" x14ac:dyDescent="0.25">
      <c r="A2536" s="3">
        <v>40201163</v>
      </c>
      <c r="B2536" s="4" t="s">
        <v>2538</v>
      </c>
      <c r="C2536" s="3">
        <v>2</v>
      </c>
      <c r="D2536" s="3" t="s">
        <v>4586</v>
      </c>
      <c r="G2536" s="3" t="s">
        <v>4919</v>
      </c>
      <c r="I2536" t="str">
        <f t="shared" si="78"/>
        <v>40201163LAPAROSCOPIA                                                002000000297,1100000297,1100</v>
      </c>
      <c r="J2536" s="1">
        <f t="shared" si="79"/>
        <v>96</v>
      </c>
    </row>
    <row r="2537" spans="1:10" x14ac:dyDescent="0.25">
      <c r="A2537" s="3">
        <v>40201171</v>
      </c>
      <c r="B2537" s="4" t="s">
        <v>2539</v>
      </c>
      <c r="C2537" s="3" t="s">
        <v>4586</v>
      </c>
      <c r="D2537" s="3" t="s">
        <v>4586</v>
      </c>
      <c r="G2537" s="3" t="s">
        <v>5618</v>
      </c>
      <c r="I2537" t="str">
        <f t="shared" si="78"/>
        <v>40201171RETOSSIGMOIDOSCOPIA FLEXIVEL                                000000000137,2300000137,2300</v>
      </c>
      <c r="J2537" s="1">
        <f t="shared" si="79"/>
        <v>96</v>
      </c>
    </row>
    <row r="2538" spans="1:10" x14ac:dyDescent="0.25">
      <c r="A2538" s="3">
        <v>40201180</v>
      </c>
      <c r="B2538" s="4" t="s">
        <v>2540</v>
      </c>
      <c r="C2538" s="3" t="s">
        <v>4586</v>
      </c>
      <c r="D2538" s="3" t="s">
        <v>4586</v>
      </c>
      <c r="G2538" s="3" t="s">
        <v>5619</v>
      </c>
      <c r="I2538" t="str">
        <f t="shared" si="78"/>
        <v>40201180RETOSSIGMOIDOSCOPIA RIGIDA                                  000000000085,0700000085,0700</v>
      </c>
      <c r="J2538" s="1">
        <f t="shared" si="79"/>
        <v>96</v>
      </c>
    </row>
    <row r="2539" spans="1:10" ht="33.75" x14ac:dyDescent="0.25">
      <c r="A2539" s="3">
        <v>40201198</v>
      </c>
      <c r="B2539" s="4" t="s">
        <v>2541</v>
      </c>
      <c r="C2539" s="3" t="s">
        <v>4586</v>
      </c>
      <c r="D2539" s="3" t="s">
        <v>4586</v>
      </c>
      <c r="G2539" s="3" t="s">
        <v>5620</v>
      </c>
      <c r="I2539" t="str">
        <f t="shared" si="78"/>
        <v>40201198VIDEO-ENDOSCOPIA DO ESFINCTER VELO-PALATINO COM OTICA FLEXIV000000000149,8300000149,8300</v>
      </c>
      <c r="J2539" s="1">
        <f t="shared" si="79"/>
        <v>96</v>
      </c>
    </row>
    <row r="2540" spans="1:10" ht="33.75" x14ac:dyDescent="0.25">
      <c r="A2540" s="3">
        <v>40201201</v>
      </c>
      <c r="B2540" s="4" t="s">
        <v>2542</v>
      </c>
      <c r="C2540" s="3" t="s">
        <v>4586</v>
      </c>
      <c r="D2540" s="3" t="s">
        <v>4586</v>
      </c>
      <c r="G2540" s="3" t="s">
        <v>5621</v>
      </c>
      <c r="I2540" t="str">
        <f t="shared" si="78"/>
        <v>40201201VIDEO-ENDOSCOPIA DO ESFINCTER VELO-PALATINO COM OTICA RIGIDA000000000139,2700000139,2700</v>
      </c>
      <c r="J2540" s="1">
        <f t="shared" si="79"/>
        <v>96</v>
      </c>
    </row>
    <row r="2541" spans="1:10" ht="22.5" x14ac:dyDescent="0.25">
      <c r="A2541" s="3">
        <v>40201210</v>
      </c>
      <c r="B2541" s="4" t="s">
        <v>2543</v>
      </c>
      <c r="C2541" s="3" t="s">
        <v>4586</v>
      </c>
      <c r="D2541" s="3" t="s">
        <v>4586</v>
      </c>
      <c r="G2541" s="3" t="s">
        <v>5622</v>
      </c>
      <c r="I2541" t="str">
        <f t="shared" si="78"/>
        <v>40201210VIDEO-ENDOSCOPIA NASO-SINUSAL COM OTICA FLEXIVEL            000000000111,0300000111,0300</v>
      </c>
      <c r="J2541" s="1">
        <f t="shared" si="79"/>
        <v>96</v>
      </c>
    </row>
    <row r="2542" spans="1:10" ht="22.5" x14ac:dyDescent="0.25">
      <c r="A2542" s="3">
        <v>40201228</v>
      </c>
      <c r="B2542" s="4" t="s">
        <v>2544</v>
      </c>
      <c r="C2542" s="3" t="s">
        <v>4586</v>
      </c>
      <c r="D2542" s="3" t="s">
        <v>4586</v>
      </c>
      <c r="G2542" s="3" t="s">
        <v>5623</v>
      </c>
      <c r="I2542" t="str">
        <f t="shared" si="78"/>
        <v>40201228VIDEO-ENDOSCOPIA NASO-SINUSAL COM OTICA RIGIDA              000000000105,7300000105,7300</v>
      </c>
      <c r="J2542" s="1">
        <f t="shared" si="79"/>
        <v>96</v>
      </c>
    </row>
    <row r="2543" spans="1:10" ht="22.5" x14ac:dyDescent="0.25">
      <c r="A2543" s="3">
        <v>40201236</v>
      </c>
      <c r="B2543" s="4" t="s">
        <v>2545</v>
      </c>
      <c r="C2543" s="3" t="s">
        <v>4586</v>
      </c>
      <c r="D2543" s="3" t="s">
        <v>4586</v>
      </c>
      <c r="G2543" s="3" t="s">
        <v>5624</v>
      </c>
      <c r="I2543" t="str">
        <f t="shared" si="78"/>
        <v>40201236VIDEO-LARINGO-ESTROBOSCOPIA COM ENDOSCOPIO FLEXIVEL         000000000141,4400000141,4400</v>
      </c>
      <c r="J2543" s="1">
        <f t="shared" si="79"/>
        <v>96</v>
      </c>
    </row>
    <row r="2544" spans="1:10" ht="22.5" x14ac:dyDescent="0.25">
      <c r="A2544" s="3">
        <v>40201244</v>
      </c>
      <c r="B2544" s="4" t="s">
        <v>2546</v>
      </c>
      <c r="C2544" s="3" t="s">
        <v>4586</v>
      </c>
      <c r="D2544" s="3" t="s">
        <v>4586</v>
      </c>
      <c r="G2544" s="3" t="s">
        <v>5620</v>
      </c>
      <c r="I2544" t="str">
        <f t="shared" si="78"/>
        <v>40201244VIDEO-LARINGO-ESTROBOSCOPIA COM ENDOSCOPIO RIGIDO           000000000149,8300000149,8300</v>
      </c>
      <c r="J2544" s="1">
        <f t="shared" si="79"/>
        <v>96</v>
      </c>
    </row>
    <row r="2545" spans="1:10" ht="22.5" x14ac:dyDescent="0.25">
      <c r="A2545" s="3">
        <v>40201252</v>
      </c>
      <c r="B2545" s="4" t="s">
        <v>2547</v>
      </c>
      <c r="C2545" s="3" t="s">
        <v>4586</v>
      </c>
      <c r="D2545" s="3" t="s">
        <v>4586</v>
      </c>
      <c r="G2545" s="3" t="s">
        <v>5620</v>
      </c>
      <c r="I2545" t="str">
        <f t="shared" si="78"/>
        <v>40201252VIDEO-FARINGO-LARINGOSCOPIA COM ENDOSCOPIO FLEXIVEL         000000000149,8300000149,8300</v>
      </c>
      <c r="J2545" s="1">
        <f t="shared" si="79"/>
        <v>96</v>
      </c>
    </row>
    <row r="2546" spans="1:10" ht="22.5" x14ac:dyDescent="0.25">
      <c r="A2546" s="3">
        <v>40201260</v>
      </c>
      <c r="B2546" s="4" t="s">
        <v>2548</v>
      </c>
      <c r="C2546" s="3" t="s">
        <v>4586</v>
      </c>
      <c r="D2546" s="3" t="s">
        <v>4586</v>
      </c>
      <c r="G2546" s="3" t="s">
        <v>5625</v>
      </c>
      <c r="I2546" t="str">
        <f t="shared" si="78"/>
        <v>40201260VIDEO-FARINGO-LARINGOSCOPIA COM ENDOSCOPIO RIGIDO           000000000125,8700000125,8700</v>
      </c>
      <c r="J2546" s="1">
        <f t="shared" si="79"/>
        <v>96</v>
      </c>
    </row>
    <row r="2547" spans="1:10" ht="22.5" x14ac:dyDescent="0.25">
      <c r="A2547" s="3">
        <v>40201279</v>
      </c>
      <c r="B2547" s="4" t="s">
        <v>2549</v>
      </c>
      <c r="C2547" s="3" t="s">
        <v>4586</v>
      </c>
      <c r="D2547" s="3" t="s">
        <v>4586</v>
      </c>
      <c r="G2547" s="3" t="s">
        <v>5626</v>
      </c>
      <c r="I2547" t="str">
        <f t="shared" si="78"/>
        <v>40201279URETEROSCOPIA FLEXIVEL UNILATERAL                           000000000291,2300000291,2300</v>
      </c>
      <c r="J2547" s="1">
        <f t="shared" si="79"/>
        <v>96</v>
      </c>
    </row>
    <row r="2548" spans="1:10" ht="22.5" x14ac:dyDescent="0.25">
      <c r="A2548" s="3">
        <v>40201287</v>
      </c>
      <c r="B2548" s="4" t="s">
        <v>2550</v>
      </c>
      <c r="C2548" s="3" t="s">
        <v>4586</v>
      </c>
      <c r="D2548" s="3" t="s">
        <v>4586</v>
      </c>
      <c r="G2548" s="3" t="s">
        <v>5627</v>
      </c>
      <c r="I2548" t="str">
        <f t="shared" si="78"/>
        <v>40201287URETEROSCOPIA RIGIDA UNILATERAL                             000000000236,1600000236,1600</v>
      </c>
      <c r="J2548" s="1">
        <f t="shared" si="79"/>
        <v>96</v>
      </c>
    </row>
    <row r="2549" spans="1:10" ht="22.5" x14ac:dyDescent="0.25">
      <c r="A2549" s="3">
        <v>40201341</v>
      </c>
      <c r="B2549" s="4" t="s">
        <v>2551</v>
      </c>
      <c r="C2549" s="3" t="s">
        <v>4586</v>
      </c>
      <c r="D2549" s="3" t="s">
        <v>4586</v>
      </c>
      <c r="G2549" s="3" t="s">
        <v>5616</v>
      </c>
      <c r="I2549" t="str">
        <f t="shared" si="78"/>
        <v>40201341ENTEROSCOPIA DO INTESTINO DELGADO COM CAPSULA ENDO          000000000405,4300000405,4300</v>
      </c>
      <c r="J2549" s="1">
        <f t="shared" si="79"/>
        <v>96</v>
      </c>
    </row>
    <row r="2550" spans="1:10" ht="22.5" x14ac:dyDescent="0.25">
      <c r="A2550" s="3">
        <v>40201368</v>
      </c>
      <c r="B2550" s="4" t="s">
        <v>2552</v>
      </c>
      <c r="C2550" s="3" t="s">
        <v>4586</v>
      </c>
      <c r="D2550" s="3" t="s">
        <v>4586</v>
      </c>
      <c r="G2550" s="3" t="s">
        <v>5628</v>
      </c>
      <c r="I2550" t="str">
        <f t="shared" si="78"/>
        <v>40201368BRONCOSCOPIA COM CROMOSCOPIA                                000000000190,9900000190,9900</v>
      </c>
      <c r="J2550" s="1">
        <f t="shared" si="79"/>
        <v>96</v>
      </c>
    </row>
    <row r="2551" spans="1:10" ht="22.5" x14ac:dyDescent="0.25">
      <c r="A2551" s="3">
        <v>40202011</v>
      </c>
      <c r="B2551" s="4" t="s">
        <v>2553</v>
      </c>
      <c r="C2551" s="3" t="s">
        <v>4586</v>
      </c>
      <c r="D2551" s="3" t="s">
        <v>4586</v>
      </c>
      <c r="G2551" s="3" t="s">
        <v>5459</v>
      </c>
      <c r="I2551" t="str">
        <f t="shared" si="78"/>
        <v>40202011ARITENOIDECTOMIA MICROCIRURGICA ENDOSCOPICA                 000000000527,3200000527,3200</v>
      </c>
      <c r="J2551" s="1">
        <f t="shared" si="79"/>
        <v>96</v>
      </c>
    </row>
    <row r="2552" spans="1:10" ht="22.5" x14ac:dyDescent="0.25">
      <c r="A2552" s="3">
        <v>40202038</v>
      </c>
      <c r="B2552" s="4" t="s">
        <v>2554</v>
      </c>
      <c r="C2552" s="3" t="s">
        <v>4586</v>
      </c>
      <c r="D2552" s="3" t="s">
        <v>4586</v>
      </c>
      <c r="G2552" s="3" t="s">
        <v>5629</v>
      </c>
      <c r="I2552" t="str">
        <f t="shared" si="78"/>
        <v>40202038ENDOSCOPIA DIGESTIVA ALTA COM BIOPSIA E/OU CITOLOGIA        000000000205,8300000205,8300</v>
      </c>
      <c r="J2552" s="1">
        <f t="shared" si="79"/>
        <v>96</v>
      </c>
    </row>
    <row r="2553" spans="1:10" x14ac:dyDescent="0.25">
      <c r="A2553" s="3">
        <v>40202046</v>
      </c>
      <c r="B2553" s="4" t="s">
        <v>2555</v>
      </c>
      <c r="C2553" s="3" t="s">
        <v>4586</v>
      </c>
      <c r="D2553" s="3" t="s">
        <v>4586</v>
      </c>
      <c r="G2553" s="3" t="s">
        <v>5630</v>
      </c>
      <c r="I2553" t="str">
        <f t="shared" si="78"/>
        <v>40202046BIOPSIAS POR LAPAROSCOPIA                                   000000000298,5300000298,5300</v>
      </c>
      <c r="J2553" s="1">
        <f t="shared" si="79"/>
        <v>96</v>
      </c>
    </row>
    <row r="2554" spans="1:10" ht="45" x14ac:dyDescent="0.25">
      <c r="A2554" s="3">
        <v>40202054</v>
      </c>
      <c r="B2554" s="4" t="s">
        <v>2556</v>
      </c>
      <c r="C2554" s="3">
        <v>2</v>
      </c>
      <c r="D2554" s="3" t="s">
        <v>4586</v>
      </c>
      <c r="G2554" s="3" t="s">
        <v>4989</v>
      </c>
      <c r="I2554" t="str">
        <f t="shared" si="78"/>
        <v>40202054BRONCOSCOPIA COM BIOPSIA TRANSBRONQUICA COM ACOMPANHAMENTO R002000000344,8500000344,8500</v>
      </c>
      <c r="J2554" s="1">
        <f t="shared" si="79"/>
        <v>96</v>
      </c>
    </row>
    <row r="2555" spans="1:10" x14ac:dyDescent="0.25">
      <c r="A2555" s="3">
        <v>40202062</v>
      </c>
      <c r="B2555" s="4" t="s">
        <v>2557</v>
      </c>
      <c r="C2555" s="3" t="s">
        <v>4586</v>
      </c>
      <c r="D2555" s="3">
        <v>1</v>
      </c>
      <c r="G2555" s="3" t="s">
        <v>5397</v>
      </c>
      <c r="I2555" t="str">
        <f t="shared" si="78"/>
        <v>40202062CECOSTOMIA                                                  000001000575,3400000575,3400</v>
      </c>
      <c r="J2555" s="1">
        <f t="shared" si="79"/>
        <v>96</v>
      </c>
    </row>
    <row r="2556" spans="1:10" ht="22.5" x14ac:dyDescent="0.25">
      <c r="A2556" s="3">
        <v>40202097</v>
      </c>
      <c r="B2556" s="4" t="s">
        <v>2558</v>
      </c>
      <c r="C2556" s="3">
        <v>2</v>
      </c>
      <c r="D2556" s="3" t="s">
        <v>4586</v>
      </c>
      <c r="G2556" s="3" t="s">
        <v>5302</v>
      </c>
      <c r="I2556" t="str">
        <f t="shared" si="78"/>
        <v>40202097COLOCACAO DE CANULA SOB ORIENTACAO ENDOSCOPICA              002000000269,4400000269,4400</v>
      </c>
      <c r="J2556" s="1">
        <f t="shared" si="79"/>
        <v>96</v>
      </c>
    </row>
    <row r="2557" spans="1:10" ht="22.5" x14ac:dyDescent="0.25">
      <c r="A2557" s="3">
        <v>40202100</v>
      </c>
      <c r="B2557" s="4" t="s">
        <v>2559</v>
      </c>
      <c r="C2557" s="3">
        <v>3</v>
      </c>
      <c r="D2557" s="3" t="s">
        <v>4586</v>
      </c>
      <c r="G2557" s="3" t="s">
        <v>5631</v>
      </c>
      <c r="I2557" t="str">
        <f t="shared" si="78"/>
        <v>40202100COLOCACAO DE CATETER PARA BRAQUITERAPIA ENDOBRONQUICA       003000000298,5200000298,5200</v>
      </c>
      <c r="J2557" s="1">
        <f t="shared" si="79"/>
        <v>96</v>
      </c>
    </row>
    <row r="2558" spans="1:10" ht="33.75" x14ac:dyDescent="0.25">
      <c r="A2558" s="3">
        <v>40202119</v>
      </c>
      <c r="B2558" s="4" t="s">
        <v>2560</v>
      </c>
      <c r="C2558" s="3">
        <v>3</v>
      </c>
      <c r="D2558" s="3" t="s">
        <v>4586</v>
      </c>
      <c r="G2558" s="3" t="s">
        <v>5214</v>
      </c>
      <c r="I2558" t="str">
        <f t="shared" si="78"/>
        <v>40202119COLOCACAO DE PROTESE COLEDOCIANA POR VIA ENDOSCOPICA        003000001102,1600001102,1600</v>
      </c>
      <c r="J2558" s="1">
        <f t="shared" si="79"/>
        <v>96</v>
      </c>
    </row>
    <row r="2559" spans="1:10" ht="22.5" x14ac:dyDescent="0.25">
      <c r="A2559" s="3">
        <v>40202127</v>
      </c>
      <c r="B2559" s="4" t="s">
        <v>2561</v>
      </c>
      <c r="C2559" s="3">
        <v>3</v>
      </c>
      <c r="D2559" s="3" t="s">
        <v>4586</v>
      </c>
      <c r="G2559" s="3" t="s">
        <v>5155</v>
      </c>
      <c r="I2559" t="str">
        <f t="shared" si="78"/>
        <v>40202127COLOCACAO DE PROTESE TRAQUEAL OU BRONQUICA                  003000000614,8700000614,8700</v>
      </c>
      <c r="J2559" s="1">
        <f t="shared" si="79"/>
        <v>96</v>
      </c>
    </row>
    <row r="2560" spans="1:10" ht="22.5" x14ac:dyDescent="0.25">
      <c r="A2560" s="3">
        <v>40202143</v>
      </c>
      <c r="B2560" s="4" t="s">
        <v>2562</v>
      </c>
      <c r="C2560" s="3">
        <v>3</v>
      </c>
      <c r="D2560" s="3" t="s">
        <v>4586</v>
      </c>
      <c r="G2560" s="3" t="s">
        <v>5227</v>
      </c>
      <c r="I2560" t="str">
        <f t="shared" si="78"/>
        <v>40202143DESCOMPRESSAO COLONICA POR COLONOSCOPIA                     003000000842,0400000842,0400</v>
      </c>
      <c r="J2560" s="1">
        <f t="shared" si="79"/>
        <v>96</v>
      </c>
    </row>
    <row r="2561" spans="1:10" ht="22.5" x14ac:dyDescent="0.25">
      <c r="A2561" s="3">
        <v>40202151</v>
      </c>
      <c r="B2561" s="4" t="s">
        <v>2563</v>
      </c>
      <c r="C2561" s="3">
        <v>3</v>
      </c>
      <c r="D2561" s="3" t="s">
        <v>4586</v>
      </c>
      <c r="G2561" s="3" t="s">
        <v>5428</v>
      </c>
      <c r="I2561" t="str">
        <f t="shared" si="78"/>
        <v>40202151DESOBSTRUCAO BRONQUICA COM LASER OU ELETROCAUTERIO          003000000514,1400000514,1400</v>
      </c>
      <c r="J2561" s="1">
        <f t="shared" si="79"/>
        <v>96</v>
      </c>
    </row>
    <row r="2562" spans="1:10" ht="22.5" x14ac:dyDescent="0.25">
      <c r="A2562" s="3">
        <v>40202160</v>
      </c>
      <c r="B2562" s="4" t="s">
        <v>2564</v>
      </c>
      <c r="C2562" s="3">
        <v>3</v>
      </c>
      <c r="D2562" s="3" t="s">
        <v>4586</v>
      </c>
      <c r="G2562" s="3" t="s">
        <v>5632</v>
      </c>
      <c r="I2562" t="str">
        <f t="shared" si="78"/>
        <v>40202160DESOBSTRUCAO BRONQUICA POR BRONCOASPIRACAO                  003000000499,5900000499,5900</v>
      </c>
      <c r="J2562" s="1">
        <f t="shared" si="79"/>
        <v>96</v>
      </c>
    </row>
    <row r="2563" spans="1:10" ht="22.5" x14ac:dyDescent="0.25">
      <c r="A2563" s="3">
        <v>40202178</v>
      </c>
      <c r="B2563" s="4" t="s">
        <v>2565</v>
      </c>
      <c r="C2563" s="3">
        <v>3</v>
      </c>
      <c r="D2563" s="3" t="s">
        <v>4586</v>
      </c>
      <c r="G2563" s="3" t="s">
        <v>5451</v>
      </c>
      <c r="I2563" t="str">
        <f t="shared" si="78"/>
        <v>40202178DILATACAO DE ESTENOSE LARINGO-TRAQUEO-BRONQUICA             003000000308,8400000308,8400</v>
      </c>
      <c r="J2563" s="1">
        <f t="shared" si="79"/>
        <v>96</v>
      </c>
    </row>
    <row r="2564" spans="1:10" ht="33.75" x14ac:dyDescent="0.25">
      <c r="A2564" s="3">
        <v>40202186</v>
      </c>
      <c r="B2564" s="4" t="s">
        <v>2566</v>
      </c>
      <c r="C2564" s="3">
        <v>2</v>
      </c>
      <c r="D2564" s="3" t="s">
        <v>4586</v>
      </c>
      <c r="G2564" s="3" t="s">
        <v>5451</v>
      </c>
      <c r="I2564" t="str">
        <f t="shared" si="78"/>
        <v>40202186DILATACAO INSTRUMENTAL DO ESOFAGO, ESTOMAGO OU DUODENO      002000000308,8400000308,8400</v>
      </c>
      <c r="J2564" s="1">
        <f t="shared" si="79"/>
        <v>96</v>
      </c>
    </row>
    <row r="2565" spans="1:10" ht="45" x14ac:dyDescent="0.25">
      <c r="A2565" s="3">
        <v>40202194</v>
      </c>
      <c r="B2565" s="4" t="s">
        <v>2567</v>
      </c>
      <c r="C2565" s="3" t="s">
        <v>4586</v>
      </c>
      <c r="D2565" s="3" t="s">
        <v>4586</v>
      </c>
      <c r="G2565" s="3" t="s">
        <v>5449</v>
      </c>
      <c r="I2565" t="str">
        <f t="shared" ref="I2565:I2628" si="80">TEXT(A2565,"00000000")&amp;LEFT(UPPER(B2565)&amp;REPT(" ",60),60)&amp;TEXT(IF(C2565="",0,C2565),"000")&amp;TEXT(IF(D2565="",0,D2565),"000")&amp;TEXT(G2565,"000000,0000")&amp;TEXT(G2565,"000000,0000")</f>
        <v>40202194DILATACAO INSTRUMENTAL E INJECAO DE SUBSTANCIA MEDICAMENTOSA000000000340,1100000340,1100</v>
      </c>
      <c r="J2565" s="1">
        <f t="shared" ref="J2565:J2628" si="81">LEN(I2565)</f>
        <v>96</v>
      </c>
    </row>
    <row r="2566" spans="1:10" ht="22.5" x14ac:dyDescent="0.25">
      <c r="A2566" s="3">
        <v>40202208</v>
      </c>
      <c r="B2566" s="4" t="s">
        <v>2568</v>
      </c>
      <c r="C2566" s="3">
        <v>3</v>
      </c>
      <c r="D2566" s="3">
        <v>1</v>
      </c>
      <c r="G2566" s="3" t="s">
        <v>5633</v>
      </c>
      <c r="I2566" t="str">
        <f t="shared" si="80"/>
        <v>40202208DIVERTICULOTOMIA - APARELHO DIGESTIVO                       003001000822,1200000822,1200</v>
      </c>
      <c r="J2566" s="1">
        <f t="shared" si="81"/>
        <v>96</v>
      </c>
    </row>
    <row r="2567" spans="1:10" ht="22.5" x14ac:dyDescent="0.25">
      <c r="A2567" s="3">
        <v>40202216</v>
      </c>
      <c r="B2567" s="4" t="s">
        <v>2569</v>
      </c>
      <c r="C2567" s="3">
        <v>3</v>
      </c>
      <c r="D2567" s="3">
        <v>1</v>
      </c>
      <c r="G2567" s="3" t="s">
        <v>5634</v>
      </c>
      <c r="I2567" t="str">
        <f t="shared" si="80"/>
        <v>40202216DRENAGEM CAVITARIA POR LAPAROSCOPIA                         003001000395,4700000395,4700</v>
      </c>
      <c r="J2567" s="1">
        <f t="shared" si="81"/>
        <v>96</v>
      </c>
    </row>
    <row r="2568" spans="1:10" ht="22.5" x14ac:dyDescent="0.25">
      <c r="A2568" s="3">
        <v>40202240</v>
      </c>
      <c r="B2568" s="4" t="s">
        <v>2570</v>
      </c>
      <c r="C2568" s="3">
        <v>3</v>
      </c>
      <c r="D2568" s="3" t="s">
        <v>4586</v>
      </c>
      <c r="G2568" s="3" t="s">
        <v>5635</v>
      </c>
      <c r="I2568" t="str">
        <f t="shared" si="80"/>
        <v>40202240ECOENDOSCOPIA COM PUNCAO POR AGULHA                         003000000861,0900000861,0900</v>
      </c>
      <c r="J2568" s="1">
        <f t="shared" si="81"/>
        <v>96</v>
      </c>
    </row>
    <row r="2569" spans="1:10" ht="33.75" x14ac:dyDescent="0.25">
      <c r="A2569" s="3">
        <v>40202259</v>
      </c>
      <c r="B2569" s="4" t="s">
        <v>2571</v>
      </c>
      <c r="C2569" s="3">
        <v>3</v>
      </c>
      <c r="D2569" s="3" t="s">
        <v>4586</v>
      </c>
      <c r="G2569" s="3" t="s">
        <v>5636</v>
      </c>
      <c r="I2569" t="str">
        <f t="shared" si="80"/>
        <v>40202259ESCLEROSE DE VARIZES DE ESOFAGO, ESTOMAGO OU DUODENO        003000000394,0000000394,0000</v>
      </c>
      <c r="J2569" s="1">
        <f t="shared" si="81"/>
        <v>96</v>
      </c>
    </row>
    <row r="2570" spans="1:10" x14ac:dyDescent="0.25">
      <c r="A2570" s="3">
        <v>40202267</v>
      </c>
      <c r="B2570" s="4" t="s">
        <v>2572</v>
      </c>
      <c r="C2570" s="3">
        <v>3</v>
      </c>
      <c r="D2570" s="3">
        <v>1</v>
      </c>
      <c r="G2570" s="3" t="s">
        <v>5637</v>
      </c>
      <c r="I2570" t="str">
        <f t="shared" si="80"/>
        <v>40202267ESTENOSTOMIA ENDOSCOPICA                                    003001000818,2100000818,2100</v>
      </c>
      <c r="J2570" s="1">
        <f t="shared" si="81"/>
        <v>96</v>
      </c>
    </row>
    <row r="2571" spans="1:10" x14ac:dyDescent="0.25">
      <c r="A2571" s="3">
        <v>40202283</v>
      </c>
      <c r="B2571" s="4" t="s">
        <v>2573</v>
      </c>
      <c r="C2571" s="3">
        <v>3</v>
      </c>
      <c r="D2571" s="3">
        <v>1</v>
      </c>
      <c r="G2571" s="3" t="s">
        <v>4923</v>
      </c>
      <c r="I2571" t="str">
        <f t="shared" si="80"/>
        <v>40202283GASTROSTOMIA ENDOSCOPICA                                    003001000442,4200000442,4200</v>
      </c>
      <c r="J2571" s="1">
        <f t="shared" si="81"/>
        <v>96</v>
      </c>
    </row>
    <row r="2572" spans="1:10" ht="33.75" x14ac:dyDescent="0.25">
      <c r="A2572" s="3">
        <v>40202291</v>
      </c>
      <c r="B2572" s="4" t="s">
        <v>2574</v>
      </c>
      <c r="C2572" s="3">
        <v>3</v>
      </c>
      <c r="D2572" s="3" t="s">
        <v>4586</v>
      </c>
      <c r="G2572" s="3" t="s">
        <v>5638</v>
      </c>
      <c r="I2572" t="str">
        <f t="shared" si="80"/>
        <v>40202291HEMOSTASIA MECANICA DO ESOFAGO, ESTOMAGO OU DUODENO         003000000758,3000000758,3000</v>
      </c>
      <c r="J2572" s="1">
        <f t="shared" si="81"/>
        <v>96</v>
      </c>
    </row>
    <row r="2573" spans="1:10" ht="22.5" x14ac:dyDescent="0.25">
      <c r="A2573" s="3">
        <v>40202305</v>
      </c>
      <c r="B2573" s="4" t="s">
        <v>2575</v>
      </c>
      <c r="C2573" s="3">
        <v>3</v>
      </c>
      <c r="D2573" s="3" t="s">
        <v>4586</v>
      </c>
      <c r="G2573" s="3" t="s">
        <v>4835</v>
      </c>
      <c r="I2573" t="str">
        <f t="shared" si="80"/>
        <v>40202305HEMOSTASIA TERMICA POR ENDOSCOPIA                           003000000810,2600000810,2600</v>
      </c>
      <c r="J2573" s="1">
        <f t="shared" si="81"/>
        <v>96</v>
      </c>
    </row>
    <row r="2574" spans="1:10" x14ac:dyDescent="0.25">
      <c r="A2574" s="3">
        <v>40202313</v>
      </c>
      <c r="B2574" s="4" t="s">
        <v>2576</v>
      </c>
      <c r="C2574" s="3">
        <v>3</v>
      </c>
      <c r="D2574" s="3" t="s">
        <v>4586</v>
      </c>
      <c r="G2574" s="3" t="s">
        <v>5227</v>
      </c>
      <c r="I2574" t="str">
        <f t="shared" si="80"/>
        <v>40202313HEMOSTASIAS DE COLON                                        003000000842,0400000842,0400</v>
      </c>
      <c r="J2574" s="1">
        <f t="shared" si="81"/>
        <v>96</v>
      </c>
    </row>
    <row r="2575" spans="1:10" ht="33.75" x14ac:dyDescent="0.25">
      <c r="A2575" s="3">
        <v>40202330</v>
      </c>
      <c r="B2575" s="4" t="s">
        <v>2577</v>
      </c>
      <c r="C2575" s="3" t="s">
        <v>4586</v>
      </c>
      <c r="D2575" s="3" t="s">
        <v>4586</v>
      </c>
      <c r="G2575" s="3" t="s">
        <v>5451</v>
      </c>
      <c r="I2575" t="str">
        <f t="shared" si="80"/>
        <v>40202330INJECAO DE SUBSTANCIA MEDICAMENTOSA POR ENDOSCOPIA          000000000308,8400000308,8400</v>
      </c>
      <c r="J2575" s="1">
        <f t="shared" si="81"/>
        <v>96</v>
      </c>
    </row>
    <row r="2576" spans="1:10" ht="22.5" x14ac:dyDescent="0.25">
      <c r="A2576" s="3">
        <v>40202348</v>
      </c>
      <c r="B2576" s="4" t="s">
        <v>2578</v>
      </c>
      <c r="C2576" s="3">
        <v>3</v>
      </c>
      <c r="D2576" s="3">
        <v>1</v>
      </c>
      <c r="G2576" s="3" t="s">
        <v>5633</v>
      </c>
      <c r="I2576" t="str">
        <f t="shared" si="80"/>
        <v>40202348INTRODUCAO DE PROTESE NO ESOFAGO                            003001000822,1200000822,1200</v>
      </c>
      <c r="J2576" s="1">
        <f t="shared" si="81"/>
        <v>96</v>
      </c>
    </row>
    <row r="2577" spans="1:10" x14ac:dyDescent="0.25">
      <c r="A2577" s="3">
        <v>40202356</v>
      </c>
      <c r="B2577" s="4" t="s">
        <v>2579</v>
      </c>
      <c r="C2577" s="3">
        <v>3</v>
      </c>
      <c r="D2577" s="3">
        <v>1</v>
      </c>
      <c r="G2577" s="3" t="s">
        <v>5639</v>
      </c>
      <c r="I2577" t="str">
        <f t="shared" si="80"/>
        <v>40202356JEJUNOSTOMIA ENDOSCOPICA                                    003001000601,2600000601,2600</v>
      </c>
      <c r="J2577" s="1">
        <f t="shared" si="81"/>
        <v>96</v>
      </c>
    </row>
    <row r="2578" spans="1:10" ht="33.75" x14ac:dyDescent="0.25">
      <c r="A2578" s="3">
        <v>40202364</v>
      </c>
      <c r="B2578" s="4" t="s">
        <v>2580</v>
      </c>
      <c r="C2578" s="3">
        <v>3</v>
      </c>
      <c r="D2578" s="3" t="s">
        <v>4586</v>
      </c>
      <c r="G2578" s="3" t="s">
        <v>5514</v>
      </c>
      <c r="I2578" t="str">
        <f t="shared" si="80"/>
        <v>40202364LARINGOSCOPIA COM MICROSCOPIA PARA EXERESE DE POLIPO/NODULO/003000000310,3200000310,3200</v>
      </c>
      <c r="J2578" s="1">
        <f t="shared" si="81"/>
        <v>96</v>
      </c>
    </row>
    <row r="2579" spans="1:10" ht="45" x14ac:dyDescent="0.25">
      <c r="A2579" s="3">
        <v>40202372</v>
      </c>
      <c r="B2579" s="4" t="s">
        <v>2581</v>
      </c>
      <c r="C2579" s="3" t="s">
        <v>4586</v>
      </c>
      <c r="D2579" s="3" t="s">
        <v>4586</v>
      </c>
      <c r="G2579" s="3" t="s">
        <v>5640</v>
      </c>
      <c r="I2579" t="str">
        <f t="shared" si="80"/>
        <v>40202372LARINGOSCOPIA COM RETIRADA DE CORPO ESTRANHO DE LARINGE/FARI000000000224,1300000224,1300</v>
      </c>
      <c r="J2579" s="1">
        <f t="shared" si="81"/>
        <v>96</v>
      </c>
    </row>
    <row r="2580" spans="1:10" ht="33.75" x14ac:dyDescent="0.25">
      <c r="A2580" s="3">
        <v>40202399</v>
      </c>
      <c r="B2580" s="4" t="s">
        <v>2582</v>
      </c>
      <c r="C2580" s="3">
        <v>3</v>
      </c>
      <c r="D2580" s="3" t="s">
        <v>4586</v>
      </c>
      <c r="G2580" s="3" t="s">
        <v>5451</v>
      </c>
      <c r="I2580" t="str">
        <f t="shared" si="80"/>
        <v>40202399LARINGOSCOPIA/TRAQUEOSCOPIA COM EXERESE DE POLIPO/NODULO/PAP003000000308,8400000308,8400</v>
      </c>
      <c r="J2580" s="1">
        <f t="shared" si="81"/>
        <v>96</v>
      </c>
    </row>
    <row r="2581" spans="1:10" ht="33.75" x14ac:dyDescent="0.25">
      <c r="A2581" s="3">
        <v>40202410</v>
      </c>
      <c r="B2581" s="4" t="s">
        <v>2583</v>
      </c>
      <c r="C2581" s="3" t="s">
        <v>4586</v>
      </c>
      <c r="D2581" s="3" t="s">
        <v>4586</v>
      </c>
      <c r="G2581" s="3" t="s">
        <v>5641</v>
      </c>
      <c r="I2581" t="str">
        <f t="shared" si="80"/>
        <v>40202410LARINGOSCOPIA/TRAQUEOSCOPIA COM RETIRADA DE CORPO ESTRANHO (000000000189,1500000189,1500</v>
      </c>
      <c r="J2581" s="1">
        <f t="shared" si="81"/>
        <v>96</v>
      </c>
    </row>
    <row r="2582" spans="1:10" ht="33.75" x14ac:dyDescent="0.25">
      <c r="A2582" s="3">
        <v>40202429</v>
      </c>
      <c r="B2582" s="4" t="s">
        <v>2584</v>
      </c>
      <c r="C2582" s="3" t="s">
        <v>4586</v>
      </c>
      <c r="D2582" s="3" t="s">
        <v>4586</v>
      </c>
      <c r="G2582" s="3" t="s">
        <v>5624</v>
      </c>
      <c r="I2582" t="str">
        <f t="shared" si="80"/>
        <v>40202429LARINGOSCOPIA/TRAQUEOSCOPIA PARA DIAGNOSTICO E BIOPSIA (TUBO000000000141,4400000141,4400</v>
      </c>
      <c r="J2582" s="1">
        <f t="shared" si="81"/>
        <v>96</v>
      </c>
    </row>
    <row r="2583" spans="1:10" ht="33.75" x14ac:dyDescent="0.25">
      <c r="A2583" s="3">
        <v>40202437</v>
      </c>
      <c r="B2583" s="4" t="s">
        <v>2585</v>
      </c>
      <c r="C2583" s="3" t="s">
        <v>4586</v>
      </c>
      <c r="D2583" s="3" t="s">
        <v>4586</v>
      </c>
      <c r="G2583" s="3" t="s">
        <v>5642</v>
      </c>
      <c r="I2583" t="str">
        <f t="shared" si="80"/>
        <v>40202437LARINGOSCOPIA/TRAQUEOSCOPIA PARA DIAGNOSTICO E BIOPSIA COM A000000000140,9500000140,9500</v>
      </c>
      <c r="J2583" s="1">
        <f t="shared" si="81"/>
        <v>96</v>
      </c>
    </row>
    <row r="2584" spans="1:10" ht="33.75" x14ac:dyDescent="0.25">
      <c r="A2584" s="3">
        <v>40202445</v>
      </c>
      <c r="B2584" s="4" t="s">
        <v>2586</v>
      </c>
      <c r="C2584" s="3">
        <v>3</v>
      </c>
      <c r="D2584" s="3" t="s">
        <v>4586</v>
      </c>
      <c r="G2584" s="3" t="s">
        <v>5643</v>
      </c>
      <c r="I2584" t="str">
        <f t="shared" si="80"/>
        <v>40202445LARINGOSCOPIA/TRAQUEOSCOPIA PARA INTUBACAO ORO OU NASOTRAQUE003000000237,2900000237,2900</v>
      </c>
      <c r="J2584" s="1">
        <f t="shared" si="81"/>
        <v>96</v>
      </c>
    </row>
    <row r="2585" spans="1:10" ht="33.75" x14ac:dyDescent="0.25">
      <c r="A2585" s="3">
        <v>40202453</v>
      </c>
      <c r="B2585" s="4" t="s">
        <v>2587</v>
      </c>
      <c r="C2585" s="3">
        <v>3</v>
      </c>
      <c r="D2585" s="3" t="s">
        <v>4586</v>
      </c>
      <c r="G2585" s="3" t="s">
        <v>5644</v>
      </c>
      <c r="I2585" t="str">
        <f t="shared" si="80"/>
        <v>40202453LIGADURA ELASTICA DO ESOFAGO, ESTOMAGO OU DUODENO           003000000581,0300000581,0300</v>
      </c>
      <c r="J2585" s="1">
        <f t="shared" si="81"/>
        <v>96</v>
      </c>
    </row>
    <row r="2586" spans="1:10" x14ac:dyDescent="0.25">
      <c r="A2586" s="3">
        <v>40202470</v>
      </c>
      <c r="B2586" s="4" t="s">
        <v>2588</v>
      </c>
      <c r="C2586" s="3">
        <v>3</v>
      </c>
      <c r="D2586" s="3" t="s">
        <v>4586</v>
      </c>
      <c r="G2586" s="3" t="s">
        <v>5227</v>
      </c>
      <c r="I2586" t="str">
        <f t="shared" si="80"/>
        <v>40202470MUCOSECTOMIA                                                003000000842,0400000842,0400</v>
      </c>
      <c r="J2586" s="1">
        <f t="shared" si="81"/>
        <v>96</v>
      </c>
    </row>
    <row r="2587" spans="1:10" ht="22.5" x14ac:dyDescent="0.25">
      <c r="A2587" s="3">
        <v>40202488</v>
      </c>
      <c r="B2587" s="4" t="s">
        <v>2589</v>
      </c>
      <c r="C2587" s="3" t="s">
        <v>4586</v>
      </c>
      <c r="D2587" s="3" t="s">
        <v>4586</v>
      </c>
      <c r="G2587" s="3" t="s">
        <v>5645</v>
      </c>
      <c r="I2587" t="str">
        <f t="shared" si="80"/>
        <v>40202488NASOFIBROLARINGOSCOPIA PARA DIGNOSTICO E/OU BIOPSIA         000000000065,8400000065,8400</v>
      </c>
      <c r="J2587" s="1">
        <f t="shared" si="81"/>
        <v>96</v>
      </c>
    </row>
    <row r="2588" spans="1:10" ht="22.5" x14ac:dyDescent="0.25">
      <c r="A2588" s="3">
        <v>40202496</v>
      </c>
      <c r="B2588" s="4" t="s">
        <v>2590</v>
      </c>
      <c r="C2588" s="3" t="s">
        <v>4586</v>
      </c>
      <c r="D2588" s="3">
        <v>1</v>
      </c>
      <c r="G2588" s="3" t="s">
        <v>5253</v>
      </c>
      <c r="I2588" t="str">
        <f t="shared" si="80"/>
        <v>40202496PAPILOTOMIA BIOPSIA E/OU CITOLOGIA BILIAR E PANCREATICA     000001000846,0600000846,0600</v>
      </c>
      <c r="J2588" s="1">
        <f t="shared" si="81"/>
        <v>96</v>
      </c>
    </row>
    <row r="2589" spans="1:10" ht="22.5" x14ac:dyDescent="0.25">
      <c r="A2589" s="3">
        <v>40202500</v>
      </c>
      <c r="B2589" s="4" t="s">
        <v>2591</v>
      </c>
      <c r="C2589" s="3" t="s">
        <v>4586</v>
      </c>
      <c r="D2589" s="3">
        <v>1</v>
      </c>
      <c r="G2589" s="3" t="s">
        <v>5253</v>
      </c>
      <c r="I2589" t="str">
        <f t="shared" si="80"/>
        <v>40202500PAPILOTOMIA E DILATACAO BILIAR OU PANCREATICA               000001000846,0600000846,0600</v>
      </c>
      <c r="J2589" s="1">
        <f t="shared" si="81"/>
        <v>96</v>
      </c>
    </row>
    <row r="2590" spans="1:10" ht="45" x14ac:dyDescent="0.25">
      <c r="A2590" s="3">
        <v>40202518</v>
      </c>
      <c r="B2590" s="4" t="s">
        <v>2592</v>
      </c>
      <c r="C2590" s="3">
        <v>3</v>
      </c>
      <c r="D2590" s="3">
        <v>1</v>
      </c>
      <c r="G2590" s="3" t="s">
        <v>5646</v>
      </c>
      <c r="I2590" t="str">
        <f t="shared" si="80"/>
        <v>40202518PAPILOTOMIA ENDOSCOPICA (PARA RETIRADA DE CALCULOS COLEDOCIA003001000856,1400000856,1400</v>
      </c>
      <c r="J2590" s="1">
        <f t="shared" si="81"/>
        <v>96</v>
      </c>
    </row>
    <row r="2591" spans="1:10" ht="33.75" x14ac:dyDescent="0.25">
      <c r="A2591" s="3">
        <v>40202526</v>
      </c>
      <c r="B2591" s="4" t="s">
        <v>2593</v>
      </c>
      <c r="C2591" s="3" t="s">
        <v>4586</v>
      </c>
      <c r="D2591" s="3">
        <v>1</v>
      </c>
      <c r="G2591" s="3" t="s">
        <v>5214</v>
      </c>
      <c r="I2591" t="str">
        <f t="shared" si="80"/>
        <v>40202526PAPILOTOMIA, DILATACAO E COLOCACAO DE PROTESE OU DRENO BILIA000001001102,1600001102,1600</v>
      </c>
      <c r="J2591" s="1">
        <f t="shared" si="81"/>
        <v>96</v>
      </c>
    </row>
    <row r="2592" spans="1:10" ht="22.5" x14ac:dyDescent="0.25">
      <c r="A2592" s="3">
        <v>40202534</v>
      </c>
      <c r="B2592" s="4" t="s">
        <v>2594</v>
      </c>
      <c r="C2592" s="3" t="s">
        <v>4586</v>
      </c>
      <c r="D2592" s="3" t="s">
        <v>4586</v>
      </c>
      <c r="G2592" s="3" t="s">
        <v>5647</v>
      </c>
      <c r="I2592" t="str">
        <f t="shared" si="80"/>
        <v>40202534PASSAGEM DE SONDA NASO-ENTERAL                              000000000300,6100000300,6100</v>
      </c>
      <c r="J2592" s="1">
        <f t="shared" si="81"/>
        <v>96</v>
      </c>
    </row>
    <row r="2593" spans="1:10" ht="33.75" x14ac:dyDescent="0.25">
      <c r="A2593" s="3">
        <v>40202542</v>
      </c>
      <c r="B2593" s="4" t="s">
        <v>2595</v>
      </c>
      <c r="C2593" s="3">
        <v>3</v>
      </c>
      <c r="D2593" s="3" t="s">
        <v>4586</v>
      </c>
      <c r="G2593" s="3" t="s">
        <v>5648</v>
      </c>
      <c r="I2593" t="str">
        <f t="shared" si="80"/>
        <v>40202542POLIPECTOMIA DE COLON  INDEPENDENTE DO NUMERO DE POLIPOS    003000000777,7100000777,7100</v>
      </c>
      <c r="J2593" s="1">
        <f t="shared" si="81"/>
        <v>96</v>
      </c>
    </row>
    <row r="2594" spans="1:10" ht="45" x14ac:dyDescent="0.25">
      <c r="A2594" s="3">
        <v>40202550</v>
      </c>
      <c r="B2594" s="4" t="s">
        <v>2596</v>
      </c>
      <c r="C2594" s="3">
        <v>3</v>
      </c>
      <c r="D2594" s="3" t="s">
        <v>4586</v>
      </c>
      <c r="G2594" s="3" t="s">
        <v>5644</v>
      </c>
      <c r="I2594" t="str">
        <f t="shared" si="80"/>
        <v>40202550POLIPECTOMIA DO ESOFAGO, ESTOMAGO OU DUODENO  INDEPENDENTE D003000000581,0300000581,0300</v>
      </c>
      <c r="J2594" s="1">
        <f t="shared" si="81"/>
        <v>96</v>
      </c>
    </row>
    <row r="2595" spans="1:10" ht="22.5" x14ac:dyDescent="0.25">
      <c r="A2595" s="3">
        <v>40202569</v>
      </c>
      <c r="B2595" s="4" t="s">
        <v>2597</v>
      </c>
      <c r="C2595" s="3" t="s">
        <v>4586</v>
      </c>
      <c r="D2595" s="3" t="s">
        <v>4586</v>
      </c>
      <c r="G2595" s="3" t="s">
        <v>5428</v>
      </c>
      <c r="I2595" t="str">
        <f t="shared" si="80"/>
        <v>40202569RETIRADA DE CORPO ESTRANHO DO COLON                         000000000514,1400000514,1400</v>
      </c>
      <c r="J2595" s="1">
        <f t="shared" si="81"/>
        <v>96</v>
      </c>
    </row>
    <row r="2596" spans="1:10" ht="33.75" x14ac:dyDescent="0.25">
      <c r="A2596" s="3">
        <v>40202577</v>
      </c>
      <c r="B2596" s="4" t="s">
        <v>2598</v>
      </c>
      <c r="C2596" s="3">
        <v>3</v>
      </c>
      <c r="D2596" s="3" t="s">
        <v>4586</v>
      </c>
      <c r="G2596" s="3" t="s">
        <v>4868</v>
      </c>
      <c r="I2596" t="str">
        <f t="shared" si="80"/>
        <v>40202577RETIRADA DE CORPO ESTRANHO DO ESOFAGO, ESTOMAGO OU DUODENO  003000000370,5000000370,5000</v>
      </c>
      <c r="J2596" s="1">
        <f t="shared" si="81"/>
        <v>96</v>
      </c>
    </row>
    <row r="2597" spans="1:10" ht="22.5" x14ac:dyDescent="0.25">
      <c r="A2597" s="3">
        <v>40202585</v>
      </c>
      <c r="B2597" s="4" t="s">
        <v>2599</v>
      </c>
      <c r="C2597" s="3">
        <v>3</v>
      </c>
      <c r="D2597" s="3" t="s">
        <v>4586</v>
      </c>
      <c r="G2597" s="3" t="s">
        <v>5420</v>
      </c>
      <c r="I2597" t="str">
        <f t="shared" si="80"/>
        <v>40202585RETIRADA DE CORPO ESTRANHO NO BRONQUIO OU BRONQUICO         003000000372,2700000372,2700</v>
      </c>
      <c r="J2597" s="1">
        <f t="shared" si="81"/>
        <v>96</v>
      </c>
    </row>
    <row r="2598" spans="1:10" ht="22.5" x14ac:dyDescent="0.25">
      <c r="A2598" s="3">
        <v>40202593</v>
      </c>
      <c r="B2598" s="4" t="s">
        <v>2600</v>
      </c>
      <c r="C2598" s="3">
        <v>3</v>
      </c>
      <c r="D2598" s="3" t="s">
        <v>4586</v>
      </c>
      <c r="G2598" s="3" t="s">
        <v>5649</v>
      </c>
      <c r="I2598" t="str">
        <f t="shared" si="80"/>
        <v>40202593RETIRADA DE TUMOR OU PAPILOMA POR BRONCOSCOPIA              003000000553,6600000553,6600</v>
      </c>
      <c r="J2598" s="1">
        <f t="shared" si="81"/>
        <v>96</v>
      </c>
    </row>
    <row r="2599" spans="1:10" ht="22.5" x14ac:dyDescent="0.25">
      <c r="A2599" s="3">
        <v>40202607</v>
      </c>
      <c r="B2599" s="4" t="s">
        <v>2601</v>
      </c>
      <c r="C2599" s="3">
        <v>2</v>
      </c>
      <c r="D2599" s="3" t="s">
        <v>4586</v>
      </c>
      <c r="G2599" s="3" t="s">
        <v>5650</v>
      </c>
      <c r="I2599" t="str">
        <f t="shared" si="80"/>
        <v>40202607TAMPONAMENTO DE VARIZES DO ESOFAGO E ESTOMAGO               002000000336,5900000336,5900</v>
      </c>
      <c r="J2599" s="1">
        <f t="shared" si="81"/>
        <v>96</v>
      </c>
    </row>
    <row r="2600" spans="1:10" ht="45" x14ac:dyDescent="0.25">
      <c r="A2600" s="3">
        <v>40202615</v>
      </c>
      <c r="B2600" s="4" t="s">
        <v>2602</v>
      </c>
      <c r="C2600" s="3" t="s">
        <v>4586</v>
      </c>
      <c r="D2600" s="3" t="s">
        <v>4586</v>
      </c>
      <c r="G2600" s="3" t="s">
        <v>5651</v>
      </c>
      <c r="I2600" t="str">
        <f t="shared" si="80"/>
        <v>40202615ENDOSCOPIA DIGESTIVA ALTA COM BIOPSIA E TESTE DE UREASE (PES000000000230,7800000230,7800</v>
      </c>
      <c r="J2600" s="1">
        <f t="shared" si="81"/>
        <v>96</v>
      </c>
    </row>
    <row r="2601" spans="1:10" ht="22.5" x14ac:dyDescent="0.25">
      <c r="A2601" s="3">
        <v>40202623</v>
      </c>
      <c r="B2601" s="4" t="s">
        <v>2603</v>
      </c>
      <c r="C2601" s="3" t="s">
        <v>4586</v>
      </c>
      <c r="D2601" s="3" t="s">
        <v>4586</v>
      </c>
      <c r="G2601" s="3" t="s">
        <v>4977</v>
      </c>
      <c r="I2601" t="str">
        <f t="shared" si="80"/>
        <v>40202623TRAQUEOSTOMIA POR PUNCAO PERCUTANEA                         000000000284,3300000284,3300</v>
      </c>
      <c r="J2601" s="1">
        <f t="shared" si="81"/>
        <v>96</v>
      </c>
    </row>
    <row r="2602" spans="1:10" ht="22.5" x14ac:dyDescent="0.25">
      <c r="A2602" s="3">
        <v>40202631</v>
      </c>
      <c r="B2602" s="4" t="s">
        <v>2604</v>
      </c>
      <c r="C2602" s="3">
        <v>3</v>
      </c>
      <c r="D2602" s="3" t="s">
        <v>4586</v>
      </c>
      <c r="G2602" s="3" t="s">
        <v>5652</v>
      </c>
      <c r="I2602" t="str">
        <f t="shared" si="80"/>
        <v>40202631TRATAMENTO ENDOSCOPICO DE HEMOPTISE                         003000000632,7700000632,7700</v>
      </c>
      <c r="J2602" s="1">
        <f t="shared" si="81"/>
        <v>96</v>
      </c>
    </row>
    <row r="2603" spans="1:10" x14ac:dyDescent="0.25">
      <c r="A2603" s="3">
        <v>40202640</v>
      </c>
      <c r="B2603" s="4" t="s">
        <v>2605</v>
      </c>
      <c r="C2603" s="3" t="s">
        <v>4586</v>
      </c>
      <c r="D2603" s="3" t="s">
        <v>4586</v>
      </c>
      <c r="G2603" s="3" t="s">
        <v>5653</v>
      </c>
      <c r="I2603" t="str">
        <f t="shared" si="80"/>
        <v>40202640URETROTOMIA ENDOSCOPICA                                     000000000225,9900000225,9900</v>
      </c>
      <c r="J2603" s="1">
        <f t="shared" si="81"/>
        <v>96</v>
      </c>
    </row>
    <row r="2604" spans="1:10" ht="22.5" x14ac:dyDescent="0.25">
      <c r="A2604" s="3">
        <v>40202666</v>
      </c>
      <c r="B2604" s="4" t="s">
        <v>2606</v>
      </c>
      <c r="C2604" s="3">
        <v>2</v>
      </c>
      <c r="D2604" s="3" t="s">
        <v>4586</v>
      </c>
      <c r="G2604" s="3" t="s">
        <v>5654</v>
      </c>
      <c r="I2604" t="str">
        <f t="shared" si="80"/>
        <v>40202666COLONOSCOPIA COM BIOPSIA E/OU CITOLOGIA                     002000000375,6600000375,6600</v>
      </c>
      <c r="J2604" s="1">
        <f t="shared" si="81"/>
        <v>96</v>
      </c>
    </row>
    <row r="2605" spans="1:10" ht="22.5" x14ac:dyDescent="0.25">
      <c r="A2605" s="3">
        <v>40202674</v>
      </c>
      <c r="B2605" s="4" t="s">
        <v>2607</v>
      </c>
      <c r="C2605" s="3" t="s">
        <v>4586</v>
      </c>
      <c r="D2605" s="3" t="s">
        <v>4586</v>
      </c>
      <c r="G2605" s="3" t="s">
        <v>5009</v>
      </c>
      <c r="I2605" t="str">
        <f t="shared" si="80"/>
        <v>40202674COLONOSCOPIA COM DILATACAO SEGMENTAR                        000000000459,7600000459,7600</v>
      </c>
      <c r="J2605" s="1">
        <f t="shared" si="81"/>
        <v>96</v>
      </c>
    </row>
    <row r="2606" spans="1:10" ht="22.5" x14ac:dyDescent="0.25">
      <c r="A2606" s="3">
        <v>40202682</v>
      </c>
      <c r="B2606" s="4" t="s">
        <v>2608</v>
      </c>
      <c r="C2606" s="3" t="s">
        <v>4586</v>
      </c>
      <c r="D2606" s="3" t="s">
        <v>4586</v>
      </c>
      <c r="G2606" s="3" t="s">
        <v>5643</v>
      </c>
      <c r="I2606" t="str">
        <f t="shared" si="80"/>
        <v>40202682RETOSSIGMOIDOSCOPIA FLEXIVEL COM POLIPECTOMIA               000000000237,2900000237,2900</v>
      </c>
      <c r="J2606" s="1">
        <f t="shared" si="81"/>
        <v>96</v>
      </c>
    </row>
    <row r="2607" spans="1:10" ht="22.5" x14ac:dyDescent="0.25">
      <c r="A2607" s="3">
        <v>40202690</v>
      </c>
      <c r="B2607" s="4" t="s">
        <v>2609</v>
      </c>
      <c r="C2607" s="3" t="s">
        <v>4586</v>
      </c>
      <c r="D2607" s="3" t="s">
        <v>4586</v>
      </c>
      <c r="G2607" s="3" t="s">
        <v>5655</v>
      </c>
      <c r="I2607" t="str">
        <f t="shared" si="80"/>
        <v>40202690RETOSSIGMOIDOSCOPIA FLEXIVEL COM BIOPSIA E/OU CITOLOGIA     000000000197,7000000197,7000</v>
      </c>
      <c r="J2607" s="1">
        <f t="shared" si="81"/>
        <v>96</v>
      </c>
    </row>
    <row r="2608" spans="1:10" ht="22.5" x14ac:dyDescent="0.25">
      <c r="A2608" s="3">
        <v>40202704</v>
      </c>
      <c r="B2608" s="4" t="s">
        <v>2610</v>
      </c>
      <c r="C2608" s="3" t="s">
        <v>4586</v>
      </c>
      <c r="D2608" s="3">
        <v>1</v>
      </c>
      <c r="G2608" s="3" t="s">
        <v>5231</v>
      </c>
      <c r="I2608" t="str">
        <f t="shared" si="80"/>
        <v>40202704COLONOSCOPIA COM ESTENOSTOMIA                               000001001168,2300001168,2300</v>
      </c>
      <c r="J2608" s="1">
        <f t="shared" si="81"/>
        <v>96</v>
      </c>
    </row>
    <row r="2609" spans="1:10" ht="22.5" x14ac:dyDescent="0.25">
      <c r="A2609" s="3">
        <v>40202712</v>
      </c>
      <c r="B2609" s="4" t="s">
        <v>2611</v>
      </c>
      <c r="C2609" s="3" t="s">
        <v>4586</v>
      </c>
      <c r="D2609" s="3" t="s">
        <v>4586</v>
      </c>
      <c r="G2609" s="3" t="s">
        <v>5104</v>
      </c>
      <c r="I2609" t="str">
        <f t="shared" si="80"/>
        <v>40202712COLONOSCOPIA COM MUCOSECTOMIA                               000000000965,6300000965,6300</v>
      </c>
      <c r="J2609" s="1">
        <f t="shared" si="81"/>
        <v>96</v>
      </c>
    </row>
    <row r="2610" spans="1:10" ht="22.5" x14ac:dyDescent="0.25">
      <c r="A2610" s="3">
        <v>40202720</v>
      </c>
      <c r="B2610" s="4" t="s">
        <v>2612</v>
      </c>
      <c r="C2610" s="3" t="s">
        <v>4586</v>
      </c>
      <c r="D2610" s="3" t="s">
        <v>4586</v>
      </c>
      <c r="G2610" s="3" t="s">
        <v>5656</v>
      </c>
      <c r="I2610" t="str">
        <f t="shared" si="80"/>
        <v>40202720RETOSSIGMOIDOSCOPIA RIGIDA COM BIOPSIA E/OU CITOLOGIA       000000000135,0000000135,0000</v>
      </c>
      <c r="J2610" s="1">
        <f t="shared" si="81"/>
        <v>96</v>
      </c>
    </row>
    <row r="2611" spans="1:10" ht="22.5" x14ac:dyDescent="0.25">
      <c r="A2611" s="3">
        <v>40202739</v>
      </c>
      <c r="B2611" s="4" t="s">
        <v>2613</v>
      </c>
      <c r="C2611" s="3" t="s">
        <v>4586</v>
      </c>
      <c r="D2611" s="3" t="s">
        <v>4586</v>
      </c>
      <c r="G2611" s="3" t="s">
        <v>5012</v>
      </c>
      <c r="I2611" t="str">
        <f t="shared" si="80"/>
        <v>40202739RETOSSIGMOIDOSCOPIA RIGIDA COM POLIPECTOMIA                 000000000176,5300000176,5300</v>
      </c>
      <c r="J2611" s="1">
        <f t="shared" si="81"/>
        <v>96</v>
      </c>
    </row>
    <row r="2612" spans="1:10" ht="33.75" x14ac:dyDescent="0.25">
      <c r="A2612" s="3">
        <v>40202763</v>
      </c>
      <c r="B2612" s="4" t="s">
        <v>2614</v>
      </c>
      <c r="C2612" s="3">
        <v>3</v>
      </c>
      <c r="D2612" s="3" t="s">
        <v>4586</v>
      </c>
      <c r="G2612" s="3" t="s">
        <v>5428</v>
      </c>
      <c r="I2612" t="str">
        <f t="shared" si="80"/>
        <v>40202763LARINGOSCOPIA/TRAQUEOSCOPIA COM LASER PARA EXERESE DE PAPILO003000000514,1400000514,1400</v>
      </c>
      <c r="J2612" s="1">
        <f t="shared" si="81"/>
        <v>96</v>
      </c>
    </row>
    <row r="2613" spans="1:10" ht="22.5" x14ac:dyDescent="0.25">
      <c r="A2613" s="3">
        <v>40202780</v>
      </c>
      <c r="B2613" s="4" t="s">
        <v>2615</v>
      </c>
      <c r="C2613" s="3" t="s">
        <v>4586</v>
      </c>
      <c r="D2613" s="3" t="s">
        <v>4586</v>
      </c>
      <c r="G2613" s="3" t="s">
        <v>5657</v>
      </c>
      <c r="I2613" t="str">
        <f t="shared" si="80"/>
        <v>40202780BIOPSIA ENDOSCOPICA POR ORGAO                               000000000195,7600000195,7600</v>
      </c>
      <c r="J2613" s="1">
        <f t="shared" si="81"/>
        <v>96</v>
      </c>
    </row>
    <row r="2614" spans="1:10" ht="22.5" x14ac:dyDescent="0.25">
      <c r="A2614" s="3">
        <v>40301010</v>
      </c>
      <c r="B2614" s="4" t="s">
        <v>2616</v>
      </c>
      <c r="C2614" s="3" t="s">
        <v>4586</v>
      </c>
      <c r="D2614" s="3" t="s">
        <v>4586</v>
      </c>
      <c r="G2614" s="3" t="s">
        <v>5658</v>
      </c>
      <c r="I2614" t="str">
        <f t="shared" si="80"/>
        <v>403010103-METIL HISTIDINA, PESQUISA E/OU DOSAGEM NO SORO            000000000024,2700000024,2700</v>
      </c>
      <c r="J2614" s="1">
        <f t="shared" si="81"/>
        <v>96</v>
      </c>
    </row>
    <row r="2615" spans="1:10" ht="22.5" x14ac:dyDescent="0.25">
      <c r="A2615" s="3">
        <v>40301028</v>
      </c>
      <c r="B2615" s="4" t="s">
        <v>2617</v>
      </c>
      <c r="C2615" s="3" t="s">
        <v>4586</v>
      </c>
      <c r="D2615" s="3" t="s">
        <v>4586</v>
      </c>
      <c r="G2615" s="3" t="s">
        <v>5659</v>
      </c>
      <c r="I2615" t="str">
        <f t="shared" si="80"/>
        <v>403010285-NUCLEOTIDASE - PESQUISA E/OU DOSAGEM                      000000000007,4000000007,4000</v>
      </c>
      <c r="J2615" s="1">
        <f t="shared" si="81"/>
        <v>96</v>
      </c>
    </row>
    <row r="2616" spans="1:10" ht="22.5" x14ac:dyDescent="0.25">
      <c r="A2616" s="3">
        <v>40301036</v>
      </c>
      <c r="B2616" s="4" t="s">
        <v>2618</v>
      </c>
      <c r="C2616" s="3" t="s">
        <v>4586</v>
      </c>
      <c r="D2616" s="3" t="s">
        <v>4586</v>
      </c>
      <c r="G2616" s="3" t="s">
        <v>5658</v>
      </c>
      <c r="I2616" t="str">
        <f t="shared" si="80"/>
        <v>40301036ACETAMINOFEN - PESQUISA E/OU DOSAGEM                        000000000024,2700000024,2700</v>
      </c>
      <c r="J2616" s="1">
        <f t="shared" si="81"/>
        <v>96</v>
      </c>
    </row>
    <row r="2617" spans="1:10" ht="33.75" x14ac:dyDescent="0.25">
      <c r="A2617" s="3">
        <v>40301044</v>
      </c>
      <c r="B2617" s="4" t="s">
        <v>2619</v>
      </c>
      <c r="C2617" s="3" t="s">
        <v>4586</v>
      </c>
      <c r="D2617" s="3" t="s">
        <v>4586</v>
      </c>
      <c r="G2617" s="3" t="s">
        <v>5660</v>
      </c>
      <c r="I2617" t="str">
        <f t="shared" si="80"/>
        <v>40301044ACETILCOLINESTERASE, EM ERITROCITOS - PESQUISA E/OU DOSAGEM 000000000023,8100000023,8100</v>
      </c>
      <c r="J2617" s="1">
        <f t="shared" si="81"/>
        <v>96</v>
      </c>
    </row>
    <row r="2618" spans="1:10" ht="22.5" x14ac:dyDescent="0.25">
      <c r="A2618" s="3">
        <v>40301052</v>
      </c>
      <c r="B2618" s="4" t="s">
        <v>2620</v>
      </c>
      <c r="C2618" s="3" t="s">
        <v>4586</v>
      </c>
      <c r="D2618" s="3" t="s">
        <v>4586</v>
      </c>
      <c r="G2618" s="3" t="s">
        <v>5661</v>
      </c>
      <c r="I2618" t="str">
        <f t="shared" si="80"/>
        <v>40301052ACETONA, PESQUISA E/OU DOSAGEM NO SORO                      000000000003,7200000003,7200</v>
      </c>
      <c r="J2618" s="1">
        <f t="shared" si="81"/>
        <v>96</v>
      </c>
    </row>
    <row r="2619" spans="1:10" ht="22.5" x14ac:dyDescent="0.25">
      <c r="A2619" s="3">
        <v>40301060</v>
      </c>
      <c r="B2619" s="4" t="s">
        <v>2621</v>
      </c>
      <c r="C2619" s="3" t="s">
        <v>4586</v>
      </c>
      <c r="D2619" s="3" t="s">
        <v>4586</v>
      </c>
      <c r="G2619" s="3" t="s">
        <v>5662</v>
      </c>
      <c r="I2619" t="str">
        <f t="shared" si="80"/>
        <v>40301060ACIDO ASCORBICO (VITAMINA C) - PESQUISA E/OU DOSAGEM        000000000005,2000000005,2000</v>
      </c>
      <c r="J2619" s="1">
        <f t="shared" si="81"/>
        <v>96</v>
      </c>
    </row>
    <row r="2620" spans="1:10" ht="22.5" x14ac:dyDescent="0.25">
      <c r="A2620" s="3">
        <v>40301079</v>
      </c>
      <c r="B2620" s="4" t="s">
        <v>2622</v>
      </c>
      <c r="C2620" s="3" t="s">
        <v>4586</v>
      </c>
      <c r="D2620" s="3" t="s">
        <v>4586</v>
      </c>
      <c r="G2620" s="3" t="s">
        <v>5663</v>
      </c>
      <c r="I2620" t="str">
        <f t="shared" si="80"/>
        <v>40301079ACIDO BETA HIDROXI BUTIRICO - PESQUISA E/OU DOSAGEM         000000000013,5300000013,5300</v>
      </c>
      <c r="J2620" s="1">
        <f t="shared" si="81"/>
        <v>96</v>
      </c>
    </row>
    <row r="2621" spans="1:10" ht="22.5" x14ac:dyDescent="0.25">
      <c r="A2621" s="3">
        <v>40301087</v>
      </c>
      <c r="B2621" s="4" t="s">
        <v>2623</v>
      </c>
      <c r="C2621" s="3" t="s">
        <v>4586</v>
      </c>
      <c r="D2621" s="3" t="s">
        <v>4586</v>
      </c>
      <c r="G2621" s="3" t="s">
        <v>5664</v>
      </c>
      <c r="I2621" t="str">
        <f t="shared" si="80"/>
        <v>40301087ACIDO FOLICO, PESQUISA E/OU DOSAGEM NOS ERITROCITOS         000000000022,2700000022,2700</v>
      </c>
      <c r="J2621" s="1">
        <f t="shared" si="81"/>
        <v>96</v>
      </c>
    </row>
    <row r="2622" spans="1:10" ht="22.5" x14ac:dyDescent="0.25">
      <c r="A2622" s="3">
        <v>40301095</v>
      </c>
      <c r="B2622" s="4" t="s">
        <v>2624</v>
      </c>
      <c r="C2622" s="3" t="s">
        <v>4586</v>
      </c>
      <c r="D2622" s="3" t="s">
        <v>4586</v>
      </c>
      <c r="G2622" s="3" t="s">
        <v>5665</v>
      </c>
      <c r="I2622" t="str">
        <f t="shared" si="80"/>
        <v>40301095ACIDO GLIOXILICO - PESQUISA E/OU DOSAGEM                    000000000011,1200000011,1200</v>
      </c>
      <c r="J2622" s="1">
        <f t="shared" si="81"/>
        <v>96</v>
      </c>
    </row>
    <row r="2623" spans="1:10" ht="22.5" x14ac:dyDescent="0.25">
      <c r="A2623" s="3">
        <v>40301109</v>
      </c>
      <c r="B2623" s="4" t="s">
        <v>2625</v>
      </c>
      <c r="C2623" s="3" t="s">
        <v>4586</v>
      </c>
      <c r="D2623" s="3" t="s">
        <v>4586</v>
      </c>
      <c r="G2623" s="3" t="s">
        <v>5666</v>
      </c>
      <c r="I2623" t="str">
        <f t="shared" si="80"/>
        <v>40301109ACIDO LACTICO (LACTATO) - PESQUISA E/OU DOSAGEM             000000000011,1600000011,1600</v>
      </c>
      <c r="J2623" s="1">
        <f t="shared" si="81"/>
        <v>96</v>
      </c>
    </row>
    <row r="2624" spans="1:10" ht="22.5" x14ac:dyDescent="0.25">
      <c r="A2624" s="3">
        <v>40301117</v>
      </c>
      <c r="B2624" s="4" t="s">
        <v>2626</v>
      </c>
      <c r="C2624" s="3" t="s">
        <v>4586</v>
      </c>
      <c r="D2624" s="3" t="s">
        <v>4586</v>
      </c>
      <c r="G2624" s="3" t="s">
        <v>5667</v>
      </c>
      <c r="I2624" t="str">
        <f t="shared" si="80"/>
        <v>40301117ACIDO OROTICO - PESQUISA E/OU DOSAGEM                       000000000377,8700000377,8700</v>
      </c>
      <c r="J2624" s="1">
        <f t="shared" si="81"/>
        <v>96</v>
      </c>
    </row>
    <row r="2625" spans="1:10" ht="22.5" x14ac:dyDescent="0.25">
      <c r="A2625" s="3">
        <v>40301125</v>
      </c>
      <c r="B2625" s="4" t="s">
        <v>2627</v>
      </c>
      <c r="C2625" s="3" t="s">
        <v>4586</v>
      </c>
      <c r="D2625" s="3" t="s">
        <v>4586</v>
      </c>
      <c r="G2625" s="3" t="s">
        <v>5665</v>
      </c>
      <c r="I2625" t="str">
        <f t="shared" si="80"/>
        <v>40301125ACIDO OXALICO - PESQUISA E/OU DOSAGEM                       000000000011,1200000011,1200</v>
      </c>
      <c r="J2625" s="1">
        <f t="shared" si="81"/>
        <v>96</v>
      </c>
    </row>
    <row r="2626" spans="1:10" ht="22.5" x14ac:dyDescent="0.25">
      <c r="A2626" s="3">
        <v>40301133</v>
      </c>
      <c r="B2626" s="4" t="s">
        <v>2628</v>
      </c>
      <c r="C2626" s="3" t="s">
        <v>4586</v>
      </c>
      <c r="D2626" s="3" t="s">
        <v>4586</v>
      </c>
      <c r="G2626" s="3" t="s">
        <v>5665</v>
      </c>
      <c r="I2626" t="str">
        <f t="shared" si="80"/>
        <v>40301133ACIDO PIRUVICO - PESQUISA E/OU DOSAGEM                      000000000011,1200000011,1200</v>
      </c>
      <c r="J2626" s="1">
        <f t="shared" si="81"/>
        <v>96</v>
      </c>
    </row>
    <row r="2627" spans="1:10" ht="22.5" x14ac:dyDescent="0.25">
      <c r="A2627" s="3">
        <v>40301141</v>
      </c>
      <c r="B2627" s="4" t="s">
        <v>2629</v>
      </c>
      <c r="C2627" s="3" t="s">
        <v>4586</v>
      </c>
      <c r="D2627" s="3" t="s">
        <v>4586</v>
      </c>
      <c r="G2627" s="3" t="s">
        <v>5666</v>
      </c>
      <c r="I2627" t="str">
        <f t="shared" si="80"/>
        <v>40301141ACIDO SIALICO - PESQUISA E/OU DOSAGEM                       000000000011,1600000011,1600</v>
      </c>
      <c r="J2627" s="1">
        <f t="shared" si="81"/>
        <v>96</v>
      </c>
    </row>
    <row r="2628" spans="1:10" ht="22.5" x14ac:dyDescent="0.25">
      <c r="A2628" s="3">
        <v>40301150</v>
      </c>
      <c r="B2628" s="4" t="s">
        <v>2630</v>
      </c>
      <c r="C2628" s="3" t="s">
        <v>4586</v>
      </c>
      <c r="D2628" s="3" t="s">
        <v>4586</v>
      </c>
      <c r="G2628" s="3" t="s">
        <v>5662</v>
      </c>
      <c r="I2628" t="str">
        <f t="shared" si="80"/>
        <v>40301150ACIDO URICO - PESQUISA E/OU DOSAGEM                         000000000005,2000000005,2000</v>
      </c>
      <c r="J2628" s="1">
        <f t="shared" si="81"/>
        <v>96</v>
      </c>
    </row>
    <row r="2629" spans="1:10" ht="22.5" x14ac:dyDescent="0.25">
      <c r="A2629" s="3">
        <v>40301168</v>
      </c>
      <c r="B2629" s="4" t="s">
        <v>2631</v>
      </c>
      <c r="C2629" s="3" t="s">
        <v>4586</v>
      </c>
      <c r="D2629" s="3" t="s">
        <v>4586</v>
      </c>
      <c r="G2629" s="3" t="s">
        <v>5668</v>
      </c>
      <c r="I2629" t="str">
        <f t="shared" ref="I2629:I2692" si="82">TEXT(A2629,"00000000")&amp;LEFT(UPPER(B2629)&amp;REPT(" ",60),60)&amp;TEXT(IF(C2629="",0,C2629),"000")&amp;TEXT(IF(D2629="",0,D2629),"000")&amp;TEXT(G2629,"000000,0000")&amp;TEXT(G2629,"000000,0000")</f>
        <v>40301168ACIDO VALPROICO - PESQUISA E/OU DOSAGEM                     000000000029,7400000029,7400</v>
      </c>
      <c r="J2629" s="1">
        <f t="shared" ref="J2629:J2692" si="83">LEN(I2629)</f>
        <v>96</v>
      </c>
    </row>
    <row r="2630" spans="1:10" ht="22.5" x14ac:dyDescent="0.25">
      <c r="A2630" s="3">
        <v>40301176</v>
      </c>
      <c r="B2630" s="4" t="s">
        <v>2632</v>
      </c>
      <c r="C2630" s="3" t="s">
        <v>4586</v>
      </c>
      <c r="D2630" s="3" t="s">
        <v>4586</v>
      </c>
      <c r="G2630" s="3" t="s">
        <v>5669</v>
      </c>
      <c r="I2630" t="str">
        <f t="shared" si="82"/>
        <v>40301176ACIDOS BILIARES - PESQUISA E/OU DOSAGEM                     000000000034,5500000034,5500</v>
      </c>
      <c r="J2630" s="1">
        <f t="shared" si="83"/>
        <v>96</v>
      </c>
    </row>
    <row r="2631" spans="1:10" ht="22.5" x14ac:dyDescent="0.25">
      <c r="A2631" s="3">
        <v>40301184</v>
      </c>
      <c r="B2631" s="4" t="s">
        <v>2633</v>
      </c>
      <c r="C2631" s="3" t="s">
        <v>4586</v>
      </c>
      <c r="D2631" s="3" t="s">
        <v>4586</v>
      </c>
      <c r="G2631" s="3" t="s">
        <v>5670</v>
      </c>
      <c r="I2631" t="str">
        <f t="shared" si="82"/>
        <v>40301184ACIDOS GRAXOS LIVRES - PESQUISA E/OU DOSAGEM                000000000005,5400000005,5400</v>
      </c>
      <c r="J2631" s="1">
        <f t="shared" si="83"/>
        <v>96</v>
      </c>
    </row>
    <row r="2632" spans="1:10" ht="22.5" x14ac:dyDescent="0.25">
      <c r="A2632" s="3">
        <v>40301192</v>
      </c>
      <c r="B2632" s="4" t="s">
        <v>2634</v>
      </c>
      <c r="C2632" s="3" t="s">
        <v>4586</v>
      </c>
      <c r="D2632" s="3" t="s">
        <v>4586</v>
      </c>
      <c r="G2632" s="3" t="s">
        <v>5671</v>
      </c>
      <c r="I2632" t="str">
        <f t="shared" si="82"/>
        <v>40301192ACIDOS ORGANICOS (PERFIL QUANTITATIVO)                      000000000256,8700000256,8700</v>
      </c>
      <c r="J2632" s="1">
        <f t="shared" si="83"/>
        <v>96</v>
      </c>
    </row>
    <row r="2633" spans="1:10" ht="22.5" x14ac:dyDescent="0.25">
      <c r="A2633" s="3">
        <v>40301206</v>
      </c>
      <c r="B2633" s="4" t="s">
        <v>2635</v>
      </c>
      <c r="C2633" s="3" t="s">
        <v>4586</v>
      </c>
      <c r="D2633" s="3" t="s">
        <v>4586</v>
      </c>
      <c r="G2633" s="3" t="s">
        <v>5672</v>
      </c>
      <c r="I2633" t="str">
        <f t="shared" si="82"/>
        <v>40301206ACILCARNITINAS (PERFIL QUALITATIVO)                         000000000221,0100000221,0100</v>
      </c>
      <c r="J2633" s="1">
        <f t="shared" si="83"/>
        <v>96</v>
      </c>
    </row>
    <row r="2634" spans="1:10" ht="22.5" x14ac:dyDescent="0.25">
      <c r="A2634" s="3">
        <v>40301214</v>
      </c>
      <c r="B2634" s="4" t="s">
        <v>2636</v>
      </c>
      <c r="C2634" s="3" t="s">
        <v>4586</v>
      </c>
      <c r="D2634" s="3" t="s">
        <v>4586</v>
      </c>
      <c r="G2634" s="3" t="s">
        <v>5673</v>
      </c>
      <c r="I2634" t="str">
        <f t="shared" si="82"/>
        <v>40301214ACILCARNITINAS (PERFIL QUANTITATIVO)                        000000000327,8100000327,8100</v>
      </c>
      <c r="J2634" s="1">
        <f t="shared" si="83"/>
        <v>96</v>
      </c>
    </row>
    <row r="2635" spans="1:10" ht="22.5" x14ac:dyDescent="0.25">
      <c r="A2635" s="3">
        <v>40301222</v>
      </c>
      <c r="B2635" s="4" t="s">
        <v>2637</v>
      </c>
      <c r="C2635" s="3" t="s">
        <v>4586</v>
      </c>
      <c r="D2635" s="3" t="s">
        <v>4586</v>
      </c>
      <c r="G2635" s="3" t="s">
        <v>5661</v>
      </c>
      <c r="I2635" t="str">
        <f t="shared" si="82"/>
        <v>40301222ALBUMINA - PESQUISA E/OU DOSAGEM                            000000000003,7200000003,7200</v>
      </c>
      <c r="J2635" s="1">
        <f t="shared" si="83"/>
        <v>96</v>
      </c>
    </row>
    <row r="2636" spans="1:10" ht="22.5" x14ac:dyDescent="0.25">
      <c r="A2636" s="3">
        <v>40301230</v>
      </c>
      <c r="B2636" s="4" t="s">
        <v>2638</v>
      </c>
      <c r="C2636" s="3" t="s">
        <v>4586</v>
      </c>
      <c r="D2636" s="3" t="s">
        <v>4586</v>
      </c>
      <c r="G2636" s="3" t="s">
        <v>5674</v>
      </c>
      <c r="I2636" t="str">
        <f t="shared" si="82"/>
        <v>40301230ALDOLASE - PESQUISA E/OU DOSAGEM                            000000000010,0500000010,0500</v>
      </c>
      <c r="J2636" s="1">
        <f t="shared" si="83"/>
        <v>96</v>
      </c>
    </row>
    <row r="2637" spans="1:10" ht="22.5" x14ac:dyDescent="0.25">
      <c r="A2637" s="3">
        <v>40301249</v>
      </c>
      <c r="B2637" s="4" t="s">
        <v>2639</v>
      </c>
      <c r="C2637" s="3" t="s">
        <v>4586</v>
      </c>
      <c r="D2637" s="3" t="s">
        <v>4586</v>
      </c>
      <c r="G2637" s="3" t="s">
        <v>5675</v>
      </c>
      <c r="I2637" t="str">
        <f t="shared" si="82"/>
        <v>40301249ALFA-1-ANTITRIPSINA, PESQUISA E/OU DOSAGEM NO SORO          000000000014,8700000014,8700</v>
      </c>
      <c r="J2637" s="1">
        <f t="shared" si="83"/>
        <v>96</v>
      </c>
    </row>
    <row r="2638" spans="1:10" ht="22.5" x14ac:dyDescent="0.25">
      <c r="A2638" s="3">
        <v>40301257</v>
      </c>
      <c r="B2638" s="4" t="s">
        <v>2640</v>
      </c>
      <c r="C2638" s="3" t="s">
        <v>4586</v>
      </c>
      <c r="D2638" s="3" t="s">
        <v>4586</v>
      </c>
      <c r="G2638" s="3" t="s">
        <v>5675</v>
      </c>
      <c r="I2638" t="str">
        <f t="shared" si="82"/>
        <v>40301257ALFA-1-GLICOPROTEINA ACIDA - PESQUISA E/OU DOSAGEM          000000000014,8700000014,8700</v>
      </c>
      <c r="J2638" s="1">
        <f t="shared" si="83"/>
        <v>96</v>
      </c>
    </row>
    <row r="2639" spans="1:10" ht="22.5" x14ac:dyDescent="0.25">
      <c r="A2639" s="3">
        <v>40301265</v>
      </c>
      <c r="B2639" s="4" t="s">
        <v>2641</v>
      </c>
      <c r="C2639" s="3" t="s">
        <v>4586</v>
      </c>
      <c r="D2639" s="3" t="s">
        <v>4586</v>
      </c>
      <c r="G2639" s="3" t="s">
        <v>5675</v>
      </c>
      <c r="I2639" t="str">
        <f t="shared" si="82"/>
        <v>40301265ALFA-2-MACROGLOBULINA - PESQUISA E/OU DOSAGEM               000000000014,8700000014,8700</v>
      </c>
      <c r="J2639" s="1">
        <f t="shared" si="83"/>
        <v>96</v>
      </c>
    </row>
    <row r="2640" spans="1:10" ht="22.5" x14ac:dyDescent="0.25">
      <c r="A2640" s="3">
        <v>40301273</v>
      </c>
      <c r="B2640" s="4" t="s">
        <v>2642</v>
      </c>
      <c r="C2640" s="3" t="s">
        <v>4586</v>
      </c>
      <c r="D2640" s="3" t="s">
        <v>4586</v>
      </c>
      <c r="G2640" s="3" t="s">
        <v>5676</v>
      </c>
      <c r="I2640" t="str">
        <f t="shared" si="82"/>
        <v>40301273ALUMINIO, PESQUISA E/OU DOSAGEM NO SORO                     000000000055,7700000055,7700</v>
      </c>
      <c r="J2640" s="1">
        <f t="shared" si="83"/>
        <v>96</v>
      </c>
    </row>
    <row r="2641" spans="1:10" ht="22.5" x14ac:dyDescent="0.25">
      <c r="A2641" s="3">
        <v>40301281</v>
      </c>
      <c r="B2641" s="4" t="s">
        <v>2643</v>
      </c>
      <c r="C2641" s="3" t="s">
        <v>4586</v>
      </c>
      <c r="D2641" s="3" t="s">
        <v>4586</v>
      </c>
      <c r="G2641" s="3" t="s">
        <v>5662</v>
      </c>
      <c r="I2641" t="str">
        <f t="shared" si="82"/>
        <v>40301281AMILASE - PESQUISA E/OU DOSAGEM                             000000000005,2000000005,2000</v>
      </c>
      <c r="J2641" s="1">
        <f t="shared" si="83"/>
        <v>96</v>
      </c>
    </row>
    <row r="2642" spans="1:10" ht="22.5" x14ac:dyDescent="0.25">
      <c r="A2642" s="3">
        <v>40301290</v>
      </c>
      <c r="B2642" s="4" t="s">
        <v>2644</v>
      </c>
      <c r="C2642" s="3" t="s">
        <v>4586</v>
      </c>
      <c r="D2642" s="3" t="s">
        <v>4586</v>
      </c>
      <c r="G2642" s="3" t="s">
        <v>5665</v>
      </c>
      <c r="I2642" t="str">
        <f t="shared" si="82"/>
        <v>40301290AMINOACIDOS, FRACIONAMENTO E QUANTIFICACAO                  000000000011,1200000011,1200</v>
      </c>
      <c r="J2642" s="1">
        <f t="shared" si="83"/>
        <v>96</v>
      </c>
    </row>
    <row r="2643" spans="1:10" ht="22.5" x14ac:dyDescent="0.25">
      <c r="A2643" s="3">
        <v>40301303</v>
      </c>
      <c r="B2643" s="4" t="s">
        <v>2645</v>
      </c>
      <c r="C2643" s="3" t="s">
        <v>4586</v>
      </c>
      <c r="D2643" s="3" t="s">
        <v>4586</v>
      </c>
      <c r="G2643" s="3" t="s">
        <v>4611</v>
      </c>
      <c r="I2643" t="str">
        <f t="shared" si="82"/>
        <v>40301303AMIODARONA - PESQUISA E/OU DOSAGEM                          000000000098,3700000098,3700</v>
      </c>
      <c r="J2643" s="1">
        <f t="shared" si="83"/>
        <v>96</v>
      </c>
    </row>
    <row r="2644" spans="1:10" ht="33.75" x14ac:dyDescent="0.25">
      <c r="A2644" s="3">
        <v>40301311</v>
      </c>
      <c r="B2644" s="4" t="s">
        <v>2646</v>
      </c>
      <c r="C2644" s="3" t="s">
        <v>4586</v>
      </c>
      <c r="D2644" s="3" t="s">
        <v>4586</v>
      </c>
      <c r="G2644" s="3" t="s">
        <v>5658</v>
      </c>
      <c r="I2644" t="str">
        <f t="shared" si="82"/>
        <v>40301311AMITRIPTILINA, NORTRIPTILINA (CADA) - PESQUISA E/OU DOSAGEM 000000000024,2700000024,2700</v>
      </c>
      <c r="J2644" s="1">
        <f t="shared" si="83"/>
        <v>96</v>
      </c>
    </row>
    <row r="2645" spans="1:10" ht="22.5" x14ac:dyDescent="0.25">
      <c r="A2645" s="3">
        <v>40301320</v>
      </c>
      <c r="B2645" s="4" t="s">
        <v>2647</v>
      </c>
      <c r="C2645" s="3" t="s">
        <v>4586</v>
      </c>
      <c r="D2645" s="3" t="s">
        <v>4586</v>
      </c>
      <c r="G2645" s="3" t="s">
        <v>5659</v>
      </c>
      <c r="I2645" t="str">
        <f t="shared" si="82"/>
        <v>40301320AMONIA - PESQUISA E/OU DOSAGEM                              000000000007,4000000007,4000</v>
      </c>
      <c r="J2645" s="1">
        <f t="shared" si="83"/>
        <v>96</v>
      </c>
    </row>
    <row r="2646" spans="1:10" ht="22.5" x14ac:dyDescent="0.25">
      <c r="A2646" s="3">
        <v>40301338</v>
      </c>
      <c r="B2646" s="4" t="s">
        <v>2648</v>
      </c>
      <c r="C2646" s="3" t="s">
        <v>4586</v>
      </c>
      <c r="D2646" s="3" t="s">
        <v>4586</v>
      </c>
      <c r="G2646" s="3" t="s">
        <v>5677</v>
      </c>
      <c r="I2646" t="str">
        <f t="shared" si="82"/>
        <v>40301338ANFETAMINAS, PESQUISA E/OU DOSAGEM                          000000000037,1700000037,1700</v>
      </c>
      <c r="J2646" s="1">
        <f t="shared" si="83"/>
        <v>96</v>
      </c>
    </row>
    <row r="2647" spans="1:10" ht="22.5" x14ac:dyDescent="0.25">
      <c r="A2647" s="3">
        <v>40301346</v>
      </c>
      <c r="B2647" s="4" t="s">
        <v>2649</v>
      </c>
      <c r="C2647" s="3" t="s">
        <v>4586</v>
      </c>
      <c r="D2647" s="3" t="s">
        <v>4586</v>
      </c>
      <c r="G2647" s="3" t="s">
        <v>5664</v>
      </c>
      <c r="I2647" t="str">
        <f t="shared" si="82"/>
        <v>40301346ANTIBIOTICOS, PESQUISA E/OU DOSAGEM NO SORO, CADA           000000000022,2700000022,2700</v>
      </c>
      <c r="J2647" s="1">
        <f t="shared" si="83"/>
        <v>96</v>
      </c>
    </row>
    <row r="2648" spans="1:10" ht="22.5" x14ac:dyDescent="0.25">
      <c r="A2648" s="3">
        <v>40301354</v>
      </c>
      <c r="B2648" s="4" t="s">
        <v>2650</v>
      </c>
      <c r="C2648" s="3" t="s">
        <v>4586</v>
      </c>
      <c r="D2648" s="3" t="s">
        <v>4586</v>
      </c>
      <c r="G2648" s="3" t="s">
        <v>5677</v>
      </c>
      <c r="I2648" t="str">
        <f t="shared" si="82"/>
        <v>40301354APOLIPOPROTEINA A (APO A) - PESQUISA E/OU DOSAGEM           000000000037,1700000037,1700</v>
      </c>
      <c r="J2648" s="1">
        <f t="shared" si="83"/>
        <v>96</v>
      </c>
    </row>
    <row r="2649" spans="1:10" ht="22.5" x14ac:dyDescent="0.25">
      <c r="A2649" s="3">
        <v>40301362</v>
      </c>
      <c r="B2649" s="4" t="s">
        <v>2651</v>
      </c>
      <c r="C2649" s="3" t="s">
        <v>4586</v>
      </c>
      <c r="D2649" s="3" t="s">
        <v>4586</v>
      </c>
      <c r="G2649" s="3" t="s">
        <v>5677</v>
      </c>
      <c r="I2649" t="str">
        <f t="shared" si="82"/>
        <v>40301362APOLIPOPROTEINA B (APO B) - PESQUISA E/OU DOSAGEM           000000000037,1700000037,1700</v>
      </c>
      <c r="J2649" s="1">
        <f t="shared" si="83"/>
        <v>96</v>
      </c>
    </row>
    <row r="2650" spans="1:10" ht="33.75" x14ac:dyDescent="0.25">
      <c r="A2650" s="3">
        <v>40301370</v>
      </c>
      <c r="B2650" s="4" t="s">
        <v>2652</v>
      </c>
      <c r="C2650" s="3" t="s">
        <v>4586</v>
      </c>
      <c r="D2650" s="3" t="s">
        <v>4586</v>
      </c>
      <c r="G2650" s="3" t="s">
        <v>5668</v>
      </c>
      <c r="I2650" t="str">
        <f t="shared" si="82"/>
        <v>40301370BARBITURICOS, ANTIDEPRESSIVOS TRICICLICOS (CADA) - PESQUISA 000000000029,7400000029,7400</v>
      </c>
      <c r="J2650" s="1">
        <f t="shared" si="83"/>
        <v>96</v>
      </c>
    </row>
    <row r="2651" spans="1:10" ht="22.5" x14ac:dyDescent="0.25">
      <c r="A2651" s="3">
        <v>40301389</v>
      </c>
      <c r="B2651" s="4" t="s">
        <v>2653</v>
      </c>
      <c r="C2651" s="3" t="s">
        <v>4586</v>
      </c>
      <c r="D2651" s="3" t="s">
        <v>4586</v>
      </c>
      <c r="G2651" s="3" t="s">
        <v>5678</v>
      </c>
      <c r="I2651" t="str">
        <f t="shared" si="82"/>
        <v>40301389BETA-GLICURONIDASE - PESQUISA E/OU DOSAGEM                  000000000006,2800000006,2800</v>
      </c>
      <c r="J2651" s="1">
        <f t="shared" si="83"/>
        <v>96</v>
      </c>
    </row>
    <row r="2652" spans="1:10" ht="33.75" x14ac:dyDescent="0.25">
      <c r="A2652" s="3">
        <v>40301397</v>
      </c>
      <c r="B2652" s="4" t="s">
        <v>2654</v>
      </c>
      <c r="C2652" s="3" t="s">
        <v>4586</v>
      </c>
      <c r="D2652" s="3" t="s">
        <v>4586</v>
      </c>
      <c r="G2652" s="3" t="s">
        <v>5679</v>
      </c>
      <c r="I2652" t="str">
        <f t="shared" si="82"/>
        <v>40301397BILIRRUBINAS (DIRETA, INDIRETA E TOTAL) - PESQUISA E/OU DOSA000000000005,5800000005,5800</v>
      </c>
      <c r="J2652" s="1">
        <f t="shared" si="83"/>
        <v>96</v>
      </c>
    </row>
    <row r="2653" spans="1:10" ht="22.5" x14ac:dyDescent="0.25">
      <c r="A2653" s="3">
        <v>40301400</v>
      </c>
      <c r="B2653" s="4" t="s">
        <v>2655</v>
      </c>
      <c r="C2653" s="3" t="s">
        <v>4586</v>
      </c>
      <c r="D2653" s="3" t="s">
        <v>4586</v>
      </c>
      <c r="G2653" s="3" t="s">
        <v>5662</v>
      </c>
      <c r="I2653" t="str">
        <f t="shared" si="82"/>
        <v>40301400CALCIO - PESQUISA E/OU DOSAGEM                              000000000005,2000000005,2000</v>
      </c>
      <c r="J2653" s="1">
        <f t="shared" si="83"/>
        <v>96</v>
      </c>
    </row>
    <row r="2654" spans="1:10" ht="22.5" x14ac:dyDescent="0.25">
      <c r="A2654" s="3">
        <v>40301419</v>
      </c>
      <c r="B2654" s="4" t="s">
        <v>2656</v>
      </c>
      <c r="C2654" s="3" t="s">
        <v>4586</v>
      </c>
      <c r="D2654" s="3" t="s">
        <v>4586</v>
      </c>
      <c r="G2654" s="3" t="s">
        <v>5659</v>
      </c>
      <c r="I2654" t="str">
        <f t="shared" si="82"/>
        <v>40301419CALCIO IONICO - PESQUISA E/OU DOSAGEM                       000000000007,4000000007,4000</v>
      </c>
      <c r="J2654" s="1">
        <f t="shared" si="83"/>
        <v>96</v>
      </c>
    </row>
    <row r="2655" spans="1:10" ht="22.5" x14ac:dyDescent="0.25">
      <c r="A2655" s="3">
        <v>40301427</v>
      </c>
      <c r="B2655" s="4" t="s">
        <v>2657</v>
      </c>
      <c r="C2655" s="3" t="s">
        <v>4586</v>
      </c>
      <c r="D2655" s="3" t="s">
        <v>4586</v>
      </c>
      <c r="G2655" s="3" t="s">
        <v>5662</v>
      </c>
      <c r="I2655" t="str">
        <f t="shared" si="82"/>
        <v>40301427CAPACIDADE DE FIXACAO DE FERRO - PESQUISA E/OU DOSAGEM      000000000005,2000000005,2000</v>
      </c>
      <c r="J2655" s="1">
        <f t="shared" si="83"/>
        <v>96</v>
      </c>
    </row>
    <row r="2656" spans="1:10" ht="22.5" x14ac:dyDescent="0.25">
      <c r="A2656" s="3">
        <v>40301435</v>
      </c>
      <c r="B2656" s="4" t="s">
        <v>2658</v>
      </c>
      <c r="C2656" s="3" t="s">
        <v>4586</v>
      </c>
      <c r="D2656" s="3" t="s">
        <v>4586</v>
      </c>
      <c r="G2656" s="3" t="s">
        <v>5677</v>
      </c>
      <c r="I2656" t="str">
        <f t="shared" si="82"/>
        <v>40301435CARBAMAZEPINA - PESQUISA E/OU DOSAGEM                       000000000037,1700000037,1700</v>
      </c>
      <c r="J2656" s="1">
        <f t="shared" si="83"/>
        <v>96</v>
      </c>
    </row>
    <row r="2657" spans="1:10" ht="22.5" x14ac:dyDescent="0.25">
      <c r="A2657" s="3">
        <v>40301443</v>
      </c>
      <c r="B2657" s="4" t="s">
        <v>2659</v>
      </c>
      <c r="C2657" s="3" t="s">
        <v>4586</v>
      </c>
      <c r="D2657" s="3" t="s">
        <v>4586</v>
      </c>
      <c r="G2657" s="3" t="s">
        <v>5680</v>
      </c>
      <c r="I2657" t="str">
        <f t="shared" si="82"/>
        <v>40301443CARNITINA LIVRE - PESQUISA E/OU DOSAGEM                     000000000034,1900000034,1900</v>
      </c>
      <c r="J2657" s="1">
        <f t="shared" si="83"/>
        <v>96</v>
      </c>
    </row>
    <row r="2658" spans="1:10" ht="22.5" x14ac:dyDescent="0.25">
      <c r="A2658" s="3">
        <v>40301451</v>
      </c>
      <c r="B2658" s="4" t="s">
        <v>2660</v>
      </c>
      <c r="C2658" s="3" t="s">
        <v>4586</v>
      </c>
      <c r="D2658" s="3" t="s">
        <v>4586</v>
      </c>
      <c r="G2658" s="3" t="s">
        <v>5672</v>
      </c>
      <c r="I2658" t="str">
        <f t="shared" si="82"/>
        <v>40301451CARNITINA TOTAL E FRACOES - PESQUISA E/OU DOSAGEM           000000000221,0100000221,0100</v>
      </c>
      <c r="J2658" s="1">
        <f t="shared" si="83"/>
        <v>96</v>
      </c>
    </row>
    <row r="2659" spans="1:10" ht="22.5" x14ac:dyDescent="0.25">
      <c r="A2659" s="3">
        <v>40301460</v>
      </c>
      <c r="B2659" s="4" t="s">
        <v>2661</v>
      </c>
      <c r="C2659" s="3" t="s">
        <v>4586</v>
      </c>
      <c r="D2659" s="3" t="s">
        <v>4586</v>
      </c>
      <c r="G2659" s="3" t="s">
        <v>4628</v>
      </c>
      <c r="I2659" t="str">
        <f t="shared" si="82"/>
        <v>40301460CAROTENO - PESQUISA E/OU DOSAGEM                            000000000007,4200000007,4200</v>
      </c>
      <c r="J2659" s="1">
        <f t="shared" si="83"/>
        <v>96</v>
      </c>
    </row>
    <row r="2660" spans="1:10" ht="22.5" x14ac:dyDescent="0.25">
      <c r="A2660" s="3">
        <v>40301478</v>
      </c>
      <c r="B2660" s="4" t="s">
        <v>2662</v>
      </c>
      <c r="C2660" s="3" t="s">
        <v>4586</v>
      </c>
      <c r="D2660" s="3" t="s">
        <v>4586</v>
      </c>
      <c r="G2660" s="3" t="s">
        <v>5675</v>
      </c>
      <c r="I2660" t="str">
        <f t="shared" si="82"/>
        <v>40301478CERULOPLASMINA - PESQUISA E/OU DOSAGEM                      000000000014,8700000014,8700</v>
      </c>
      <c r="J2660" s="1">
        <f t="shared" si="83"/>
        <v>96</v>
      </c>
    </row>
    <row r="2661" spans="1:10" ht="22.5" x14ac:dyDescent="0.25">
      <c r="A2661" s="3">
        <v>40301486</v>
      </c>
      <c r="B2661" s="4" t="s">
        <v>2663</v>
      </c>
      <c r="C2661" s="3" t="s">
        <v>4586</v>
      </c>
      <c r="D2661" s="3" t="s">
        <v>4586</v>
      </c>
      <c r="G2661" s="3" t="s">
        <v>4620</v>
      </c>
      <c r="I2661" t="str">
        <f t="shared" si="82"/>
        <v>40301486CICLOSPORINA, METHOTREXATE - CADA - PESQUISA E/OU DOSAGEM   000000000038,2700000038,2700</v>
      </c>
      <c r="J2661" s="1">
        <f t="shared" si="83"/>
        <v>96</v>
      </c>
    </row>
    <row r="2662" spans="1:10" x14ac:dyDescent="0.25">
      <c r="A2662" s="3">
        <v>40301494</v>
      </c>
      <c r="B2662" s="4" t="s">
        <v>2664</v>
      </c>
      <c r="C2662" s="3" t="s">
        <v>4586</v>
      </c>
      <c r="D2662" s="3" t="s">
        <v>4586</v>
      </c>
      <c r="G2662" s="3" t="s">
        <v>5681</v>
      </c>
      <c r="I2662" t="str">
        <f t="shared" si="82"/>
        <v>40301494CLEARANCE DE ACIDO URICO                                    000000000009,3000000009,3000</v>
      </c>
      <c r="J2662" s="1">
        <f t="shared" si="83"/>
        <v>96</v>
      </c>
    </row>
    <row r="2663" spans="1:10" x14ac:dyDescent="0.25">
      <c r="A2663" s="3">
        <v>40301508</v>
      </c>
      <c r="B2663" s="4" t="s">
        <v>2665</v>
      </c>
      <c r="C2663" s="3" t="s">
        <v>4586</v>
      </c>
      <c r="D2663" s="3" t="s">
        <v>4586</v>
      </c>
      <c r="G2663" s="3" t="s">
        <v>5681</v>
      </c>
      <c r="I2663" t="str">
        <f t="shared" si="82"/>
        <v>40301508CLEARANCE DE CREATININA                                     000000000009,3000000009,3000</v>
      </c>
      <c r="J2663" s="1">
        <f t="shared" si="83"/>
        <v>96</v>
      </c>
    </row>
    <row r="2664" spans="1:10" x14ac:dyDescent="0.25">
      <c r="A2664" s="3">
        <v>40301516</v>
      </c>
      <c r="B2664" s="4" t="s">
        <v>2666</v>
      </c>
      <c r="C2664" s="3" t="s">
        <v>4586</v>
      </c>
      <c r="D2664" s="3" t="s">
        <v>4586</v>
      </c>
      <c r="G2664" s="3" t="s">
        <v>5681</v>
      </c>
      <c r="I2664" t="str">
        <f t="shared" si="82"/>
        <v>40301516CLEARANCE DE FOSFATO                                        000000000009,3000000009,3000</v>
      </c>
      <c r="J2664" s="1">
        <f t="shared" si="83"/>
        <v>96</v>
      </c>
    </row>
    <row r="2665" spans="1:10" x14ac:dyDescent="0.25">
      <c r="A2665" s="3">
        <v>40301524</v>
      </c>
      <c r="B2665" s="4" t="s">
        <v>2667</v>
      </c>
      <c r="C2665" s="3" t="s">
        <v>4586</v>
      </c>
      <c r="D2665" s="3" t="s">
        <v>4586</v>
      </c>
      <c r="G2665" s="3" t="s">
        <v>5681</v>
      </c>
      <c r="I2665" t="str">
        <f t="shared" si="82"/>
        <v>40301524CLEARANCE DE UREIA                                          000000000009,3000000009,3000</v>
      </c>
      <c r="J2665" s="1">
        <f t="shared" si="83"/>
        <v>96</v>
      </c>
    </row>
    <row r="2666" spans="1:10" x14ac:dyDescent="0.25">
      <c r="A2666" s="3">
        <v>40301532</v>
      </c>
      <c r="B2666" s="4" t="s">
        <v>2668</v>
      </c>
      <c r="C2666" s="3" t="s">
        <v>4586</v>
      </c>
      <c r="D2666" s="3" t="s">
        <v>4586</v>
      </c>
      <c r="G2666" s="3" t="s">
        <v>5659</v>
      </c>
      <c r="I2666" t="str">
        <f t="shared" si="82"/>
        <v>40301532CLEARANCE OSMOLAR                                           000000000007,4000000007,4000</v>
      </c>
      <c r="J2666" s="1">
        <f t="shared" si="83"/>
        <v>96</v>
      </c>
    </row>
    <row r="2667" spans="1:10" ht="22.5" x14ac:dyDescent="0.25">
      <c r="A2667" s="3">
        <v>40301540</v>
      </c>
      <c r="B2667" s="4" t="s">
        <v>2669</v>
      </c>
      <c r="C2667" s="3" t="s">
        <v>4586</v>
      </c>
      <c r="D2667" s="3" t="s">
        <v>4586</v>
      </c>
      <c r="G2667" s="3" t="s">
        <v>5658</v>
      </c>
      <c r="I2667" t="str">
        <f t="shared" si="82"/>
        <v>40301540CLOMIPRAMINA - PESQUISA E/OU DOSAGEM                        000000000024,2700000024,2700</v>
      </c>
      <c r="J2667" s="1">
        <f t="shared" si="83"/>
        <v>96</v>
      </c>
    </row>
    <row r="2668" spans="1:10" ht="22.5" x14ac:dyDescent="0.25">
      <c r="A2668" s="3">
        <v>40301559</v>
      </c>
      <c r="B2668" s="4" t="s">
        <v>2670</v>
      </c>
      <c r="C2668" s="3" t="s">
        <v>4586</v>
      </c>
      <c r="D2668" s="3" t="s">
        <v>4586</v>
      </c>
      <c r="G2668" s="3" t="s">
        <v>5662</v>
      </c>
      <c r="I2668" t="str">
        <f t="shared" si="82"/>
        <v>40301559CLORO - PESQUISA E/OU DOSAGEM                               000000000005,2000000005,2000</v>
      </c>
      <c r="J2668" s="1">
        <f t="shared" si="83"/>
        <v>96</v>
      </c>
    </row>
    <row r="2669" spans="1:10" ht="22.5" x14ac:dyDescent="0.25">
      <c r="A2669" s="3">
        <v>40301567</v>
      </c>
      <c r="B2669" s="4" t="s">
        <v>2671</v>
      </c>
      <c r="C2669" s="3" t="s">
        <v>4586</v>
      </c>
      <c r="D2669" s="3" t="s">
        <v>4586</v>
      </c>
      <c r="G2669" s="3" t="s">
        <v>5668</v>
      </c>
      <c r="I2669" t="str">
        <f t="shared" si="82"/>
        <v>40301567COBRE - PESQUISA E/OU DOSAGEM                               000000000029,7400000029,7400</v>
      </c>
      <c r="J2669" s="1">
        <f t="shared" si="83"/>
        <v>96</v>
      </c>
    </row>
    <row r="2670" spans="1:10" ht="22.5" x14ac:dyDescent="0.25">
      <c r="A2670" s="3">
        <v>40301575</v>
      </c>
      <c r="B2670" s="4" t="s">
        <v>2672</v>
      </c>
      <c r="C2670" s="3" t="s">
        <v>4586</v>
      </c>
      <c r="D2670" s="3" t="s">
        <v>4586</v>
      </c>
      <c r="G2670" s="3" t="s">
        <v>5677</v>
      </c>
      <c r="I2670" t="str">
        <f t="shared" si="82"/>
        <v>40301575COCAINA, PESQUISA E/OU DOSAGEM                              000000000037,1700000037,1700</v>
      </c>
      <c r="J2670" s="1">
        <f t="shared" si="83"/>
        <v>96</v>
      </c>
    </row>
    <row r="2671" spans="1:10" ht="22.5" x14ac:dyDescent="0.25">
      <c r="A2671" s="3">
        <v>40301583</v>
      </c>
      <c r="B2671" s="4" t="s">
        <v>2673</v>
      </c>
      <c r="C2671" s="3" t="s">
        <v>4586</v>
      </c>
      <c r="D2671" s="3" t="s">
        <v>4586</v>
      </c>
      <c r="G2671" s="3" t="s">
        <v>5681</v>
      </c>
      <c r="I2671" t="str">
        <f t="shared" si="82"/>
        <v>40301583COLESTEROL (HDL) - PESQUISA E/OU DOSAGEM                    000000000009,3000000009,3000</v>
      </c>
      <c r="J2671" s="1">
        <f t="shared" si="83"/>
        <v>96</v>
      </c>
    </row>
    <row r="2672" spans="1:10" ht="22.5" x14ac:dyDescent="0.25">
      <c r="A2672" s="3">
        <v>40301591</v>
      </c>
      <c r="B2672" s="4" t="s">
        <v>2674</v>
      </c>
      <c r="C2672" s="3" t="s">
        <v>4586</v>
      </c>
      <c r="D2672" s="3" t="s">
        <v>4586</v>
      </c>
      <c r="G2672" s="3" t="s">
        <v>5666</v>
      </c>
      <c r="I2672" t="str">
        <f t="shared" si="82"/>
        <v>40301591COLESTEROL (LDL) - PESQUISA E/OU DOSAGEM                    000000000011,1600000011,1600</v>
      </c>
      <c r="J2672" s="1">
        <f t="shared" si="83"/>
        <v>96</v>
      </c>
    </row>
    <row r="2673" spans="1:10" ht="22.5" x14ac:dyDescent="0.25">
      <c r="A2673" s="3">
        <v>40301605</v>
      </c>
      <c r="B2673" s="4" t="s">
        <v>2675</v>
      </c>
      <c r="C2673" s="3" t="s">
        <v>4586</v>
      </c>
      <c r="D2673" s="3" t="s">
        <v>4586</v>
      </c>
      <c r="G2673" s="3" t="s">
        <v>5662</v>
      </c>
      <c r="I2673" t="str">
        <f t="shared" si="82"/>
        <v>40301605COLESTEROL TOTAL - PESQUISA E/OU DOSAGEM                    000000000005,2000000005,2000</v>
      </c>
      <c r="J2673" s="1">
        <f t="shared" si="83"/>
        <v>96</v>
      </c>
    </row>
    <row r="2674" spans="1:10" ht="22.5" x14ac:dyDescent="0.25">
      <c r="A2674" s="3">
        <v>40301621</v>
      </c>
      <c r="B2674" s="4" t="s">
        <v>2676</v>
      </c>
      <c r="C2674" s="3" t="s">
        <v>4586</v>
      </c>
      <c r="D2674" s="3" t="s">
        <v>4586</v>
      </c>
      <c r="G2674" s="3" t="s">
        <v>4628</v>
      </c>
      <c r="I2674" t="str">
        <f t="shared" si="82"/>
        <v>40301621CREATINA - PESQUISA E/OU DOSAGEM                            000000000007,4200000007,4200</v>
      </c>
      <c r="J2674" s="1">
        <f t="shared" si="83"/>
        <v>96</v>
      </c>
    </row>
    <row r="2675" spans="1:10" ht="22.5" x14ac:dyDescent="0.25">
      <c r="A2675" s="3">
        <v>40301630</v>
      </c>
      <c r="B2675" s="4" t="s">
        <v>2677</v>
      </c>
      <c r="C2675" s="3" t="s">
        <v>4586</v>
      </c>
      <c r="D2675" s="3" t="s">
        <v>4586</v>
      </c>
      <c r="G2675" s="3" t="s">
        <v>5662</v>
      </c>
      <c r="I2675" t="str">
        <f t="shared" si="82"/>
        <v>40301630CREATININA - PESQUISA E/OU DOSAGEM                          000000000005,2000000005,2000</v>
      </c>
      <c r="J2675" s="1">
        <f t="shared" si="83"/>
        <v>96</v>
      </c>
    </row>
    <row r="2676" spans="1:10" ht="22.5" x14ac:dyDescent="0.25">
      <c r="A2676" s="3">
        <v>40301648</v>
      </c>
      <c r="B2676" s="4" t="s">
        <v>2678</v>
      </c>
      <c r="C2676" s="3" t="s">
        <v>4586</v>
      </c>
      <c r="D2676" s="3" t="s">
        <v>4586</v>
      </c>
      <c r="G2676" s="3" t="s">
        <v>5682</v>
      </c>
      <c r="I2676" t="str">
        <f t="shared" si="82"/>
        <v>40301648CREATINO FOSFOQUINASE TOTAL (CK) - PESQUISA E/OU DOSAGEM    000000000018,6000000018,6000</v>
      </c>
      <c r="J2676" s="1">
        <f t="shared" si="83"/>
        <v>96</v>
      </c>
    </row>
    <row r="2677" spans="1:10" ht="33.75" x14ac:dyDescent="0.25">
      <c r="A2677" s="3">
        <v>40301656</v>
      </c>
      <c r="B2677" s="4" t="s">
        <v>2679</v>
      </c>
      <c r="C2677" s="3" t="s">
        <v>4586</v>
      </c>
      <c r="D2677" s="3" t="s">
        <v>4586</v>
      </c>
      <c r="G2677" s="3" t="s">
        <v>5677</v>
      </c>
      <c r="I2677" t="str">
        <f t="shared" si="82"/>
        <v>40301656CREATINO FOSFOQUINASE - FRACAO MB - MASSA - PESQUISA E/OU DO000000000037,1700000037,1700</v>
      </c>
      <c r="J2677" s="1">
        <f t="shared" si="83"/>
        <v>96</v>
      </c>
    </row>
    <row r="2678" spans="1:10" ht="33.75" x14ac:dyDescent="0.25">
      <c r="A2678" s="3">
        <v>40301664</v>
      </c>
      <c r="B2678" s="4" t="s">
        <v>2680</v>
      </c>
      <c r="C2678" s="3" t="s">
        <v>4586</v>
      </c>
      <c r="D2678" s="3" t="s">
        <v>4586</v>
      </c>
      <c r="G2678" s="3" t="s">
        <v>5677</v>
      </c>
      <c r="I2678" t="str">
        <f t="shared" si="82"/>
        <v>40301664CREATINO FOSFOQUINASE - FRACAO MB - ATIVIDADE - PESQUISA E/O000000000037,1700000037,1700</v>
      </c>
      <c r="J2678" s="1">
        <f t="shared" si="83"/>
        <v>96</v>
      </c>
    </row>
    <row r="2679" spans="1:10" ht="45" x14ac:dyDescent="0.25">
      <c r="A2679" s="3">
        <v>40301672</v>
      </c>
      <c r="B2679" s="4" t="s">
        <v>2681</v>
      </c>
      <c r="C2679" s="3" t="s">
        <v>4586</v>
      </c>
      <c r="D2679" s="3" t="s">
        <v>4586</v>
      </c>
      <c r="G2679" s="3" t="s">
        <v>5683</v>
      </c>
      <c r="I2679" t="str">
        <f t="shared" si="82"/>
        <v>40301672CROMATOGRAFIA DE AMINOACIDOS (PERFIL QUALITATITIVO) - PESQUI000000000024,9100000024,9100</v>
      </c>
      <c r="J2679" s="1">
        <f t="shared" si="83"/>
        <v>96</v>
      </c>
    </row>
    <row r="2680" spans="1:10" ht="22.5" x14ac:dyDescent="0.25">
      <c r="A2680" s="3">
        <v>40301680</v>
      </c>
      <c r="B2680" s="4" t="s">
        <v>2682</v>
      </c>
      <c r="C2680" s="3" t="s">
        <v>4586</v>
      </c>
      <c r="D2680" s="3" t="s">
        <v>4586</v>
      </c>
      <c r="G2680" s="3" t="s">
        <v>5682</v>
      </c>
      <c r="I2680" t="str">
        <f t="shared" si="82"/>
        <v>40301680CURVA GLICEMICA (4 DOSAGENS) VIA ORAL OU ENDOVENOSA         000000000018,6000000018,6000</v>
      </c>
      <c r="J2680" s="1">
        <f t="shared" si="83"/>
        <v>96</v>
      </c>
    </row>
    <row r="2681" spans="1:10" ht="33.75" x14ac:dyDescent="0.25">
      <c r="A2681" s="3">
        <v>40301699</v>
      </c>
      <c r="B2681" s="4" t="s">
        <v>2683</v>
      </c>
      <c r="C2681" s="3" t="s">
        <v>4586</v>
      </c>
      <c r="D2681" s="3" t="s">
        <v>4586</v>
      </c>
      <c r="G2681" s="3" t="s">
        <v>5674</v>
      </c>
      <c r="I2681" t="str">
        <f t="shared" si="82"/>
        <v>40301699DESIDROGENASE ALFA-HIDROXIBUTIRICA - PESQUISA E/OU DOSAGEM  000000000010,0500000010,0500</v>
      </c>
      <c r="J2681" s="1">
        <f t="shared" si="83"/>
        <v>96</v>
      </c>
    </row>
    <row r="2682" spans="1:10" ht="22.5" x14ac:dyDescent="0.25">
      <c r="A2682" s="3">
        <v>40301702</v>
      </c>
      <c r="B2682" s="4" t="s">
        <v>2684</v>
      </c>
      <c r="C2682" s="3" t="s">
        <v>4586</v>
      </c>
      <c r="D2682" s="3" t="s">
        <v>4586</v>
      </c>
      <c r="G2682" s="3" t="s">
        <v>5674</v>
      </c>
      <c r="I2682" t="str">
        <f t="shared" si="82"/>
        <v>40301702DESIDROGENASE GLUTAMICA - PESQUISA E/OU DOSAGEM             000000000010,0500000010,0500</v>
      </c>
      <c r="J2682" s="1">
        <f t="shared" si="83"/>
        <v>96</v>
      </c>
    </row>
    <row r="2683" spans="1:10" ht="22.5" x14ac:dyDescent="0.25">
      <c r="A2683" s="3">
        <v>40301710</v>
      </c>
      <c r="B2683" s="4" t="s">
        <v>2685</v>
      </c>
      <c r="C2683" s="3" t="s">
        <v>4586</v>
      </c>
      <c r="D2683" s="3" t="s">
        <v>4586</v>
      </c>
      <c r="G2683" s="3" t="s">
        <v>5674</v>
      </c>
      <c r="I2683" t="str">
        <f t="shared" si="82"/>
        <v>40301710DESIDROGENASE ISOCITRICA - PESQUISA E/OU DOSAGEM            000000000010,0500000010,0500</v>
      </c>
      <c r="J2683" s="1">
        <f t="shared" si="83"/>
        <v>96</v>
      </c>
    </row>
    <row r="2684" spans="1:10" ht="22.5" x14ac:dyDescent="0.25">
      <c r="A2684" s="3">
        <v>40301729</v>
      </c>
      <c r="B2684" s="4" t="s">
        <v>2686</v>
      </c>
      <c r="C2684" s="3" t="s">
        <v>4586</v>
      </c>
      <c r="D2684" s="3" t="s">
        <v>4586</v>
      </c>
      <c r="G2684" s="3" t="s">
        <v>5666</v>
      </c>
      <c r="I2684" t="str">
        <f t="shared" si="82"/>
        <v>40301729DESIDROGENASE LACTICA - PESQUISA E/OU DOSAGEM               000000000011,1600000011,1600</v>
      </c>
      <c r="J2684" s="1">
        <f t="shared" si="83"/>
        <v>96</v>
      </c>
    </row>
    <row r="2685" spans="1:10" ht="33.75" x14ac:dyDescent="0.25">
      <c r="A2685" s="3">
        <v>40301737</v>
      </c>
      <c r="B2685" s="4" t="s">
        <v>2687</v>
      </c>
      <c r="C2685" s="3" t="s">
        <v>4586</v>
      </c>
      <c r="D2685" s="3" t="s">
        <v>4586</v>
      </c>
      <c r="G2685" s="3" t="s">
        <v>5684</v>
      </c>
      <c r="I2685" t="str">
        <f t="shared" si="82"/>
        <v>40301737DESIDROGENASE LACTICA - ISOENZIMAS FRACIONADAS - PESQUISA E/000000000020,4500000020,4500</v>
      </c>
      <c r="J2685" s="1">
        <f t="shared" si="83"/>
        <v>96</v>
      </c>
    </row>
    <row r="2686" spans="1:10" ht="33.75" x14ac:dyDescent="0.25">
      <c r="A2686" s="3">
        <v>40301745</v>
      </c>
      <c r="B2686" s="4" t="s">
        <v>2688</v>
      </c>
      <c r="C2686" s="3" t="s">
        <v>4586</v>
      </c>
      <c r="D2686" s="3" t="s">
        <v>4586</v>
      </c>
      <c r="G2686" s="3" t="s">
        <v>5677</v>
      </c>
      <c r="I2686" t="str">
        <f t="shared" si="82"/>
        <v>40301745BENZODIAZEPINICOS E SIMILARES (CADA) - PESQUISA E/OU DOSAGEM000000000037,1700000037,1700</v>
      </c>
      <c r="J2686" s="1">
        <f t="shared" si="83"/>
        <v>96</v>
      </c>
    </row>
    <row r="2687" spans="1:10" ht="22.5" x14ac:dyDescent="0.25">
      <c r="A2687" s="3">
        <v>40301753</v>
      </c>
      <c r="B2687" s="4" t="s">
        <v>2689</v>
      </c>
      <c r="C2687" s="3" t="s">
        <v>4586</v>
      </c>
      <c r="D2687" s="3" t="s">
        <v>4586</v>
      </c>
      <c r="G2687" s="3" t="s">
        <v>5685</v>
      </c>
      <c r="I2687" t="str">
        <f t="shared" si="82"/>
        <v>40301753DIGITOXINA OU DIGOXINA - PESQUISA E/OU DOSAGEM              000000000026,0100000026,0100</v>
      </c>
      <c r="J2687" s="1">
        <f t="shared" si="83"/>
        <v>96</v>
      </c>
    </row>
    <row r="2688" spans="1:10" x14ac:dyDescent="0.25">
      <c r="A2688" s="3">
        <v>40301761</v>
      </c>
      <c r="B2688" s="4" t="s">
        <v>2690</v>
      </c>
      <c r="C2688" s="3" t="s">
        <v>4586</v>
      </c>
      <c r="D2688" s="3" t="s">
        <v>4586</v>
      </c>
      <c r="G2688" s="3" t="s">
        <v>5675</v>
      </c>
      <c r="I2688" t="str">
        <f t="shared" si="82"/>
        <v>40301761ELETROFERESE DE PROTEINAS                                   000000000014,8700000014,8700</v>
      </c>
      <c r="J2688" s="1">
        <f t="shared" si="83"/>
        <v>96</v>
      </c>
    </row>
    <row r="2689" spans="1:10" ht="22.5" x14ac:dyDescent="0.25">
      <c r="A2689" s="3">
        <v>40301770</v>
      </c>
      <c r="B2689" s="4" t="s">
        <v>2691</v>
      </c>
      <c r="C2689" s="3" t="s">
        <v>4586</v>
      </c>
      <c r="D2689" s="3" t="s">
        <v>4586</v>
      </c>
      <c r="G2689" s="3" t="s">
        <v>5675</v>
      </c>
      <c r="I2689" t="str">
        <f t="shared" si="82"/>
        <v>40301770ELETROFORESE DE GLICOPROTEINAS                              000000000014,8700000014,8700</v>
      </c>
      <c r="J2689" s="1">
        <f t="shared" si="83"/>
        <v>96</v>
      </c>
    </row>
    <row r="2690" spans="1:10" x14ac:dyDescent="0.25">
      <c r="A2690" s="3">
        <v>40301788</v>
      </c>
      <c r="B2690" s="4" t="s">
        <v>2692</v>
      </c>
      <c r="C2690" s="3" t="s">
        <v>4586</v>
      </c>
      <c r="D2690" s="3" t="s">
        <v>4586</v>
      </c>
      <c r="G2690" s="3" t="s">
        <v>5675</v>
      </c>
      <c r="I2690" t="str">
        <f t="shared" si="82"/>
        <v>40301788ELETROFORESE DE LIPOPROTEINAS                               000000000014,8700000014,8700</v>
      </c>
      <c r="J2690" s="1">
        <f t="shared" si="83"/>
        <v>96</v>
      </c>
    </row>
    <row r="2691" spans="1:10" ht="22.5" x14ac:dyDescent="0.25">
      <c r="A2691" s="3">
        <v>40301796</v>
      </c>
      <c r="B2691" s="4" t="s">
        <v>2693</v>
      </c>
      <c r="C2691" s="3" t="s">
        <v>4586</v>
      </c>
      <c r="D2691" s="3" t="s">
        <v>4586</v>
      </c>
      <c r="G2691" s="3" t="s">
        <v>5686</v>
      </c>
      <c r="I2691" t="str">
        <f t="shared" si="82"/>
        <v>40301796ENOLASE - PESQUISA E/OU DOSAGEM                             000000000059,4800000059,4800</v>
      </c>
      <c r="J2691" s="1">
        <f t="shared" si="83"/>
        <v>96</v>
      </c>
    </row>
    <row r="2692" spans="1:10" ht="22.5" x14ac:dyDescent="0.25">
      <c r="A2692" s="3">
        <v>40301800</v>
      </c>
      <c r="B2692" s="4" t="s">
        <v>2694</v>
      </c>
      <c r="C2692" s="3" t="s">
        <v>4586</v>
      </c>
      <c r="D2692" s="3" t="s">
        <v>4586</v>
      </c>
      <c r="G2692" s="3" t="s">
        <v>5664</v>
      </c>
      <c r="I2692" t="str">
        <f t="shared" si="82"/>
        <v>40301800ETOSSUXIMIDA - PESQUISA E/OU DOSAGEM                        000000000022,2700000022,2700</v>
      </c>
      <c r="J2692" s="1">
        <f t="shared" si="83"/>
        <v>96</v>
      </c>
    </row>
    <row r="2693" spans="1:10" ht="22.5" x14ac:dyDescent="0.25">
      <c r="A2693" s="3">
        <v>40301818</v>
      </c>
      <c r="B2693" s="4" t="s">
        <v>2695</v>
      </c>
      <c r="C2693" s="3" t="s">
        <v>4586</v>
      </c>
      <c r="D2693" s="3" t="s">
        <v>4586</v>
      </c>
      <c r="G2693" s="3" t="s">
        <v>5682</v>
      </c>
      <c r="I2693" t="str">
        <f t="shared" ref="I2693:I2756" si="84">TEXT(A2693,"00000000")&amp;LEFT(UPPER(B2693)&amp;REPT(" ",60),60)&amp;TEXT(IF(C2693="",0,C2693),"000")&amp;TEXT(IF(D2693="",0,D2693),"000")&amp;TEXT(G2693,"000000,0000")&amp;TEXT(G2693,"000000,0000")</f>
        <v>40301818FENILALANINA, PESQUISA E/OU DOSAGEM                         000000000018,6000000018,6000</v>
      </c>
      <c r="J2693" s="1">
        <f t="shared" ref="J2693:J2756" si="85">LEN(I2693)</f>
        <v>96</v>
      </c>
    </row>
    <row r="2694" spans="1:10" ht="22.5" x14ac:dyDescent="0.25">
      <c r="A2694" s="3">
        <v>40301826</v>
      </c>
      <c r="B2694" s="4" t="s">
        <v>2696</v>
      </c>
      <c r="C2694" s="3" t="s">
        <v>4586</v>
      </c>
      <c r="D2694" s="3" t="s">
        <v>4586</v>
      </c>
      <c r="G2694" s="3" t="s">
        <v>5668</v>
      </c>
      <c r="I2694" t="str">
        <f t="shared" si="84"/>
        <v>40301826FENITOINA - PESQUISA E/OU DOSAGEM                           000000000029,7400000029,7400</v>
      </c>
      <c r="J2694" s="1">
        <f t="shared" si="85"/>
        <v>96</v>
      </c>
    </row>
    <row r="2695" spans="1:10" ht="22.5" x14ac:dyDescent="0.25">
      <c r="A2695" s="3">
        <v>40301834</v>
      </c>
      <c r="B2695" s="4" t="s">
        <v>2697</v>
      </c>
      <c r="C2695" s="3" t="s">
        <v>4586</v>
      </c>
      <c r="D2695" s="3" t="s">
        <v>4586</v>
      </c>
      <c r="G2695" s="3" t="s">
        <v>5668</v>
      </c>
      <c r="I2695" t="str">
        <f t="shared" si="84"/>
        <v>40301834FENOBARBITAL - PESQUISA E/OU DOSAGEM                        000000000029,7400000029,7400</v>
      </c>
      <c r="J2695" s="1">
        <f t="shared" si="85"/>
        <v>96</v>
      </c>
    </row>
    <row r="2696" spans="1:10" ht="22.5" x14ac:dyDescent="0.25">
      <c r="A2696" s="3">
        <v>40301842</v>
      </c>
      <c r="B2696" s="4" t="s">
        <v>2698</v>
      </c>
      <c r="C2696" s="3" t="s">
        <v>4586</v>
      </c>
      <c r="D2696" s="3" t="s">
        <v>4586</v>
      </c>
      <c r="G2696" s="3" t="s">
        <v>5687</v>
      </c>
      <c r="I2696" t="str">
        <f t="shared" si="84"/>
        <v>40301842FERRO SERICO - PESQUISA E/OU DOSAGEM                        000000000006,6900000006,6900</v>
      </c>
      <c r="J2696" s="1">
        <f t="shared" si="85"/>
        <v>96</v>
      </c>
    </row>
    <row r="2697" spans="1:10" ht="22.5" x14ac:dyDescent="0.25">
      <c r="A2697" s="3">
        <v>40301850</v>
      </c>
      <c r="B2697" s="4" t="s">
        <v>2699</v>
      </c>
      <c r="C2697" s="3" t="s">
        <v>4586</v>
      </c>
      <c r="D2697" s="3" t="s">
        <v>4586</v>
      </c>
      <c r="G2697" s="3" t="s">
        <v>5659</v>
      </c>
      <c r="I2697" t="str">
        <f t="shared" si="84"/>
        <v>40301850FORMALDEIDO - PESQUISA E/OU DOSAGEM                         000000000007,4000000007,4000</v>
      </c>
      <c r="J2697" s="1">
        <f t="shared" si="85"/>
        <v>96</v>
      </c>
    </row>
    <row r="2698" spans="1:10" ht="33.75" x14ac:dyDescent="0.25">
      <c r="A2698" s="3">
        <v>40301869</v>
      </c>
      <c r="B2698" s="4" t="s">
        <v>2700</v>
      </c>
      <c r="C2698" s="3" t="s">
        <v>4586</v>
      </c>
      <c r="D2698" s="3" t="s">
        <v>4586</v>
      </c>
      <c r="G2698" s="3" t="s">
        <v>5682</v>
      </c>
      <c r="I2698" t="str">
        <f t="shared" si="84"/>
        <v>40301869FOSFATASE ACIDA FRACAO PROSTATICA - PESQUISA E/OU DOSAGEM   000000000018,6000000018,6000</v>
      </c>
      <c r="J2698" s="1">
        <f t="shared" si="85"/>
        <v>96</v>
      </c>
    </row>
    <row r="2699" spans="1:10" ht="22.5" x14ac:dyDescent="0.25">
      <c r="A2699" s="3">
        <v>40301877</v>
      </c>
      <c r="B2699" s="4" t="s">
        <v>2701</v>
      </c>
      <c r="C2699" s="3" t="s">
        <v>4586</v>
      </c>
      <c r="D2699" s="3" t="s">
        <v>4586</v>
      </c>
      <c r="G2699" s="3" t="s">
        <v>5687</v>
      </c>
      <c r="I2699" t="str">
        <f t="shared" si="84"/>
        <v>40301877FOSFATASE ACIDA TOTAL - PESQUISA E/OU DOSAGEM               000000000006,6900000006,6900</v>
      </c>
      <c r="J2699" s="1">
        <f t="shared" si="85"/>
        <v>96</v>
      </c>
    </row>
    <row r="2700" spans="1:10" ht="22.5" x14ac:dyDescent="0.25">
      <c r="A2700" s="3">
        <v>40301885</v>
      </c>
      <c r="B2700" s="4" t="s">
        <v>2702</v>
      </c>
      <c r="C2700" s="3" t="s">
        <v>4586</v>
      </c>
      <c r="D2700" s="3" t="s">
        <v>4586</v>
      </c>
      <c r="G2700" s="3" t="s">
        <v>5687</v>
      </c>
      <c r="I2700" t="str">
        <f t="shared" si="84"/>
        <v>40301885FOSFATASE ALCALINA - PESQUISA E/OU DOSAGEM                  000000000006,6900000006,6900</v>
      </c>
      <c r="J2700" s="1">
        <f t="shared" si="85"/>
        <v>96</v>
      </c>
    </row>
    <row r="2701" spans="1:10" ht="33.75" x14ac:dyDescent="0.25">
      <c r="A2701" s="3">
        <v>40301893</v>
      </c>
      <c r="B2701" s="4" t="s">
        <v>2703</v>
      </c>
      <c r="C2701" s="3" t="s">
        <v>4586</v>
      </c>
      <c r="D2701" s="3" t="s">
        <v>4586</v>
      </c>
      <c r="G2701" s="3" t="s">
        <v>5684</v>
      </c>
      <c r="I2701" t="str">
        <f t="shared" si="84"/>
        <v>40301893FOSFATASE ALCALINA COM FRACIONAMENTO DE ISOENZIMAS - PESQUIS000000000020,4500000020,4500</v>
      </c>
      <c r="J2701" s="1">
        <f t="shared" si="85"/>
        <v>96</v>
      </c>
    </row>
    <row r="2702" spans="1:10" ht="33.75" x14ac:dyDescent="0.25">
      <c r="A2702" s="3">
        <v>40301907</v>
      </c>
      <c r="B2702" s="4" t="s">
        <v>2704</v>
      </c>
      <c r="C2702" s="3" t="s">
        <v>4586</v>
      </c>
      <c r="D2702" s="3" t="s">
        <v>4586</v>
      </c>
      <c r="G2702" s="3" t="s">
        <v>5688</v>
      </c>
      <c r="I2702" t="str">
        <f t="shared" si="84"/>
        <v>40301907FOSFATASE ALCALINA FRACAO OSSEA - ELISA - PESQUISA E/OU DOSA000000000039,0100000039,0100</v>
      </c>
      <c r="J2702" s="1">
        <f t="shared" si="85"/>
        <v>96</v>
      </c>
    </row>
    <row r="2703" spans="1:10" ht="33.75" x14ac:dyDescent="0.25">
      <c r="A2703" s="3">
        <v>40301915</v>
      </c>
      <c r="B2703" s="4" t="s">
        <v>2705</v>
      </c>
      <c r="C2703" s="3" t="s">
        <v>4586</v>
      </c>
      <c r="D2703" s="3" t="s">
        <v>4586</v>
      </c>
      <c r="G2703" s="3" t="s">
        <v>4628</v>
      </c>
      <c r="I2703" t="str">
        <f t="shared" si="84"/>
        <v>40301915FOSFATASE ALCALINA TERMO-ESTAVEL - PESQUISA E/OU DOSAGEM    000000000007,4200000007,4200</v>
      </c>
      <c r="J2703" s="1">
        <f t="shared" si="85"/>
        <v>96</v>
      </c>
    </row>
    <row r="2704" spans="1:10" ht="22.5" x14ac:dyDescent="0.25">
      <c r="A2704" s="3">
        <v>40301923</v>
      </c>
      <c r="B2704" s="4" t="s">
        <v>2706</v>
      </c>
      <c r="C2704" s="3" t="s">
        <v>4586</v>
      </c>
      <c r="D2704" s="3" t="s">
        <v>4586</v>
      </c>
      <c r="G2704" s="3" t="s">
        <v>5679</v>
      </c>
      <c r="I2704" t="str">
        <f t="shared" si="84"/>
        <v>40301923FOSFOLIPIDIOS - PESQUISA E/OU DOSAGEM                       000000000005,5800000005,5800</v>
      </c>
      <c r="J2704" s="1">
        <f t="shared" si="85"/>
        <v>96</v>
      </c>
    </row>
    <row r="2705" spans="1:10" ht="22.5" x14ac:dyDescent="0.25">
      <c r="A2705" s="3">
        <v>40301931</v>
      </c>
      <c r="B2705" s="4" t="s">
        <v>2707</v>
      </c>
      <c r="C2705" s="3" t="s">
        <v>4586</v>
      </c>
      <c r="D2705" s="3" t="s">
        <v>4586</v>
      </c>
      <c r="G2705" s="3" t="s">
        <v>5662</v>
      </c>
      <c r="I2705" t="str">
        <f t="shared" si="84"/>
        <v>40301931FOSFORO - PESQUISA E/OU DOSAGEM                             000000000005,2000000005,2000</v>
      </c>
      <c r="J2705" s="1">
        <f t="shared" si="85"/>
        <v>96</v>
      </c>
    </row>
    <row r="2706" spans="1:10" ht="22.5" x14ac:dyDescent="0.25">
      <c r="A2706" s="3">
        <v>40301940</v>
      </c>
      <c r="B2706" s="4" t="s">
        <v>2708</v>
      </c>
      <c r="C2706" s="3" t="s">
        <v>4586</v>
      </c>
      <c r="D2706" s="3" t="s">
        <v>4586</v>
      </c>
      <c r="G2706" s="3" t="s">
        <v>4628</v>
      </c>
      <c r="I2706" t="str">
        <f t="shared" si="84"/>
        <v>40301940FOSFORO, PROVA DE REABSORCAO TUBULAR                        000000000007,4200000007,4200</v>
      </c>
      <c r="J2706" s="1">
        <f t="shared" si="85"/>
        <v>96</v>
      </c>
    </row>
    <row r="2707" spans="1:10" ht="33.75" x14ac:dyDescent="0.25">
      <c r="A2707" s="3">
        <v>40301958</v>
      </c>
      <c r="B2707" s="4" t="s">
        <v>2709</v>
      </c>
      <c r="C2707" s="3" t="s">
        <v>4586</v>
      </c>
      <c r="D2707" s="3" t="s">
        <v>4586</v>
      </c>
      <c r="G2707" s="3" t="s">
        <v>5689</v>
      </c>
      <c r="I2707" t="str">
        <f t="shared" si="84"/>
        <v>40301958FRUTOSAMINAS (PROTEINAS GLICOSILADAS) - PESQUISA E/OU DOSAGE000000000016,7100000016,7100</v>
      </c>
      <c r="J2707" s="1">
        <f t="shared" si="85"/>
        <v>96</v>
      </c>
    </row>
    <row r="2708" spans="1:10" ht="22.5" x14ac:dyDescent="0.25">
      <c r="A2708" s="3">
        <v>40301966</v>
      </c>
      <c r="B2708" s="4" t="s">
        <v>2710</v>
      </c>
      <c r="C2708" s="3" t="s">
        <v>4586</v>
      </c>
      <c r="D2708" s="3" t="s">
        <v>4586</v>
      </c>
      <c r="G2708" s="3" t="s">
        <v>5662</v>
      </c>
      <c r="I2708" t="str">
        <f t="shared" si="84"/>
        <v>40301966FRUTOSE - PESQUISA E/OU DOSAGEM                             000000000005,2000000005,2000</v>
      </c>
      <c r="J2708" s="1">
        <f t="shared" si="85"/>
        <v>96</v>
      </c>
    </row>
    <row r="2709" spans="1:10" ht="22.5" x14ac:dyDescent="0.25">
      <c r="A2709" s="3">
        <v>40301974</v>
      </c>
      <c r="B2709" s="4" t="s">
        <v>2711</v>
      </c>
      <c r="C2709" s="3" t="s">
        <v>4586</v>
      </c>
      <c r="D2709" s="3" t="s">
        <v>4586</v>
      </c>
      <c r="G2709" s="3" t="s">
        <v>5675</v>
      </c>
      <c r="I2709" t="str">
        <f t="shared" si="84"/>
        <v>40301974GALACTOSE - PESQUISA E/OU DOSAGEM                           000000000014,8700000014,8700</v>
      </c>
      <c r="J2709" s="1">
        <f t="shared" si="85"/>
        <v>96</v>
      </c>
    </row>
    <row r="2710" spans="1:10" ht="33.75" x14ac:dyDescent="0.25">
      <c r="A2710" s="3">
        <v>40301982</v>
      </c>
      <c r="B2710" s="4" t="s">
        <v>2712</v>
      </c>
      <c r="C2710" s="3" t="s">
        <v>4586</v>
      </c>
      <c r="D2710" s="3" t="s">
        <v>4586</v>
      </c>
      <c r="G2710" s="3" t="s">
        <v>5690</v>
      </c>
      <c r="I2710" t="str">
        <f t="shared" si="84"/>
        <v>40301982GALACTOSE 1-FOSFATOURIDIL TRANSFERASE, PESQUISA E/OU DOSAGEM000000000155,3400000155,3400</v>
      </c>
      <c r="J2710" s="1">
        <f t="shared" si="85"/>
        <v>96</v>
      </c>
    </row>
    <row r="2711" spans="1:10" ht="22.5" x14ac:dyDescent="0.25">
      <c r="A2711" s="3">
        <v>40301990</v>
      </c>
      <c r="B2711" s="4" t="s">
        <v>2713</v>
      </c>
      <c r="C2711" s="3" t="s">
        <v>4586</v>
      </c>
      <c r="D2711" s="3" t="s">
        <v>4586</v>
      </c>
      <c r="G2711" s="3" t="s">
        <v>4628</v>
      </c>
      <c r="I2711" t="str">
        <f t="shared" si="84"/>
        <v>40301990GAMA-GLUTAMIL TRANSFERASE - PESQUISA E/OU DOSAGEM           000000000007,4200000007,4200</v>
      </c>
      <c r="J2711" s="1">
        <f t="shared" si="85"/>
        <v>96</v>
      </c>
    </row>
    <row r="2712" spans="1:10" ht="33.75" x14ac:dyDescent="0.25">
      <c r="A2712" s="3">
        <v>40302016</v>
      </c>
      <c r="B2712" s="4" t="s">
        <v>2714</v>
      </c>
      <c r="C2712" s="3" t="s">
        <v>4586</v>
      </c>
      <c r="D2712" s="3" t="s">
        <v>4586</v>
      </c>
      <c r="G2712" s="3" t="s">
        <v>5683</v>
      </c>
      <c r="I2712" t="str">
        <f t="shared" si="84"/>
        <v>40302016GASOMETRIA (PH, PCO2, SA, O2, EXCESSO BASE) - PESQUISA E/OU 000000000024,9100000024,9100</v>
      </c>
      <c r="J2712" s="1">
        <f t="shared" si="85"/>
        <v>96</v>
      </c>
    </row>
    <row r="2713" spans="1:10" ht="56.25" x14ac:dyDescent="0.25">
      <c r="A2713" s="3">
        <v>40302024</v>
      </c>
      <c r="B2713" s="4" t="s">
        <v>2715</v>
      </c>
      <c r="C2713" s="3" t="s">
        <v>4586</v>
      </c>
      <c r="D2713" s="3" t="s">
        <v>4586</v>
      </c>
      <c r="G2713" s="3" t="s">
        <v>5691</v>
      </c>
      <c r="I2713" t="str">
        <f t="shared" si="84"/>
        <v>40302024GASOMETRIA + HB + HT + NA +  K + CL + CA + GLICOSE + LACTATO000000000027,7700000027,7700</v>
      </c>
      <c r="J2713" s="1">
        <f t="shared" si="85"/>
        <v>96</v>
      </c>
    </row>
    <row r="2714" spans="1:10" ht="33.75" x14ac:dyDescent="0.25">
      <c r="A2714" s="3">
        <v>40302032</v>
      </c>
      <c r="B2714" s="4" t="s">
        <v>2716</v>
      </c>
      <c r="C2714" s="3" t="s">
        <v>4586</v>
      </c>
      <c r="D2714" s="3" t="s">
        <v>4586</v>
      </c>
      <c r="G2714" s="3" t="s">
        <v>4628</v>
      </c>
      <c r="I2714" t="str">
        <f t="shared" si="84"/>
        <v>40302032GLICEMIA APOS SOBRECARGA COM DEXTROSOL OU GLICOSE - PESQUISA000000000007,4200000007,4200</v>
      </c>
      <c r="J2714" s="1">
        <f t="shared" si="85"/>
        <v>96</v>
      </c>
    </row>
    <row r="2715" spans="1:10" ht="22.5" x14ac:dyDescent="0.25">
      <c r="A2715" s="3">
        <v>40302040</v>
      </c>
      <c r="B2715" s="4" t="s">
        <v>2717</v>
      </c>
      <c r="C2715" s="3" t="s">
        <v>4586</v>
      </c>
      <c r="D2715" s="3" t="s">
        <v>4586</v>
      </c>
      <c r="G2715" s="3" t="s">
        <v>5662</v>
      </c>
      <c r="I2715" t="str">
        <f t="shared" si="84"/>
        <v>40302040GLICOSE - PESQUISA E/OU DOSAGEM                             000000000005,2000000005,2000</v>
      </c>
      <c r="J2715" s="1">
        <f t="shared" si="85"/>
        <v>96</v>
      </c>
    </row>
    <row r="2716" spans="1:10" ht="33.75" x14ac:dyDescent="0.25">
      <c r="A2716" s="3">
        <v>40302059</v>
      </c>
      <c r="B2716" s="4" t="s">
        <v>2718</v>
      </c>
      <c r="C2716" s="3" t="s">
        <v>4586</v>
      </c>
      <c r="D2716" s="3" t="s">
        <v>4586</v>
      </c>
      <c r="G2716" s="3" t="s">
        <v>5666</v>
      </c>
      <c r="I2716" t="str">
        <f t="shared" si="84"/>
        <v>40302059GLICOSE-6-FOSFATO DEIDROGENASE (G6FD) - PESQUISA E/OU DOSAGE000000000011,1600000011,1600</v>
      </c>
      <c r="J2716" s="1">
        <f t="shared" si="85"/>
        <v>96</v>
      </c>
    </row>
    <row r="2717" spans="1:10" ht="22.5" x14ac:dyDescent="0.25">
      <c r="A2717" s="3">
        <v>40302067</v>
      </c>
      <c r="B2717" s="4" t="s">
        <v>2719</v>
      </c>
      <c r="C2717" s="3" t="s">
        <v>4586</v>
      </c>
      <c r="D2717" s="3" t="s">
        <v>4586</v>
      </c>
      <c r="G2717" s="3" t="s">
        <v>5675</v>
      </c>
      <c r="I2717" t="str">
        <f t="shared" si="84"/>
        <v>40302067HAPTOGLOBINA - PESQUISA E/OU DOSAGEM                        000000000014,8700000014,8700</v>
      </c>
      <c r="J2717" s="1">
        <f t="shared" si="85"/>
        <v>96</v>
      </c>
    </row>
    <row r="2718" spans="1:10" ht="33.75" x14ac:dyDescent="0.25">
      <c r="A2718" s="3">
        <v>40302075</v>
      </c>
      <c r="B2718" s="4" t="s">
        <v>2720</v>
      </c>
      <c r="C2718" s="3" t="s">
        <v>4586</v>
      </c>
      <c r="D2718" s="3" t="s">
        <v>4586</v>
      </c>
      <c r="G2718" s="3" t="s">
        <v>5689</v>
      </c>
      <c r="I2718" t="str">
        <f t="shared" si="84"/>
        <v>40302075HEMOGLOBINA GLICADA (A1 TOTAL) - PESQUISA E/OU DOSAGEM      000000000016,7100000016,7100</v>
      </c>
      <c r="J2718" s="1">
        <f t="shared" si="85"/>
        <v>96</v>
      </c>
    </row>
    <row r="2719" spans="1:10" ht="22.5" x14ac:dyDescent="0.25">
      <c r="A2719" s="3">
        <v>40302083</v>
      </c>
      <c r="B2719" s="4" t="s">
        <v>2721</v>
      </c>
      <c r="C2719" s="3" t="s">
        <v>4586</v>
      </c>
      <c r="D2719" s="3" t="s">
        <v>4586</v>
      </c>
      <c r="G2719" s="3" t="s">
        <v>5659</v>
      </c>
      <c r="I2719" t="str">
        <f t="shared" si="84"/>
        <v>40302083HEMOGLOBINA PLASMATICA LIVRE - PESQUISA E/OU DOSAGEM        000000000007,4000000007,4000</v>
      </c>
      <c r="J2719" s="1">
        <f t="shared" si="85"/>
        <v>96</v>
      </c>
    </row>
    <row r="2720" spans="1:10" ht="22.5" x14ac:dyDescent="0.25">
      <c r="A2720" s="3">
        <v>40302091</v>
      </c>
      <c r="B2720" s="4" t="s">
        <v>2722</v>
      </c>
      <c r="C2720" s="3" t="s">
        <v>4586</v>
      </c>
      <c r="D2720" s="3" t="s">
        <v>4586</v>
      </c>
      <c r="G2720" s="3" t="s">
        <v>5692</v>
      </c>
      <c r="I2720" t="str">
        <f t="shared" si="84"/>
        <v>40302091HEXOSAMINIDASE A - PESQUISA E/OU DOSAGEM                    000000000219,4000000219,4000</v>
      </c>
      <c r="J2720" s="1">
        <f t="shared" si="85"/>
        <v>96</v>
      </c>
    </row>
    <row r="2721" spans="1:10" ht="22.5" x14ac:dyDescent="0.25">
      <c r="A2721" s="3">
        <v>40302105</v>
      </c>
      <c r="B2721" s="4" t="s">
        <v>2723</v>
      </c>
      <c r="C2721" s="3" t="s">
        <v>4586</v>
      </c>
      <c r="D2721" s="3" t="s">
        <v>4586</v>
      </c>
      <c r="G2721" s="3" t="s">
        <v>5675</v>
      </c>
      <c r="I2721" t="str">
        <f t="shared" si="84"/>
        <v>40302105HIDROXIPROLINA - PESQUISA E/OU DOSAGEM                      000000000014,8700000014,8700</v>
      </c>
      <c r="J2721" s="1">
        <f t="shared" si="85"/>
        <v>96</v>
      </c>
    </row>
    <row r="2722" spans="1:10" ht="22.5" x14ac:dyDescent="0.25">
      <c r="A2722" s="3">
        <v>40302113</v>
      </c>
      <c r="B2722" s="4" t="s">
        <v>2724</v>
      </c>
      <c r="C2722" s="3" t="s">
        <v>4586</v>
      </c>
      <c r="D2722" s="3" t="s">
        <v>4586</v>
      </c>
      <c r="G2722" s="3" t="s">
        <v>5676</v>
      </c>
      <c r="I2722" t="str">
        <f t="shared" si="84"/>
        <v>40302113HOMOCISTEINA - PESQUISA E/OU DOSAGEM                        000000000055,7700000055,7700</v>
      </c>
      <c r="J2722" s="1">
        <f t="shared" si="85"/>
        <v>96</v>
      </c>
    </row>
    <row r="2723" spans="1:10" ht="22.5" x14ac:dyDescent="0.25">
      <c r="A2723" s="3">
        <v>40302121</v>
      </c>
      <c r="B2723" s="4" t="s">
        <v>2725</v>
      </c>
      <c r="C2723" s="3" t="s">
        <v>4586</v>
      </c>
      <c r="D2723" s="3" t="s">
        <v>4586</v>
      </c>
      <c r="G2723" s="3" t="s">
        <v>5658</v>
      </c>
      <c r="I2723" t="str">
        <f t="shared" si="84"/>
        <v>40302121IMIPRAMINA - DESIPRAMINA - PESQUISA E/OU DOSAGEM            000000000024,2700000024,2700</v>
      </c>
      <c r="J2723" s="1">
        <f t="shared" si="85"/>
        <v>96</v>
      </c>
    </row>
    <row r="2724" spans="1:10" ht="33.75" x14ac:dyDescent="0.25">
      <c r="A2724" s="3">
        <v>40302130</v>
      </c>
      <c r="B2724" s="4" t="s">
        <v>2726</v>
      </c>
      <c r="C2724" s="3" t="s">
        <v>4586</v>
      </c>
      <c r="D2724" s="3" t="s">
        <v>4586</v>
      </c>
      <c r="G2724" s="3" t="s">
        <v>4635</v>
      </c>
      <c r="I2724" t="str">
        <f t="shared" si="84"/>
        <v>40302130AMILASE OU ALFA-AMILASE, ISOENZIMAS - PESQUISA E/OU DOSAGEM 000000000031,5800000031,5800</v>
      </c>
      <c r="J2724" s="1">
        <f t="shared" si="85"/>
        <v>96</v>
      </c>
    </row>
    <row r="2725" spans="1:10" ht="22.5" x14ac:dyDescent="0.25">
      <c r="A2725" s="3">
        <v>40302148</v>
      </c>
      <c r="B2725" s="4" t="s">
        <v>2727</v>
      </c>
      <c r="C2725" s="3" t="s">
        <v>4586</v>
      </c>
      <c r="D2725" s="3" t="s">
        <v>4586</v>
      </c>
      <c r="G2725" s="3" t="s">
        <v>5674</v>
      </c>
      <c r="I2725" t="str">
        <f t="shared" si="84"/>
        <v>40302148ISOMERASE FOSFOHEXOSE - PESQUISA E/OU DOSAGEM               000000000010,0500000010,0500</v>
      </c>
      <c r="J2725" s="1">
        <f t="shared" si="85"/>
        <v>96</v>
      </c>
    </row>
    <row r="2726" spans="1:10" ht="22.5" x14ac:dyDescent="0.25">
      <c r="A2726" s="3">
        <v>40302156</v>
      </c>
      <c r="B2726" s="4" t="s">
        <v>2728</v>
      </c>
      <c r="C2726" s="3" t="s">
        <v>4586</v>
      </c>
      <c r="D2726" s="3" t="s">
        <v>4586</v>
      </c>
      <c r="G2726" s="3" t="s">
        <v>5658</v>
      </c>
      <c r="I2726" t="str">
        <f t="shared" si="84"/>
        <v>40302156ISONIAZIDA - PESQUISA E/OU DOSAGEM                          000000000024,2700000024,2700</v>
      </c>
      <c r="J2726" s="1">
        <f t="shared" si="85"/>
        <v>96</v>
      </c>
    </row>
    <row r="2727" spans="1:10" x14ac:dyDescent="0.25">
      <c r="A2727" s="3">
        <v>40302164</v>
      </c>
      <c r="B2727" s="4" t="s">
        <v>2729</v>
      </c>
      <c r="C2727" s="3" t="s">
        <v>4586</v>
      </c>
      <c r="D2727" s="3" t="s">
        <v>4586</v>
      </c>
      <c r="G2727" s="3" t="s">
        <v>5668</v>
      </c>
      <c r="I2727" t="str">
        <f t="shared" si="84"/>
        <v>40302164LACTOSE, TESTE DE TOLERANCIA                                000000000029,7400000029,7400</v>
      </c>
      <c r="J2727" s="1">
        <f t="shared" si="85"/>
        <v>96</v>
      </c>
    </row>
    <row r="2728" spans="1:10" ht="22.5" x14ac:dyDescent="0.25">
      <c r="A2728" s="3">
        <v>40302172</v>
      </c>
      <c r="B2728" s="4" t="s">
        <v>2730</v>
      </c>
      <c r="C2728" s="3" t="s">
        <v>4586</v>
      </c>
      <c r="D2728" s="3" t="s">
        <v>4586</v>
      </c>
      <c r="G2728" s="3" t="s">
        <v>4628</v>
      </c>
      <c r="I2728" t="str">
        <f t="shared" si="84"/>
        <v>40302172LEUCINO AMINOPEPTIDASE - PESQUISA E/OU DOSAGEM              000000000007,4200000007,4200</v>
      </c>
      <c r="J2728" s="1">
        <f t="shared" si="85"/>
        <v>96</v>
      </c>
    </row>
    <row r="2729" spans="1:10" ht="22.5" x14ac:dyDescent="0.25">
      <c r="A2729" s="3">
        <v>40302180</v>
      </c>
      <c r="B2729" s="4" t="s">
        <v>2731</v>
      </c>
      <c r="C2729" s="3" t="s">
        <v>4586</v>
      </c>
      <c r="D2729" s="3" t="s">
        <v>4586</v>
      </c>
      <c r="G2729" s="3" t="s">
        <v>5664</v>
      </c>
      <c r="I2729" t="str">
        <f t="shared" si="84"/>
        <v>40302180LIDOCAINA - PESQUISA E/OU DOSAGEM                           000000000022,2700000022,2700</v>
      </c>
      <c r="J2729" s="1">
        <f t="shared" si="85"/>
        <v>96</v>
      </c>
    </row>
    <row r="2730" spans="1:10" ht="22.5" x14ac:dyDescent="0.25">
      <c r="A2730" s="3">
        <v>40302199</v>
      </c>
      <c r="B2730" s="4" t="s">
        <v>2732</v>
      </c>
      <c r="C2730" s="3" t="s">
        <v>4586</v>
      </c>
      <c r="D2730" s="3" t="s">
        <v>4586</v>
      </c>
      <c r="G2730" s="3" t="s">
        <v>5670</v>
      </c>
      <c r="I2730" t="str">
        <f t="shared" si="84"/>
        <v>40302199LIPASE - PESQUISA E/OU DOSAGEM                              000000000005,5400000005,5400</v>
      </c>
      <c r="J2730" s="1">
        <f t="shared" si="85"/>
        <v>96</v>
      </c>
    </row>
    <row r="2731" spans="1:10" ht="22.5" x14ac:dyDescent="0.25">
      <c r="A2731" s="3">
        <v>40302202</v>
      </c>
      <c r="B2731" s="4" t="s">
        <v>2733</v>
      </c>
      <c r="C2731" s="3" t="s">
        <v>4586</v>
      </c>
      <c r="D2731" s="3" t="s">
        <v>4586</v>
      </c>
      <c r="G2731" s="3" t="s">
        <v>5663</v>
      </c>
      <c r="I2731" t="str">
        <f t="shared" si="84"/>
        <v>40302202LIPASE LIPOPROTEICA - PESQUISA E/OU DOSAGEM                 000000000013,5300000013,5300</v>
      </c>
      <c r="J2731" s="1">
        <f t="shared" si="85"/>
        <v>96</v>
      </c>
    </row>
    <row r="2732" spans="1:10" ht="22.5" x14ac:dyDescent="0.25">
      <c r="A2732" s="3">
        <v>40302210</v>
      </c>
      <c r="B2732" s="4" t="s">
        <v>2734</v>
      </c>
      <c r="C2732" s="3" t="s">
        <v>4586</v>
      </c>
      <c r="D2732" s="3" t="s">
        <v>4586</v>
      </c>
      <c r="G2732" s="3" t="s">
        <v>5668</v>
      </c>
      <c r="I2732" t="str">
        <f t="shared" si="84"/>
        <v>40302210LIPOPROTEINA (A) - LP (A) - PESQUISA E/OU DOSAGEM           000000000029,7400000029,7400</v>
      </c>
      <c r="J2732" s="1">
        <f t="shared" si="85"/>
        <v>96</v>
      </c>
    </row>
    <row r="2733" spans="1:10" x14ac:dyDescent="0.25">
      <c r="A2733" s="3">
        <v>40302229</v>
      </c>
      <c r="B2733" s="4" t="s">
        <v>2735</v>
      </c>
      <c r="C2733" s="3" t="s">
        <v>4586</v>
      </c>
      <c r="D2733" s="3" t="s">
        <v>4586</v>
      </c>
      <c r="G2733" s="3" t="s">
        <v>5679</v>
      </c>
      <c r="I2733" t="str">
        <f t="shared" si="84"/>
        <v>40302229LITIO - PESQUISA E/OU DOSAGEM                               000000000005,5800000005,5800</v>
      </c>
      <c r="J2733" s="1">
        <f t="shared" si="85"/>
        <v>96</v>
      </c>
    </row>
    <row r="2734" spans="1:10" ht="22.5" x14ac:dyDescent="0.25">
      <c r="A2734" s="3">
        <v>40302237</v>
      </c>
      <c r="B2734" s="4" t="s">
        <v>2736</v>
      </c>
      <c r="C2734" s="3" t="s">
        <v>4586</v>
      </c>
      <c r="D2734" s="3" t="s">
        <v>4586</v>
      </c>
      <c r="G2734" s="3" t="s">
        <v>5693</v>
      </c>
      <c r="I2734" t="str">
        <f t="shared" si="84"/>
        <v>40302237MAGNESIO - PESQUISA E/OU DOSAGEM                            000000000005,9400000005,9400</v>
      </c>
      <c r="J2734" s="1">
        <f t="shared" si="85"/>
        <v>96</v>
      </c>
    </row>
    <row r="2735" spans="1:10" ht="22.5" x14ac:dyDescent="0.25">
      <c r="A2735" s="3">
        <v>40302245</v>
      </c>
      <c r="B2735" s="4" t="s">
        <v>2737</v>
      </c>
      <c r="C2735" s="3" t="s">
        <v>4586</v>
      </c>
      <c r="D2735" s="3" t="s">
        <v>4586</v>
      </c>
      <c r="G2735" s="3" t="s">
        <v>5694</v>
      </c>
      <c r="I2735" t="str">
        <f t="shared" si="84"/>
        <v>40302245MIOGLOBINA, PESQUISA E/OU DOSAGEM                           000000000018,5700000018,5700</v>
      </c>
      <c r="J2735" s="1">
        <f t="shared" si="85"/>
        <v>96</v>
      </c>
    </row>
    <row r="2736" spans="1:10" ht="22.5" x14ac:dyDescent="0.25">
      <c r="A2736" s="3">
        <v>40302253</v>
      </c>
      <c r="B2736" s="4" t="s">
        <v>2738</v>
      </c>
      <c r="C2736" s="3" t="s">
        <v>4586</v>
      </c>
      <c r="D2736" s="3" t="s">
        <v>4586</v>
      </c>
      <c r="G2736" s="3" t="s">
        <v>5659</v>
      </c>
      <c r="I2736" t="str">
        <f t="shared" si="84"/>
        <v>40302253NITROGENIO AMONIACAL - PESQUISA E/OU DOSAGEM                000000000007,4000000007,4000</v>
      </c>
      <c r="J2736" s="1">
        <f t="shared" si="85"/>
        <v>96</v>
      </c>
    </row>
    <row r="2737" spans="1:10" ht="22.5" x14ac:dyDescent="0.25">
      <c r="A2737" s="3">
        <v>40302261</v>
      </c>
      <c r="B2737" s="4" t="s">
        <v>2739</v>
      </c>
      <c r="C2737" s="3" t="s">
        <v>4586</v>
      </c>
      <c r="D2737" s="3" t="s">
        <v>4586</v>
      </c>
      <c r="G2737" s="3" t="s">
        <v>5674</v>
      </c>
      <c r="I2737" t="str">
        <f t="shared" si="84"/>
        <v>40302261NITROGENIO TOTAL - PESQUISA E/OU DOSAGEM                    000000000010,0500000010,0500</v>
      </c>
      <c r="J2737" s="1">
        <f t="shared" si="85"/>
        <v>96</v>
      </c>
    </row>
    <row r="2738" spans="1:10" ht="22.5" x14ac:dyDescent="0.25">
      <c r="A2738" s="3">
        <v>40302270</v>
      </c>
      <c r="B2738" s="4" t="s">
        <v>2740</v>
      </c>
      <c r="C2738" s="3" t="s">
        <v>4586</v>
      </c>
      <c r="D2738" s="3" t="s">
        <v>4586</v>
      </c>
      <c r="G2738" s="3" t="s">
        <v>5659</v>
      </c>
      <c r="I2738" t="str">
        <f t="shared" si="84"/>
        <v>40302270OSMOLALIDADE - PESQUISA E/OU DOSAGEM                        000000000007,4000000007,4000</v>
      </c>
      <c r="J2738" s="1">
        <f t="shared" si="85"/>
        <v>96</v>
      </c>
    </row>
    <row r="2739" spans="1:10" ht="22.5" x14ac:dyDescent="0.25">
      <c r="A2739" s="3">
        <v>40302288</v>
      </c>
      <c r="B2739" s="4" t="s">
        <v>2741</v>
      </c>
      <c r="C2739" s="3" t="s">
        <v>4586</v>
      </c>
      <c r="D2739" s="3" t="s">
        <v>4586</v>
      </c>
      <c r="G2739" s="3" t="s">
        <v>5677</v>
      </c>
      <c r="I2739" t="str">
        <f t="shared" si="84"/>
        <v>40302288OXCARBAZEPINA, PESQUISA E/OU DOSAGEM                        000000000037,1700000037,1700</v>
      </c>
      <c r="J2739" s="1">
        <f t="shared" si="85"/>
        <v>96</v>
      </c>
    </row>
    <row r="2740" spans="1:10" ht="22.5" x14ac:dyDescent="0.25">
      <c r="A2740" s="3">
        <v>40302296</v>
      </c>
      <c r="B2740" s="4" t="s">
        <v>2742</v>
      </c>
      <c r="C2740" s="3" t="s">
        <v>4586</v>
      </c>
      <c r="D2740" s="3" t="s">
        <v>4586</v>
      </c>
      <c r="G2740" s="3" t="s">
        <v>5695</v>
      </c>
      <c r="I2740" t="str">
        <f t="shared" si="84"/>
        <v>40302296PIRUVATO QUINASE - PESQUISA E/OU DOSAGEM                    000000000064,1700000064,1700</v>
      </c>
      <c r="J2740" s="1">
        <f t="shared" si="85"/>
        <v>96</v>
      </c>
    </row>
    <row r="2741" spans="1:10" ht="33.75" x14ac:dyDescent="0.25">
      <c r="A2741" s="3">
        <v>40302300</v>
      </c>
      <c r="B2741" s="4" t="s">
        <v>2743</v>
      </c>
      <c r="C2741" s="3" t="s">
        <v>4586</v>
      </c>
      <c r="D2741" s="3" t="s">
        <v>4586</v>
      </c>
      <c r="G2741" s="3" t="s">
        <v>5696</v>
      </c>
      <c r="I2741" t="str">
        <f t="shared" si="84"/>
        <v>40302300PORFIRINAS QUANTITATIVAS (CADA) - PESQUISA E/OU DOSAGEM     000000000006,6700000006,6700</v>
      </c>
      <c r="J2741" s="1">
        <f t="shared" si="85"/>
        <v>96</v>
      </c>
    </row>
    <row r="2742" spans="1:10" ht="22.5" x14ac:dyDescent="0.25">
      <c r="A2742" s="3">
        <v>40302318</v>
      </c>
      <c r="B2742" s="4" t="s">
        <v>2744</v>
      </c>
      <c r="C2742" s="3" t="s">
        <v>4586</v>
      </c>
      <c r="D2742" s="3" t="s">
        <v>4586</v>
      </c>
      <c r="G2742" s="3" t="s">
        <v>5662</v>
      </c>
      <c r="I2742" t="str">
        <f t="shared" si="84"/>
        <v>40302318POTASSIO - PESQUISA E/OU DOSAGEM                            000000000005,2000000005,2000</v>
      </c>
      <c r="J2742" s="1">
        <f t="shared" si="85"/>
        <v>96</v>
      </c>
    </row>
    <row r="2743" spans="1:10" ht="22.5" x14ac:dyDescent="0.25">
      <c r="A2743" s="3">
        <v>40302326</v>
      </c>
      <c r="B2743" s="4" t="s">
        <v>2745</v>
      </c>
      <c r="C2743" s="3" t="s">
        <v>4586</v>
      </c>
      <c r="D2743" s="3" t="s">
        <v>4586</v>
      </c>
      <c r="G2743" s="3" t="s">
        <v>5697</v>
      </c>
      <c r="I2743" t="str">
        <f t="shared" si="84"/>
        <v>40302326PRE-ALBUMINA - PESQUISA E/OU DOSAGEM                        000000000015,9300000015,9300</v>
      </c>
      <c r="J2743" s="1">
        <f t="shared" si="85"/>
        <v>96</v>
      </c>
    </row>
    <row r="2744" spans="1:10" ht="22.5" x14ac:dyDescent="0.25">
      <c r="A2744" s="3">
        <v>40302334</v>
      </c>
      <c r="B2744" s="4" t="s">
        <v>2746</v>
      </c>
      <c r="C2744" s="3" t="s">
        <v>4586</v>
      </c>
      <c r="D2744" s="3" t="s">
        <v>4586</v>
      </c>
      <c r="G2744" s="3" t="s">
        <v>5664</v>
      </c>
      <c r="I2744" t="str">
        <f t="shared" si="84"/>
        <v>40302334PRIMIDONA - PESQUISA E/OU DOSAGEM                           000000000022,2700000022,2700</v>
      </c>
      <c r="J2744" s="1">
        <f t="shared" si="85"/>
        <v>96</v>
      </c>
    </row>
    <row r="2745" spans="1:10" ht="22.5" x14ac:dyDescent="0.25">
      <c r="A2745" s="3">
        <v>40302342</v>
      </c>
      <c r="B2745" s="4" t="s">
        <v>2747</v>
      </c>
      <c r="C2745" s="3" t="s">
        <v>4586</v>
      </c>
      <c r="D2745" s="3" t="s">
        <v>4586</v>
      </c>
      <c r="G2745" s="3" t="s">
        <v>5664</v>
      </c>
      <c r="I2745" t="str">
        <f t="shared" si="84"/>
        <v>40302342PROCAINAMIDA - PESQUISA E/OU DOSAGEM                        000000000022,2700000022,2700</v>
      </c>
      <c r="J2745" s="1">
        <f t="shared" si="85"/>
        <v>96</v>
      </c>
    </row>
    <row r="2746" spans="1:10" ht="22.5" x14ac:dyDescent="0.25">
      <c r="A2746" s="3">
        <v>40302350</v>
      </c>
      <c r="B2746" s="4" t="s">
        <v>2748</v>
      </c>
      <c r="C2746" s="3" t="s">
        <v>4586</v>
      </c>
      <c r="D2746" s="3" t="s">
        <v>4586</v>
      </c>
      <c r="G2746" s="3" t="s">
        <v>5658</v>
      </c>
      <c r="I2746" t="str">
        <f t="shared" si="84"/>
        <v>40302350PROPANOLOL - PESQUISA E/OU DOSAGEM                          000000000024,2700000024,2700</v>
      </c>
      <c r="J2746" s="1">
        <f t="shared" si="85"/>
        <v>96</v>
      </c>
    </row>
    <row r="2747" spans="1:10" ht="22.5" x14ac:dyDescent="0.25">
      <c r="A2747" s="3">
        <v>40302369</v>
      </c>
      <c r="B2747" s="4" t="s">
        <v>2749</v>
      </c>
      <c r="C2747" s="3" t="s">
        <v>4586</v>
      </c>
      <c r="D2747" s="3" t="s">
        <v>4586</v>
      </c>
      <c r="G2747" s="3" t="s">
        <v>5698</v>
      </c>
      <c r="I2747" t="str">
        <f t="shared" si="84"/>
        <v>40302369PROTEINA LIGADORA DO RETINOL - PESQUISA E/OU DOSAGEM        000000000029,8200000029,8200</v>
      </c>
      <c r="J2747" s="1">
        <f t="shared" si="85"/>
        <v>96</v>
      </c>
    </row>
    <row r="2748" spans="1:10" ht="22.5" x14ac:dyDescent="0.25">
      <c r="A2748" s="3">
        <v>40302377</v>
      </c>
      <c r="B2748" s="4" t="s">
        <v>2750</v>
      </c>
      <c r="C2748" s="3" t="s">
        <v>4586</v>
      </c>
      <c r="D2748" s="3" t="s">
        <v>4586</v>
      </c>
      <c r="G2748" s="3" t="s">
        <v>5661</v>
      </c>
      <c r="I2748" t="str">
        <f t="shared" si="84"/>
        <v>40302377PROTEINAS TOTAIS - PESQUISA E/OU DOSAGEM                    000000000003,7200000003,7200</v>
      </c>
      <c r="J2748" s="1">
        <f t="shared" si="85"/>
        <v>96</v>
      </c>
    </row>
    <row r="2749" spans="1:10" ht="33.75" x14ac:dyDescent="0.25">
      <c r="A2749" s="3">
        <v>40302385</v>
      </c>
      <c r="B2749" s="4" t="s">
        <v>2751</v>
      </c>
      <c r="C2749" s="3" t="s">
        <v>4586</v>
      </c>
      <c r="D2749" s="3" t="s">
        <v>4586</v>
      </c>
      <c r="G2749" s="3" t="s">
        <v>5679</v>
      </c>
      <c r="I2749" t="str">
        <f t="shared" si="84"/>
        <v>40302385PROTEINAS TOTAIS ALBUMINA E GLOBULINA - PESQUISA E/OU DOSAGE000000000005,5800000005,5800</v>
      </c>
      <c r="J2749" s="1">
        <f t="shared" si="85"/>
        <v>96</v>
      </c>
    </row>
    <row r="2750" spans="1:10" ht="22.5" x14ac:dyDescent="0.25">
      <c r="A2750" s="3">
        <v>40302393</v>
      </c>
      <c r="B2750" s="4" t="s">
        <v>2752</v>
      </c>
      <c r="C2750" s="3" t="s">
        <v>4586</v>
      </c>
      <c r="D2750" s="3" t="s">
        <v>4586</v>
      </c>
      <c r="G2750" s="3" t="s">
        <v>5664</v>
      </c>
      <c r="I2750" t="str">
        <f t="shared" si="84"/>
        <v>40302393QUINIDINA - PESQUISA E/OU DOSAGEM                           000000000022,2700000022,2700</v>
      </c>
      <c r="J2750" s="1">
        <f t="shared" si="85"/>
        <v>96</v>
      </c>
    </row>
    <row r="2751" spans="1:10" ht="33.75" x14ac:dyDescent="0.25">
      <c r="A2751" s="3">
        <v>40302407</v>
      </c>
      <c r="B2751" s="4" t="s">
        <v>2753</v>
      </c>
      <c r="C2751" s="3" t="s">
        <v>4586</v>
      </c>
      <c r="D2751" s="3" t="s">
        <v>4586</v>
      </c>
      <c r="G2751" s="3" t="s">
        <v>5662</v>
      </c>
      <c r="I2751" t="str">
        <f t="shared" si="84"/>
        <v>40302407RESERVA ALCALINA (BICARBONATO) - PESQUISA E/OU DOSAGEM      000000000005,2000000005,2000</v>
      </c>
      <c r="J2751" s="1">
        <f t="shared" si="85"/>
        <v>96</v>
      </c>
    </row>
    <row r="2752" spans="1:10" ht="22.5" x14ac:dyDescent="0.25">
      <c r="A2752" s="3">
        <v>40302415</v>
      </c>
      <c r="B2752" s="4" t="s">
        <v>2754</v>
      </c>
      <c r="C2752" s="3" t="s">
        <v>4586</v>
      </c>
      <c r="D2752" s="3" t="s">
        <v>4586</v>
      </c>
      <c r="G2752" s="3" t="s">
        <v>5668</v>
      </c>
      <c r="I2752" t="str">
        <f t="shared" si="84"/>
        <v>40302415SACAROSE, TESTE DE TOLERANCIA                               000000000029,7400000029,7400</v>
      </c>
      <c r="J2752" s="1">
        <f t="shared" si="85"/>
        <v>96</v>
      </c>
    </row>
    <row r="2753" spans="1:10" x14ac:dyDescent="0.25">
      <c r="A2753" s="3">
        <v>40302423</v>
      </c>
      <c r="B2753" s="4" t="s">
        <v>2755</v>
      </c>
      <c r="C2753" s="3" t="s">
        <v>4586</v>
      </c>
      <c r="D2753" s="3" t="s">
        <v>4586</v>
      </c>
      <c r="G2753" s="3" t="s">
        <v>5662</v>
      </c>
      <c r="I2753" t="str">
        <f t="shared" si="84"/>
        <v>40302423SODIO - PESQUISA E/OU DOSAGEM                               000000000005,2000000005,2000</v>
      </c>
      <c r="J2753" s="1">
        <f t="shared" si="85"/>
        <v>96</v>
      </c>
    </row>
    <row r="2754" spans="1:10" ht="22.5" x14ac:dyDescent="0.25">
      <c r="A2754" s="3">
        <v>40302431</v>
      </c>
      <c r="B2754" s="4" t="s">
        <v>2756</v>
      </c>
      <c r="C2754" s="3" t="s">
        <v>4586</v>
      </c>
      <c r="D2754" s="3" t="s">
        <v>4586</v>
      </c>
      <c r="G2754" s="3" t="s">
        <v>5699</v>
      </c>
      <c r="I2754" t="str">
        <f t="shared" si="84"/>
        <v>40302431SUCCINIL ACETONA - PESQUISA E/OU DOSAGEM                    000000000210,3700000210,3700</v>
      </c>
      <c r="J2754" s="1">
        <f t="shared" si="85"/>
        <v>96</v>
      </c>
    </row>
    <row r="2755" spans="1:10" ht="33.75" x14ac:dyDescent="0.25">
      <c r="A2755" s="3">
        <v>40302440</v>
      </c>
      <c r="B2755" s="4" t="s">
        <v>2757</v>
      </c>
      <c r="C2755" s="3" t="s">
        <v>4586</v>
      </c>
      <c r="D2755" s="3" t="s">
        <v>4586</v>
      </c>
      <c r="G2755" s="3" t="s">
        <v>5696</v>
      </c>
      <c r="I2755" t="str">
        <f t="shared" si="84"/>
        <v>40302440SULFONAMIDAS LIVRE E ACETILADA (% DE ACETILACAO) - PESQUISA 000000000006,6700000006,6700</v>
      </c>
      <c r="J2755" s="1">
        <f t="shared" si="85"/>
        <v>96</v>
      </c>
    </row>
    <row r="2756" spans="1:10" ht="22.5" x14ac:dyDescent="0.25">
      <c r="A2756" s="3">
        <v>40302458</v>
      </c>
      <c r="B2756" s="4" t="s">
        <v>2758</v>
      </c>
      <c r="C2756" s="3" t="s">
        <v>4586</v>
      </c>
      <c r="D2756" s="3" t="s">
        <v>4586</v>
      </c>
      <c r="G2756" s="3" t="s">
        <v>5700</v>
      </c>
      <c r="I2756" t="str">
        <f t="shared" si="84"/>
        <v>40302458TACROLIMUS - PESQUISA E/OU DOSAGEM                          000000000133,8500000133,8500</v>
      </c>
      <c r="J2756" s="1">
        <f t="shared" si="85"/>
        <v>96</v>
      </c>
    </row>
    <row r="2757" spans="1:10" x14ac:dyDescent="0.25">
      <c r="A2757" s="3">
        <v>40302466</v>
      </c>
      <c r="B2757" s="4" t="s">
        <v>2759</v>
      </c>
      <c r="C2757" s="3" t="s">
        <v>4586</v>
      </c>
      <c r="D2757" s="3" t="s">
        <v>4586</v>
      </c>
      <c r="G2757" s="3" t="s">
        <v>5677</v>
      </c>
      <c r="I2757" t="str">
        <f t="shared" ref="I2757:I2820" si="86">TEXT(A2757,"00000000")&amp;LEFT(UPPER(B2757)&amp;REPT(" ",60),60)&amp;TEXT(IF(C2757="",0,C2757),"000")&amp;TEXT(IF(D2757="",0,D2757),"000")&amp;TEXT(G2757,"000000,0000")&amp;TEXT(G2757,"000000,0000")</f>
        <v>40302466TALIO, PESQUISA E/OU DOSAGEM                                000000000037,1700000037,1700</v>
      </c>
      <c r="J2757" s="1">
        <f t="shared" ref="J2757:J2820" si="87">LEN(I2757)</f>
        <v>96</v>
      </c>
    </row>
    <row r="2758" spans="1:10" ht="22.5" x14ac:dyDescent="0.25">
      <c r="A2758" s="3">
        <v>40302474</v>
      </c>
      <c r="B2758" s="4" t="s">
        <v>2760</v>
      </c>
      <c r="C2758" s="3" t="s">
        <v>4586</v>
      </c>
      <c r="D2758" s="3" t="s">
        <v>4586</v>
      </c>
      <c r="G2758" s="3" t="s">
        <v>5664</v>
      </c>
      <c r="I2758" t="str">
        <f t="shared" si="86"/>
        <v>40302474TEOFILINA - PESQUISA E/OU DOSAGEM                           000000000022,2700000022,2700</v>
      </c>
      <c r="J2758" s="1">
        <f t="shared" si="87"/>
        <v>96</v>
      </c>
    </row>
    <row r="2759" spans="1:10" ht="33.75" x14ac:dyDescent="0.25">
      <c r="A2759" s="3">
        <v>40302482</v>
      </c>
      <c r="B2759" s="4" t="s">
        <v>2761</v>
      </c>
      <c r="C2759" s="3" t="s">
        <v>4586</v>
      </c>
      <c r="D2759" s="3" t="s">
        <v>4586</v>
      </c>
      <c r="G2759" s="3" t="s">
        <v>5701</v>
      </c>
      <c r="I2759" t="str">
        <f t="shared" si="86"/>
        <v>40302482TESTE DE TOLERANCIA A INSULINA OU HIPOGLICEMIANTES ORAIS (AT000000000027,8900000027,8900</v>
      </c>
      <c r="J2759" s="1">
        <f t="shared" si="87"/>
        <v>96</v>
      </c>
    </row>
    <row r="2760" spans="1:10" ht="22.5" x14ac:dyDescent="0.25">
      <c r="A2760" s="3">
        <v>40302490</v>
      </c>
      <c r="B2760" s="4" t="s">
        <v>2762</v>
      </c>
      <c r="C2760" s="3" t="s">
        <v>4586</v>
      </c>
      <c r="D2760" s="3" t="s">
        <v>4586</v>
      </c>
      <c r="G2760" s="3" t="s">
        <v>5702</v>
      </c>
      <c r="I2760" t="str">
        <f t="shared" si="86"/>
        <v>40302490TIROSINA - PESQUISA E/OU DOSAGEM                            000000000027,8000000027,8000</v>
      </c>
      <c r="J2760" s="1">
        <f t="shared" si="87"/>
        <v>96</v>
      </c>
    </row>
    <row r="2761" spans="1:10" ht="45" x14ac:dyDescent="0.25">
      <c r="A2761" s="3">
        <v>40302504</v>
      </c>
      <c r="B2761" s="4" t="s">
        <v>2763</v>
      </c>
      <c r="C2761" s="3" t="s">
        <v>4586</v>
      </c>
      <c r="D2761" s="3" t="s">
        <v>4586</v>
      </c>
      <c r="G2761" s="3" t="s">
        <v>5662</v>
      </c>
      <c r="I2761" t="str">
        <f t="shared" si="86"/>
        <v>40302504TRANSAMINASE OXALACETICA (AMINO TRANSFERASE ASPARTATO) - PES000000000005,2000000005,2000</v>
      </c>
      <c r="J2761" s="1">
        <f t="shared" si="87"/>
        <v>96</v>
      </c>
    </row>
    <row r="2762" spans="1:10" ht="33.75" x14ac:dyDescent="0.25">
      <c r="A2762" s="3">
        <v>40302512</v>
      </c>
      <c r="B2762" s="4" t="s">
        <v>2764</v>
      </c>
      <c r="C2762" s="3" t="s">
        <v>4586</v>
      </c>
      <c r="D2762" s="3" t="s">
        <v>4586</v>
      </c>
      <c r="G2762" s="3" t="s">
        <v>5662</v>
      </c>
      <c r="I2762" t="str">
        <f t="shared" si="86"/>
        <v>40302512TRANSAMINASE PIRUVICA (AMINO TRANSFERASE DE ALANINA) - PESQU000000000005,2000000005,2000</v>
      </c>
      <c r="J2762" s="1">
        <f t="shared" si="87"/>
        <v>96</v>
      </c>
    </row>
    <row r="2763" spans="1:10" ht="22.5" x14ac:dyDescent="0.25">
      <c r="A2763" s="3">
        <v>40302520</v>
      </c>
      <c r="B2763" s="4" t="s">
        <v>2765</v>
      </c>
      <c r="C2763" s="3" t="s">
        <v>4586</v>
      </c>
      <c r="D2763" s="3" t="s">
        <v>4586</v>
      </c>
      <c r="G2763" s="3" t="s">
        <v>5675</v>
      </c>
      <c r="I2763" t="str">
        <f t="shared" si="86"/>
        <v>40302520TRANSFERRINA - PESQUISA E/OU DOSAGEM                        000000000014,8700000014,8700</v>
      </c>
      <c r="J2763" s="1">
        <f t="shared" si="87"/>
        <v>96</v>
      </c>
    </row>
    <row r="2764" spans="1:10" ht="22.5" x14ac:dyDescent="0.25">
      <c r="A2764" s="3">
        <v>40302539</v>
      </c>
      <c r="B2764" s="4" t="s">
        <v>2766</v>
      </c>
      <c r="C2764" s="3" t="s">
        <v>4586</v>
      </c>
      <c r="D2764" s="3" t="s">
        <v>4586</v>
      </c>
      <c r="G2764" s="3" t="s">
        <v>5703</v>
      </c>
      <c r="I2764" t="str">
        <f t="shared" si="86"/>
        <v>40302539TRIAZOLAM - PESQUISA E/OU DOSAGEM                           000000000036,6700000036,6700</v>
      </c>
      <c r="J2764" s="1">
        <f t="shared" si="87"/>
        <v>96</v>
      </c>
    </row>
    <row r="2765" spans="1:10" ht="22.5" x14ac:dyDescent="0.25">
      <c r="A2765" s="3">
        <v>40302547</v>
      </c>
      <c r="B2765" s="4" t="s">
        <v>2767</v>
      </c>
      <c r="C2765" s="3" t="s">
        <v>4586</v>
      </c>
      <c r="D2765" s="3" t="s">
        <v>4586</v>
      </c>
      <c r="G2765" s="3" t="s">
        <v>4628</v>
      </c>
      <c r="I2765" t="str">
        <f t="shared" si="86"/>
        <v>40302547TRIGLICERIDEOS - PESQUISA E/OU DOSAGEM                      000000000007,4200000007,4200</v>
      </c>
      <c r="J2765" s="1">
        <f t="shared" si="87"/>
        <v>96</v>
      </c>
    </row>
    <row r="2766" spans="1:10" ht="22.5" x14ac:dyDescent="0.25">
      <c r="A2766" s="3">
        <v>40302555</v>
      </c>
      <c r="B2766" s="4" t="s">
        <v>2768</v>
      </c>
      <c r="C2766" s="3" t="s">
        <v>4586</v>
      </c>
      <c r="D2766" s="3" t="s">
        <v>4586</v>
      </c>
      <c r="G2766" s="3" t="s">
        <v>5658</v>
      </c>
      <c r="I2766" t="str">
        <f t="shared" si="86"/>
        <v>40302555TRIMIPRAMINA - PESQUISA E/OU DOSAGEM                        000000000024,2700000024,2700</v>
      </c>
      <c r="J2766" s="1">
        <f t="shared" si="87"/>
        <v>96</v>
      </c>
    </row>
    <row r="2767" spans="1:10" ht="22.5" x14ac:dyDescent="0.25">
      <c r="A2767" s="3">
        <v>40302563</v>
      </c>
      <c r="B2767" s="4" t="s">
        <v>2769</v>
      </c>
      <c r="C2767" s="3" t="s">
        <v>4586</v>
      </c>
      <c r="D2767" s="3" t="s">
        <v>4586</v>
      </c>
      <c r="G2767" s="3" t="s">
        <v>5675</v>
      </c>
      <c r="I2767" t="str">
        <f t="shared" si="86"/>
        <v>40302563TRIPSINA IMUNO REATIVA (IRT) - PESQUISA E/OU DOSAGEM        000000000014,8700000014,8700</v>
      </c>
      <c r="J2767" s="1">
        <f t="shared" si="87"/>
        <v>96</v>
      </c>
    </row>
    <row r="2768" spans="1:10" ht="22.5" x14ac:dyDescent="0.25">
      <c r="A2768" s="3">
        <v>40302571</v>
      </c>
      <c r="B2768" s="4" t="s">
        <v>2770</v>
      </c>
      <c r="C2768" s="3" t="s">
        <v>4586</v>
      </c>
      <c r="D2768" s="3" t="s">
        <v>4586</v>
      </c>
      <c r="G2768" s="3" t="s">
        <v>5704</v>
      </c>
      <c r="I2768" t="str">
        <f t="shared" si="86"/>
        <v>40302571TROPONINA - PESQUISA E/OU DOSAGEM                           000000000024,1600000024,1600</v>
      </c>
      <c r="J2768" s="1">
        <f t="shared" si="87"/>
        <v>96</v>
      </c>
    </row>
    <row r="2769" spans="1:10" x14ac:dyDescent="0.25">
      <c r="A2769" s="3">
        <v>40302580</v>
      </c>
      <c r="B2769" s="4" t="s">
        <v>2771</v>
      </c>
      <c r="C2769" s="3" t="s">
        <v>4586</v>
      </c>
      <c r="D2769" s="3" t="s">
        <v>4586</v>
      </c>
      <c r="G2769" s="3" t="s">
        <v>5662</v>
      </c>
      <c r="I2769" t="str">
        <f t="shared" si="86"/>
        <v>40302580UREIA - PESQUISA E/OU DOSAGEM                               000000000005,2000000005,2000</v>
      </c>
      <c r="J2769" s="1">
        <f t="shared" si="87"/>
        <v>96</v>
      </c>
    </row>
    <row r="2770" spans="1:10" ht="22.5" x14ac:dyDescent="0.25">
      <c r="A2770" s="3">
        <v>40302598</v>
      </c>
      <c r="B2770" s="4" t="s">
        <v>2772</v>
      </c>
      <c r="C2770" s="3" t="s">
        <v>4586</v>
      </c>
      <c r="D2770" s="3" t="s">
        <v>4586</v>
      </c>
      <c r="G2770" s="3" t="s">
        <v>5661</v>
      </c>
      <c r="I2770" t="str">
        <f t="shared" si="86"/>
        <v>40302598UROBILINOGENIO - PESQUISA E/OU DOSAGEM                      000000000003,7200000003,7200</v>
      </c>
      <c r="J2770" s="1">
        <f t="shared" si="87"/>
        <v>96</v>
      </c>
    </row>
    <row r="2771" spans="1:10" ht="22.5" x14ac:dyDescent="0.25">
      <c r="A2771" s="3">
        <v>40302601</v>
      </c>
      <c r="B2771" s="4" t="s">
        <v>2773</v>
      </c>
      <c r="C2771" s="3" t="s">
        <v>4586</v>
      </c>
      <c r="D2771" s="3" t="s">
        <v>4586</v>
      </c>
      <c r="G2771" s="3" t="s">
        <v>5705</v>
      </c>
      <c r="I2771" t="str">
        <f t="shared" si="86"/>
        <v>40302601VITAMINA A, PESQUISA E/OU DOSAGEM                           000000000037,1900000037,1900</v>
      </c>
      <c r="J2771" s="1">
        <f t="shared" si="87"/>
        <v>96</v>
      </c>
    </row>
    <row r="2772" spans="1:10" ht="22.5" x14ac:dyDescent="0.25">
      <c r="A2772" s="3">
        <v>40302610</v>
      </c>
      <c r="B2772" s="4" t="s">
        <v>2774</v>
      </c>
      <c r="C2772" s="3" t="s">
        <v>4586</v>
      </c>
      <c r="D2772" s="3" t="s">
        <v>4586</v>
      </c>
      <c r="G2772" s="3" t="s">
        <v>5705</v>
      </c>
      <c r="I2772" t="str">
        <f t="shared" si="86"/>
        <v>40302610VITAMINA E - PESQUISA E/OU DOSAGEM                          000000000037,1900000037,1900</v>
      </c>
      <c r="J2772" s="1">
        <f t="shared" si="87"/>
        <v>96</v>
      </c>
    </row>
    <row r="2773" spans="1:10" x14ac:dyDescent="0.25">
      <c r="A2773" s="3">
        <v>40302628</v>
      </c>
      <c r="B2773" s="4" t="s">
        <v>2775</v>
      </c>
      <c r="C2773" s="3" t="s">
        <v>4586</v>
      </c>
      <c r="D2773" s="3" t="s">
        <v>4586</v>
      </c>
      <c r="G2773" s="3" t="s">
        <v>5675</v>
      </c>
      <c r="I2773" t="str">
        <f t="shared" si="86"/>
        <v>40302628XILOSE, TESTE DE ABSORCAO A                                 000000000014,8700000014,8700</v>
      </c>
      <c r="J2773" s="1">
        <f t="shared" si="87"/>
        <v>96</v>
      </c>
    </row>
    <row r="2774" spans="1:10" ht="22.5" x14ac:dyDescent="0.25">
      <c r="A2774" s="3">
        <v>40302636</v>
      </c>
      <c r="B2774" s="4" t="s">
        <v>2776</v>
      </c>
      <c r="C2774" s="3" t="s">
        <v>4586</v>
      </c>
      <c r="D2774" s="3" t="s">
        <v>4586</v>
      </c>
      <c r="G2774" s="3" t="s">
        <v>5661</v>
      </c>
      <c r="I2774" t="str">
        <f t="shared" si="86"/>
        <v>40302636LIPIDIOS TOTAIS - PESQUISA E/OU DOSAGEM                     000000000003,7200000003,7200</v>
      </c>
      <c r="J2774" s="1">
        <f t="shared" si="87"/>
        <v>96</v>
      </c>
    </row>
    <row r="2775" spans="1:10" x14ac:dyDescent="0.25">
      <c r="A2775" s="3">
        <v>40302644</v>
      </c>
      <c r="B2775" s="4" t="s">
        <v>2777</v>
      </c>
      <c r="C2775" s="3" t="s">
        <v>4586</v>
      </c>
      <c r="D2775" s="3" t="s">
        <v>4586</v>
      </c>
      <c r="G2775" s="3" t="s">
        <v>5668</v>
      </c>
      <c r="I2775" t="str">
        <f t="shared" si="86"/>
        <v>40302644MALTOSE, TESTE DE TOLERANCIA                                000000000029,7400000029,7400</v>
      </c>
      <c r="J2775" s="1">
        <f t="shared" si="87"/>
        <v>96</v>
      </c>
    </row>
    <row r="2776" spans="1:10" ht="22.5" x14ac:dyDescent="0.25">
      <c r="A2776" s="3">
        <v>40302652</v>
      </c>
      <c r="B2776" s="4" t="s">
        <v>2778</v>
      </c>
      <c r="C2776" s="3" t="s">
        <v>4586</v>
      </c>
      <c r="D2776" s="3" t="s">
        <v>4586</v>
      </c>
      <c r="G2776" s="3" t="s">
        <v>4628</v>
      </c>
      <c r="I2776" t="str">
        <f t="shared" si="86"/>
        <v>40302652MUCOPOLISSACARIDOSE, PESQUISA E/OU DOSAGEM                  000000000007,4200000007,4200</v>
      </c>
      <c r="J2776" s="1">
        <f t="shared" si="87"/>
        <v>96</v>
      </c>
    </row>
    <row r="2777" spans="1:10" ht="22.5" x14ac:dyDescent="0.25">
      <c r="A2777" s="3">
        <v>40302660</v>
      </c>
      <c r="B2777" s="4" t="s">
        <v>2779</v>
      </c>
      <c r="C2777" s="3" t="s">
        <v>4586</v>
      </c>
      <c r="D2777" s="3" t="s">
        <v>4586</v>
      </c>
      <c r="G2777" s="3" t="s">
        <v>5679</v>
      </c>
      <c r="I2777" t="str">
        <f t="shared" si="86"/>
        <v>40302660MUCOPROTEINAS - PESQUISA E/OU DOSAGEM                       000000000005,5800000005,5800</v>
      </c>
      <c r="J2777" s="1">
        <f t="shared" si="87"/>
        <v>96</v>
      </c>
    </row>
    <row r="2778" spans="1:10" ht="22.5" x14ac:dyDescent="0.25">
      <c r="A2778" s="3">
        <v>40302679</v>
      </c>
      <c r="B2778" s="4" t="s">
        <v>2780</v>
      </c>
      <c r="C2778" s="3" t="s">
        <v>4586</v>
      </c>
      <c r="D2778" s="3" t="s">
        <v>4586</v>
      </c>
      <c r="G2778" s="3" t="s">
        <v>5666</v>
      </c>
      <c r="I2778" t="str">
        <f t="shared" si="86"/>
        <v>40302679OCITOCINASE, PESQUISA E/OU DOSAGEM                          000000000011,1600000011,1600</v>
      </c>
      <c r="J2778" s="1">
        <f t="shared" si="87"/>
        <v>96</v>
      </c>
    </row>
    <row r="2779" spans="1:10" ht="22.5" x14ac:dyDescent="0.25">
      <c r="A2779" s="3">
        <v>40302687</v>
      </c>
      <c r="B2779" s="4" t="s">
        <v>2781</v>
      </c>
      <c r="C2779" s="3" t="s">
        <v>4586</v>
      </c>
      <c r="D2779" s="3" t="s">
        <v>4586</v>
      </c>
      <c r="G2779" s="3" t="s">
        <v>5676</v>
      </c>
      <c r="I2779" t="str">
        <f t="shared" si="86"/>
        <v>40302687PROCALCITONINA - PESQUISA E/OU DOSAGEM                      000000000055,7700000055,7700</v>
      </c>
      <c r="J2779" s="1">
        <f t="shared" si="87"/>
        <v>96</v>
      </c>
    </row>
    <row r="2780" spans="1:10" ht="22.5" x14ac:dyDescent="0.25">
      <c r="A2780" s="3">
        <v>40302695</v>
      </c>
      <c r="B2780" s="4" t="s">
        <v>2782</v>
      </c>
      <c r="C2780" s="3" t="s">
        <v>4586</v>
      </c>
      <c r="D2780" s="3" t="s">
        <v>4586</v>
      </c>
      <c r="G2780" s="3" t="s">
        <v>5675</v>
      </c>
      <c r="I2780" t="str">
        <f t="shared" si="86"/>
        <v>40302695COLESTEROL (VLDL) - PESQUISA E/OU DOSAGEM                   000000000014,8700000014,8700</v>
      </c>
      <c r="J2780" s="1">
        <f t="shared" si="87"/>
        <v>96</v>
      </c>
    </row>
    <row r="2781" spans="1:10" ht="22.5" x14ac:dyDescent="0.25">
      <c r="A2781" s="3">
        <v>40302709</v>
      </c>
      <c r="B2781" s="4" t="s">
        <v>2783</v>
      </c>
      <c r="C2781" s="3" t="s">
        <v>4586</v>
      </c>
      <c r="D2781" s="3" t="s">
        <v>4586</v>
      </c>
      <c r="G2781" s="3" t="s">
        <v>5706</v>
      </c>
      <c r="I2781" t="str">
        <f t="shared" si="86"/>
        <v>40302709TESTE ORAL DE TOLERANCIA A GLICOSE - 2 DOSAGENS             000000000020,3700000020,3700</v>
      </c>
      <c r="J2781" s="1">
        <f t="shared" si="87"/>
        <v>96</v>
      </c>
    </row>
    <row r="2782" spans="1:10" ht="22.5" x14ac:dyDescent="0.25">
      <c r="A2782" s="3">
        <v>40302717</v>
      </c>
      <c r="B2782" s="4" t="s">
        <v>2784</v>
      </c>
      <c r="C2782" s="3" t="s">
        <v>4586</v>
      </c>
      <c r="D2782" s="3" t="s">
        <v>4586</v>
      </c>
      <c r="G2782" s="3" t="s">
        <v>5707</v>
      </c>
      <c r="I2782" t="str">
        <f t="shared" si="86"/>
        <v>40302717ELETROFORESE DE PROTEINAS DE ALTA RESOLUCAO                 000000000044,6900000044,6900</v>
      </c>
      <c r="J2782" s="1">
        <f t="shared" si="87"/>
        <v>96</v>
      </c>
    </row>
    <row r="2783" spans="1:10" x14ac:dyDescent="0.25">
      <c r="A2783" s="3">
        <v>40302725</v>
      </c>
      <c r="B2783" s="4" t="s">
        <v>2785</v>
      </c>
      <c r="C2783" s="3" t="s">
        <v>4586</v>
      </c>
      <c r="D2783" s="3" t="s">
        <v>4586</v>
      </c>
      <c r="G2783" s="3" t="s">
        <v>5707</v>
      </c>
      <c r="I2783" t="str">
        <f t="shared" si="86"/>
        <v>40302725IMUNOFIXACAO - CADA FRACAO                                  000000000044,6900000044,6900</v>
      </c>
      <c r="J2783" s="1">
        <f t="shared" si="87"/>
        <v>96</v>
      </c>
    </row>
    <row r="2784" spans="1:10" ht="22.5" x14ac:dyDescent="0.25">
      <c r="A2784" s="3">
        <v>40302733</v>
      </c>
      <c r="B2784" s="4" t="s">
        <v>2786</v>
      </c>
      <c r="C2784" s="3" t="s">
        <v>4586</v>
      </c>
      <c r="D2784" s="3" t="s">
        <v>4586</v>
      </c>
      <c r="G2784" s="3" t="s">
        <v>5708</v>
      </c>
      <c r="I2784" t="str">
        <f t="shared" si="86"/>
        <v>40302733HEMOGLOBINA GLICADA (FRACAO A1C) - PESQUISA E/OU DOSAGEM    000000000042,7900000042,7900</v>
      </c>
      <c r="J2784" s="1">
        <f t="shared" si="87"/>
        <v>96</v>
      </c>
    </row>
    <row r="2785" spans="1:10" ht="22.5" x14ac:dyDescent="0.25">
      <c r="A2785" s="3">
        <v>40302741</v>
      </c>
      <c r="B2785" s="4" t="s">
        <v>2787</v>
      </c>
      <c r="C2785" s="3" t="s">
        <v>4586</v>
      </c>
      <c r="D2785" s="3" t="s">
        <v>4586</v>
      </c>
      <c r="G2785" s="3" t="s">
        <v>5677</v>
      </c>
      <c r="I2785" t="str">
        <f t="shared" si="86"/>
        <v>40302741LAMOTRIGINA - PESQUISA E/OU DOSAGEM                         000000000037,1700000037,1700</v>
      </c>
      <c r="J2785" s="1">
        <f t="shared" si="87"/>
        <v>96</v>
      </c>
    </row>
    <row r="2786" spans="1:10" ht="56.25" x14ac:dyDescent="0.25">
      <c r="A2786" s="3">
        <v>40302750</v>
      </c>
      <c r="B2786" s="4" t="s">
        <v>2788</v>
      </c>
      <c r="C2786" s="3" t="s">
        <v>4586</v>
      </c>
      <c r="D2786" s="3" t="s">
        <v>4586</v>
      </c>
      <c r="G2786" s="3" t="s">
        <v>5685</v>
      </c>
      <c r="I2786" t="str">
        <f t="shared" si="86"/>
        <v>40302750PERFIL LIPIDICO / LIPIDOGRAMA (LIPIDIOS TOTAIS, COLESTEROL, 000000000026,0100000026,0100</v>
      </c>
      <c r="J2786" s="1">
        <f t="shared" si="87"/>
        <v>96</v>
      </c>
    </row>
    <row r="2787" spans="1:10" ht="22.5" x14ac:dyDescent="0.25">
      <c r="A2787" s="3">
        <v>40302768</v>
      </c>
      <c r="B2787" s="4" t="s">
        <v>2789</v>
      </c>
      <c r="C2787" s="3" t="s">
        <v>4586</v>
      </c>
      <c r="D2787" s="3" t="s">
        <v>4586</v>
      </c>
      <c r="G2787" s="3" t="s">
        <v>5709</v>
      </c>
      <c r="I2787" t="str">
        <f t="shared" si="86"/>
        <v>40302768PAPP-A - PESQUISA E/OU DOSAGEM                              000000000122,1600000122,1600</v>
      </c>
      <c r="J2787" s="1">
        <f t="shared" si="87"/>
        <v>96</v>
      </c>
    </row>
    <row r="2788" spans="1:10" ht="33.75" x14ac:dyDescent="0.25">
      <c r="A2788" s="3">
        <v>40302776</v>
      </c>
      <c r="B2788" s="4" t="s">
        <v>2790</v>
      </c>
      <c r="C2788" s="3" t="s">
        <v>4586</v>
      </c>
      <c r="D2788" s="3" t="s">
        <v>4586</v>
      </c>
      <c r="G2788" s="3" t="s">
        <v>4590</v>
      </c>
      <c r="I2788" t="str">
        <f t="shared" si="86"/>
        <v>40302776PEPTIDEO NATRIURETICO BNP/PROBNP - PESQUISA E/OU DOSAGEM    000000000074,3500000074,3500</v>
      </c>
      <c r="J2788" s="1">
        <f t="shared" si="87"/>
        <v>96</v>
      </c>
    </row>
    <row r="2789" spans="1:10" ht="22.5" x14ac:dyDescent="0.25">
      <c r="A2789" s="3">
        <v>40302784</v>
      </c>
      <c r="B2789" s="4" t="s">
        <v>2791</v>
      </c>
      <c r="C2789" s="3" t="s">
        <v>4586</v>
      </c>
      <c r="D2789" s="3" t="s">
        <v>4586</v>
      </c>
      <c r="G2789" s="3" t="s">
        <v>5705</v>
      </c>
      <c r="I2789" t="str">
        <f t="shared" si="86"/>
        <v>40302784VITAMINA B1, PESQUISA E/OU DOSAGEM                          000000000037,1900000037,1900</v>
      </c>
      <c r="J2789" s="1">
        <f t="shared" si="87"/>
        <v>96</v>
      </c>
    </row>
    <row r="2790" spans="1:10" ht="22.5" x14ac:dyDescent="0.25">
      <c r="A2790" s="3">
        <v>40302792</v>
      </c>
      <c r="B2790" s="4" t="s">
        <v>2792</v>
      </c>
      <c r="C2790" s="3" t="s">
        <v>4586</v>
      </c>
      <c r="D2790" s="3" t="s">
        <v>4586</v>
      </c>
      <c r="G2790" s="3" t="s">
        <v>5705</v>
      </c>
      <c r="I2790" t="str">
        <f t="shared" si="86"/>
        <v>40302792VITAMINA B2, PESQUISA E/OU DOSAGEM                          000000000037,1900000037,1900</v>
      </c>
      <c r="J2790" s="1">
        <f t="shared" si="87"/>
        <v>96</v>
      </c>
    </row>
    <row r="2791" spans="1:10" ht="22.5" x14ac:dyDescent="0.25">
      <c r="A2791" s="3">
        <v>40302806</v>
      </c>
      <c r="B2791" s="4" t="s">
        <v>2793</v>
      </c>
      <c r="C2791" s="3" t="s">
        <v>4586</v>
      </c>
      <c r="D2791" s="3" t="s">
        <v>4586</v>
      </c>
      <c r="G2791" s="3" t="s">
        <v>5705</v>
      </c>
      <c r="I2791" t="str">
        <f t="shared" si="86"/>
        <v>40302806VITAMINA B3, PESQUISA E/OU DOSAGEM                          000000000037,1900000037,1900</v>
      </c>
      <c r="J2791" s="1">
        <f t="shared" si="87"/>
        <v>96</v>
      </c>
    </row>
    <row r="2792" spans="1:10" ht="22.5" x14ac:dyDescent="0.25">
      <c r="A2792" s="3">
        <v>40302814</v>
      </c>
      <c r="B2792" s="4" t="s">
        <v>2794</v>
      </c>
      <c r="C2792" s="3" t="s">
        <v>4586</v>
      </c>
      <c r="D2792" s="3" t="s">
        <v>4586</v>
      </c>
      <c r="G2792" s="3" t="s">
        <v>5705</v>
      </c>
      <c r="I2792" t="str">
        <f t="shared" si="86"/>
        <v>40302814VITAMINA B6, PESQUISA E/OU DOSAGEM                          000000000037,1900000037,1900</v>
      </c>
      <c r="J2792" s="1">
        <f t="shared" si="87"/>
        <v>96</v>
      </c>
    </row>
    <row r="2793" spans="1:10" ht="22.5" x14ac:dyDescent="0.25">
      <c r="A2793" s="3">
        <v>40302822</v>
      </c>
      <c r="B2793" s="4" t="s">
        <v>2795</v>
      </c>
      <c r="C2793" s="3" t="s">
        <v>4586</v>
      </c>
      <c r="D2793" s="3" t="s">
        <v>4586</v>
      </c>
      <c r="G2793" s="3" t="s">
        <v>5705</v>
      </c>
      <c r="I2793" t="str">
        <f t="shared" si="86"/>
        <v>40302822VITAMINA D2, PESQUISA E/OU DOSAGEM                          000000000037,1900000037,1900</v>
      </c>
      <c r="J2793" s="1">
        <f t="shared" si="87"/>
        <v>96</v>
      </c>
    </row>
    <row r="2794" spans="1:10" ht="22.5" x14ac:dyDescent="0.25">
      <c r="A2794" s="3">
        <v>40302849</v>
      </c>
      <c r="B2794" s="4" t="s">
        <v>2796</v>
      </c>
      <c r="C2794" s="3" t="s">
        <v>4586</v>
      </c>
      <c r="D2794" s="3" t="s">
        <v>4586</v>
      </c>
      <c r="G2794" s="3" t="s">
        <v>5705</v>
      </c>
      <c r="I2794" t="str">
        <f t="shared" si="86"/>
        <v>40302849VITAMINA K,- PESQUISA E/OU DOSAGEM                          000000000037,1900000037,1900</v>
      </c>
      <c r="J2794" s="1">
        <f t="shared" si="87"/>
        <v>96</v>
      </c>
    </row>
    <row r="2795" spans="1:10" ht="22.5" x14ac:dyDescent="0.25">
      <c r="A2795" s="3">
        <v>40302881</v>
      </c>
      <c r="B2795" s="4" t="s">
        <v>2797</v>
      </c>
      <c r="C2795" s="3" t="s">
        <v>4586</v>
      </c>
      <c r="D2795" s="3" t="s">
        <v>4586</v>
      </c>
      <c r="G2795" s="3" t="s">
        <v>5700</v>
      </c>
      <c r="I2795" t="str">
        <f t="shared" si="86"/>
        <v>40302881ACIDO MICOFENOLICO, DOSAGEM SORO                            000000000133,8500000133,8500</v>
      </c>
      <c r="J2795" s="1">
        <f t="shared" si="87"/>
        <v>96</v>
      </c>
    </row>
    <row r="2796" spans="1:10" x14ac:dyDescent="0.25">
      <c r="A2796" s="3">
        <v>40302890</v>
      </c>
      <c r="B2796" s="4" t="s">
        <v>2798</v>
      </c>
      <c r="C2796" s="3" t="s">
        <v>4586</v>
      </c>
      <c r="D2796" s="3" t="s">
        <v>4586</v>
      </c>
      <c r="G2796" s="3" t="s">
        <v>5710</v>
      </c>
      <c r="I2796" t="str">
        <f t="shared" si="86"/>
        <v>40302890ACIDOS GRAXOS CADEIA LONGA                                  000000000323,0300000323,0300</v>
      </c>
      <c r="J2796" s="1">
        <f t="shared" si="87"/>
        <v>96</v>
      </c>
    </row>
    <row r="2797" spans="1:10" ht="22.5" x14ac:dyDescent="0.25">
      <c r="A2797" s="3">
        <v>40302903</v>
      </c>
      <c r="B2797" s="4" t="s">
        <v>2799</v>
      </c>
      <c r="C2797" s="3" t="s">
        <v>4586</v>
      </c>
      <c r="D2797" s="3" t="s">
        <v>4586</v>
      </c>
      <c r="G2797" s="3" t="s">
        <v>5710</v>
      </c>
      <c r="I2797" t="str">
        <f t="shared" si="86"/>
        <v>40302903ACIDOS GRAXOS CADEIA MUITO LONGA                            000000000323,0300000323,0300</v>
      </c>
      <c r="J2797" s="1">
        <f t="shared" si="87"/>
        <v>96</v>
      </c>
    </row>
    <row r="2798" spans="1:10" ht="22.5" x14ac:dyDescent="0.25">
      <c r="A2798" s="3">
        <v>40302946</v>
      </c>
      <c r="B2798" s="4" t="s">
        <v>2800</v>
      </c>
      <c r="C2798" s="3" t="s">
        <v>4586</v>
      </c>
      <c r="D2798" s="3" t="s">
        <v>4586</v>
      </c>
      <c r="G2798" s="3" t="s">
        <v>5711</v>
      </c>
      <c r="I2798" t="str">
        <f t="shared" si="86"/>
        <v>40302946BILIRRUBINA TRANSCUTANEA [LABO]                             000000000005,4200000005,4200</v>
      </c>
      <c r="J2798" s="1">
        <f t="shared" si="87"/>
        <v>96</v>
      </c>
    </row>
    <row r="2799" spans="1:10" ht="22.5" x14ac:dyDescent="0.25">
      <c r="A2799" s="3">
        <v>40303012</v>
      </c>
      <c r="B2799" s="4" t="s">
        <v>2801</v>
      </c>
      <c r="C2799" s="3" t="s">
        <v>4586</v>
      </c>
      <c r="D2799" s="3" t="s">
        <v>4586</v>
      </c>
      <c r="G2799" s="3" t="s">
        <v>5664</v>
      </c>
      <c r="I2799" t="str">
        <f t="shared" si="86"/>
        <v>40303012ALFA -1-ANTITRIPSINA, (FEZES) - PESQUISA E/OU DOSAGEM       000000000022,2700000022,2700</v>
      </c>
      <c r="J2799" s="1">
        <f t="shared" si="87"/>
        <v>96</v>
      </c>
    </row>
    <row r="2800" spans="1:10" ht="22.5" x14ac:dyDescent="0.25">
      <c r="A2800" s="3">
        <v>40303020</v>
      </c>
      <c r="B2800" s="4" t="s">
        <v>2802</v>
      </c>
      <c r="C2800" s="3" t="s">
        <v>4586</v>
      </c>
      <c r="D2800" s="3" t="s">
        <v>4586</v>
      </c>
      <c r="G2800" s="3" t="s">
        <v>5661</v>
      </c>
      <c r="I2800" t="str">
        <f t="shared" si="86"/>
        <v>40303020ANAL SWAB, PESQUISA DE OXIURUS                              000000000003,7200000003,7200</v>
      </c>
      <c r="J2800" s="1">
        <f t="shared" si="87"/>
        <v>96</v>
      </c>
    </row>
    <row r="2801" spans="1:10" ht="45" x14ac:dyDescent="0.25">
      <c r="A2801" s="3">
        <v>40303039</v>
      </c>
      <c r="B2801" s="4" t="s">
        <v>2803</v>
      </c>
      <c r="C2801" s="3" t="s">
        <v>4586</v>
      </c>
      <c r="D2801" s="3" t="s">
        <v>4586</v>
      </c>
      <c r="G2801" s="3" t="s">
        <v>5712</v>
      </c>
      <c r="I2801" t="str">
        <f t="shared" si="86"/>
        <v>40303039COPROLOGICO FUNCIONAL (CARACTERES, PH, DIGESTIBILIDADE, AMON000000000012,2500000012,2500</v>
      </c>
      <c r="J2801" s="1">
        <f t="shared" si="87"/>
        <v>96</v>
      </c>
    </row>
    <row r="2802" spans="1:10" ht="22.5" x14ac:dyDescent="0.25">
      <c r="A2802" s="3">
        <v>40303047</v>
      </c>
      <c r="B2802" s="4" t="s">
        <v>2804</v>
      </c>
      <c r="C2802" s="3" t="s">
        <v>4586</v>
      </c>
      <c r="D2802" s="3" t="s">
        <v>4586</v>
      </c>
      <c r="G2802" s="3" t="s">
        <v>5661</v>
      </c>
      <c r="I2802" t="str">
        <f t="shared" si="86"/>
        <v>40303047EOSINOFILOS, PESQUISA NAS FEZES                             000000000003,7200000003,7200</v>
      </c>
      <c r="J2802" s="1">
        <f t="shared" si="87"/>
        <v>96</v>
      </c>
    </row>
    <row r="2803" spans="1:10" x14ac:dyDescent="0.25">
      <c r="A2803" s="3">
        <v>40303055</v>
      </c>
      <c r="B2803" s="4" t="s">
        <v>2805</v>
      </c>
      <c r="C2803" s="3" t="s">
        <v>4586</v>
      </c>
      <c r="D2803" s="3" t="s">
        <v>4586</v>
      </c>
      <c r="G2803" s="3" t="s">
        <v>5659</v>
      </c>
      <c r="I2803" t="str">
        <f t="shared" si="86"/>
        <v>40303055GORDURA FECAL, DOSAGEM                                      000000000007,4000000007,4000</v>
      </c>
      <c r="J2803" s="1">
        <f t="shared" si="87"/>
        <v>96</v>
      </c>
    </row>
    <row r="2804" spans="1:10" ht="33.75" x14ac:dyDescent="0.25">
      <c r="A2804" s="3">
        <v>40303063</v>
      </c>
      <c r="B2804" s="4" t="s">
        <v>2806</v>
      </c>
      <c r="C2804" s="3" t="s">
        <v>4586</v>
      </c>
      <c r="D2804" s="3" t="s">
        <v>4586</v>
      </c>
      <c r="G2804" s="3" t="s">
        <v>5662</v>
      </c>
      <c r="I2804" t="str">
        <f t="shared" si="86"/>
        <v>40303063HEMATOXILINA FERRICA, PESQUISA DE PROTOZOARIOS - NAS FEZES  000000000005,2000000005,2000</v>
      </c>
      <c r="J2804" s="1">
        <f t="shared" si="87"/>
        <v>96</v>
      </c>
    </row>
    <row r="2805" spans="1:10" ht="33.75" x14ac:dyDescent="0.25">
      <c r="A2805" s="3">
        <v>40303071</v>
      </c>
      <c r="B2805" s="4" t="s">
        <v>2807</v>
      </c>
      <c r="C2805" s="3" t="s">
        <v>4586</v>
      </c>
      <c r="D2805" s="3" t="s">
        <v>4586</v>
      </c>
      <c r="G2805" s="3" t="s">
        <v>5661</v>
      </c>
      <c r="I2805" t="str">
        <f t="shared" si="86"/>
        <v>40303071IDENTIFICACAO DE HELMINTOS,  EXAME DE FRAGMENTOS - NAS FEZES000000000003,7200000003,7200</v>
      </c>
      <c r="J2805" s="1">
        <f t="shared" si="87"/>
        <v>96</v>
      </c>
    </row>
    <row r="2806" spans="1:10" x14ac:dyDescent="0.25">
      <c r="A2806" s="3">
        <v>40303080</v>
      </c>
      <c r="B2806" s="4" t="s">
        <v>2808</v>
      </c>
      <c r="C2806" s="3" t="s">
        <v>4586</v>
      </c>
      <c r="D2806" s="3" t="s">
        <v>4586</v>
      </c>
      <c r="G2806" s="3" t="s">
        <v>5661</v>
      </c>
      <c r="I2806" t="str">
        <f t="shared" si="86"/>
        <v>40303080LARVAS (FEZES), PESQUISA                                    000000000003,7200000003,7200</v>
      </c>
      <c r="J2806" s="1">
        <f t="shared" si="87"/>
        <v>96</v>
      </c>
    </row>
    <row r="2807" spans="1:10" ht="22.5" x14ac:dyDescent="0.25">
      <c r="A2807" s="3">
        <v>40303098</v>
      </c>
      <c r="B2807" s="4" t="s">
        <v>2809</v>
      </c>
      <c r="C2807" s="3" t="s">
        <v>4586</v>
      </c>
      <c r="D2807" s="3" t="s">
        <v>4586</v>
      </c>
      <c r="G2807" s="3" t="s">
        <v>5661</v>
      </c>
      <c r="I2807" t="str">
        <f t="shared" si="86"/>
        <v>40303098LEUCOCITOS E HEMACIAS, PESQUISA NAS FEZES                   000000000003,7200000003,7200</v>
      </c>
      <c r="J2807" s="1">
        <f t="shared" si="87"/>
        <v>96</v>
      </c>
    </row>
    <row r="2808" spans="1:10" ht="22.5" x14ac:dyDescent="0.25">
      <c r="A2808" s="3">
        <v>40303101</v>
      </c>
      <c r="B2808" s="4" t="s">
        <v>2810</v>
      </c>
      <c r="C2808" s="3" t="s">
        <v>4586</v>
      </c>
      <c r="D2808" s="3" t="s">
        <v>4586</v>
      </c>
      <c r="G2808" s="3" t="s">
        <v>5661</v>
      </c>
      <c r="I2808" t="str">
        <f t="shared" si="86"/>
        <v>40303101LEVEDURAS, PESQUISA - NAS FEZES                             000000000003,7200000003,7200</v>
      </c>
      <c r="J2808" s="1">
        <f t="shared" si="87"/>
        <v>96</v>
      </c>
    </row>
    <row r="2809" spans="1:10" x14ac:dyDescent="0.25">
      <c r="A2809" s="3">
        <v>40303110</v>
      </c>
      <c r="B2809" s="4" t="s">
        <v>2811</v>
      </c>
      <c r="C2809" s="3" t="s">
        <v>4586</v>
      </c>
      <c r="D2809" s="3" t="s">
        <v>4586</v>
      </c>
      <c r="G2809" s="3" t="s">
        <v>5662</v>
      </c>
      <c r="I2809" t="str">
        <f t="shared" si="86"/>
        <v>40303110PARASITOLOGICO - NAS FEZES                                  000000000005,2000000005,2000</v>
      </c>
      <c r="J2809" s="1">
        <f t="shared" si="87"/>
        <v>96</v>
      </c>
    </row>
    <row r="2810" spans="1:10" ht="45" x14ac:dyDescent="0.25">
      <c r="A2810" s="3">
        <v>40303128</v>
      </c>
      <c r="B2810" s="4" t="s">
        <v>2812</v>
      </c>
      <c r="C2810" s="3" t="s">
        <v>4586</v>
      </c>
      <c r="D2810" s="3" t="s">
        <v>4586</v>
      </c>
      <c r="G2810" s="3" t="s">
        <v>5670</v>
      </c>
      <c r="I2810" t="str">
        <f t="shared" si="86"/>
        <v>40303128PARASITOLOGICO, COLHEITA MULTIPLA COM FORNECIMENTO DO LIQUID000000000005,5400000005,5400</v>
      </c>
      <c r="J2810" s="1">
        <f t="shared" si="87"/>
        <v>96</v>
      </c>
    </row>
    <row r="2811" spans="1:10" ht="22.5" x14ac:dyDescent="0.25">
      <c r="A2811" s="3">
        <v>40303136</v>
      </c>
      <c r="B2811" s="4" t="s">
        <v>2813</v>
      </c>
      <c r="C2811" s="3" t="s">
        <v>4586</v>
      </c>
      <c r="D2811" s="3" t="s">
        <v>4586</v>
      </c>
      <c r="G2811" s="3" t="s">
        <v>5661</v>
      </c>
      <c r="I2811" t="str">
        <f t="shared" si="86"/>
        <v>40303136SANGUE OCULTO, PESQUISA - NAS FEZES                         000000000003,7200000003,7200</v>
      </c>
      <c r="J2811" s="1">
        <f t="shared" si="87"/>
        <v>96</v>
      </c>
    </row>
    <row r="2812" spans="1:10" ht="33.75" x14ac:dyDescent="0.25">
      <c r="A2812" s="3">
        <v>40303144</v>
      </c>
      <c r="B2812" s="4" t="s">
        <v>2814</v>
      </c>
      <c r="C2812" s="3" t="s">
        <v>4586</v>
      </c>
      <c r="D2812" s="3" t="s">
        <v>4586</v>
      </c>
      <c r="G2812" s="3" t="s">
        <v>5681</v>
      </c>
      <c r="I2812" t="str">
        <f t="shared" si="86"/>
        <v>40303144SHISTOSSOMA, PESQUISA OVOS EM FRAGMENTOS MUCOSA APOS BIOPSIA000000000009,3000000009,3000</v>
      </c>
      <c r="J2812" s="1">
        <f t="shared" si="87"/>
        <v>96</v>
      </c>
    </row>
    <row r="2813" spans="1:10" ht="22.5" x14ac:dyDescent="0.25">
      <c r="A2813" s="3">
        <v>40303152</v>
      </c>
      <c r="B2813" s="4" t="s">
        <v>2815</v>
      </c>
      <c r="C2813" s="3" t="s">
        <v>4586</v>
      </c>
      <c r="D2813" s="3" t="s">
        <v>4586</v>
      </c>
      <c r="G2813" s="3" t="s">
        <v>5661</v>
      </c>
      <c r="I2813" t="str">
        <f t="shared" si="86"/>
        <v>40303152SUBSTANCIAS REDUTORAS NAS FEZES- PESQUISA E/OU DOSAGEM      000000000003,7200000003,7200</v>
      </c>
      <c r="J2813" s="1">
        <f t="shared" si="87"/>
        <v>96</v>
      </c>
    </row>
    <row r="2814" spans="1:10" ht="22.5" x14ac:dyDescent="0.25">
      <c r="A2814" s="3">
        <v>40303160</v>
      </c>
      <c r="B2814" s="4" t="s">
        <v>2816</v>
      </c>
      <c r="C2814" s="3" t="s">
        <v>4586</v>
      </c>
      <c r="D2814" s="3" t="s">
        <v>4586</v>
      </c>
      <c r="G2814" s="3" t="s">
        <v>5662</v>
      </c>
      <c r="I2814" t="str">
        <f t="shared" si="86"/>
        <v>40303160TRIPSINA, PROVA DE (DIGESTAO DA GELATINA)                   000000000005,2000000005,2000</v>
      </c>
      <c r="J2814" s="1">
        <f t="shared" si="87"/>
        <v>96</v>
      </c>
    </row>
    <row r="2815" spans="1:10" ht="22.5" x14ac:dyDescent="0.25">
      <c r="A2815" s="3">
        <v>40303179</v>
      </c>
      <c r="B2815" s="4" t="s">
        <v>2817</v>
      </c>
      <c r="C2815" s="3" t="s">
        <v>4586</v>
      </c>
      <c r="D2815" s="3" t="s">
        <v>4586</v>
      </c>
      <c r="G2815" s="3" t="s">
        <v>5713</v>
      </c>
      <c r="I2815" t="str">
        <f t="shared" si="86"/>
        <v>40303179ESTEATOCRITO, TRIAGEM PARA GORDURA FECAL                    000000000019,8100000019,8100</v>
      </c>
      <c r="J2815" s="1">
        <f t="shared" si="87"/>
        <v>96</v>
      </c>
    </row>
    <row r="2816" spans="1:10" ht="22.5" x14ac:dyDescent="0.25">
      <c r="A2816" s="3">
        <v>40303187</v>
      </c>
      <c r="B2816" s="4" t="s">
        <v>2818</v>
      </c>
      <c r="C2816" s="3" t="s">
        <v>4586</v>
      </c>
      <c r="D2816" s="3" t="s">
        <v>4586</v>
      </c>
      <c r="G2816" s="3" t="s">
        <v>5662</v>
      </c>
      <c r="I2816" t="str">
        <f t="shared" si="86"/>
        <v>40303187ESTERCOBILINOGENIO FECAL, DOSAGEM                           000000000005,2000000005,2000</v>
      </c>
      <c r="J2816" s="1">
        <f t="shared" si="87"/>
        <v>96</v>
      </c>
    </row>
    <row r="2817" spans="1:10" x14ac:dyDescent="0.25">
      <c r="A2817" s="3">
        <v>40303195</v>
      </c>
      <c r="B2817" s="4" t="s">
        <v>2819</v>
      </c>
      <c r="C2817" s="3" t="s">
        <v>4586</v>
      </c>
      <c r="D2817" s="3" t="s">
        <v>4586</v>
      </c>
      <c r="G2817" s="3" t="s">
        <v>5661</v>
      </c>
      <c r="I2817" t="str">
        <f t="shared" si="86"/>
        <v>40303195GORDURA FECAL, PESQUISA DE                                  000000000003,7200000003,7200</v>
      </c>
      <c r="J2817" s="1">
        <f t="shared" si="87"/>
        <v>96</v>
      </c>
    </row>
    <row r="2818" spans="1:10" x14ac:dyDescent="0.25">
      <c r="A2818" s="3">
        <v>40303225</v>
      </c>
      <c r="B2818" s="4" t="s">
        <v>2820</v>
      </c>
      <c r="C2818" s="3" t="s">
        <v>4586</v>
      </c>
      <c r="D2818" s="3" t="s">
        <v>4586</v>
      </c>
      <c r="G2818" s="3" t="s">
        <v>4628</v>
      </c>
      <c r="I2818" t="str">
        <f t="shared" si="86"/>
        <v>40303225NITROGENIO FECAL, DOSAGEM                                   000000000007,4200000007,4200</v>
      </c>
      <c r="J2818" s="1">
        <f t="shared" si="87"/>
        <v>96</v>
      </c>
    </row>
    <row r="2819" spans="1:10" ht="22.5" x14ac:dyDescent="0.25">
      <c r="A2819" s="3">
        <v>40303250</v>
      </c>
      <c r="B2819" s="4" t="s">
        <v>2821</v>
      </c>
      <c r="C2819" s="3" t="s">
        <v>4586</v>
      </c>
      <c r="D2819" s="3" t="s">
        <v>4586</v>
      </c>
      <c r="G2819" s="3" t="s">
        <v>5714</v>
      </c>
      <c r="I2819" t="str">
        <f t="shared" si="86"/>
        <v>40303250SANGUE OCULTO NAS FEZES, PESQUISA IMUNOLOGICA               000000000003,6200000003,6200</v>
      </c>
      <c r="J2819" s="1">
        <f t="shared" si="87"/>
        <v>96</v>
      </c>
    </row>
    <row r="2820" spans="1:10" x14ac:dyDescent="0.25">
      <c r="A2820" s="3">
        <v>40303268</v>
      </c>
      <c r="B2820" s="4" t="s">
        <v>2822</v>
      </c>
      <c r="C2820" s="3" t="s">
        <v>4586</v>
      </c>
      <c r="D2820" s="3" t="s">
        <v>4586</v>
      </c>
      <c r="G2820" s="3" t="s">
        <v>5715</v>
      </c>
      <c r="I2820" t="str">
        <f t="shared" si="86"/>
        <v>40303268OOGRAMA NAS FEZES                                           000000000007,2200000007,2200</v>
      </c>
      <c r="J2820" s="1">
        <f t="shared" si="87"/>
        <v>96</v>
      </c>
    </row>
    <row r="2821" spans="1:10" x14ac:dyDescent="0.25">
      <c r="A2821" s="3">
        <v>40303284</v>
      </c>
      <c r="B2821" s="4" t="s">
        <v>2823</v>
      </c>
      <c r="C2821" s="3" t="s">
        <v>4586</v>
      </c>
      <c r="D2821" s="3" t="s">
        <v>4586</v>
      </c>
      <c r="G2821" s="3" t="s">
        <v>5716</v>
      </c>
      <c r="I2821" t="str">
        <f t="shared" ref="I2821:I2884" si="88">TEXT(A2821,"00000000")&amp;LEFT(UPPER(B2821)&amp;REPT(" ",60),60)&amp;TEXT(IF(C2821="",0,C2821),"000")&amp;TEXT(IF(D2821="",0,D2821),"000")&amp;TEXT(G2821,"000000,0000")&amp;TEXT(G2821,"000000,0000")</f>
        <v>40303284ELASTASE PANCREATICA FECAL                                  000000000103,0200000103,0200</v>
      </c>
      <c r="J2821" s="1">
        <f t="shared" ref="J2821:J2884" si="89">LEN(I2821)</f>
        <v>96</v>
      </c>
    </row>
    <row r="2822" spans="1:10" ht="22.5" x14ac:dyDescent="0.25">
      <c r="A2822" s="3">
        <v>40303306</v>
      </c>
      <c r="B2822" s="4" t="s">
        <v>2824</v>
      </c>
      <c r="C2822" s="3" t="s">
        <v>4586</v>
      </c>
      <c r="D2822" s="3" t="s">
        <v>4586</v>
      </c>
      <c r="G2822" s="3" t="s">
        <v>5717</v>
      </c>
      <c r="I2822" t="str">
        <f t="shared" si="88"/>
        <v>40303306HEMOGLOBINA A2, CROMATOGRAFIA                               000000000020,0800000020,0800</v>
      </c>
      <c r="J2822" s="1">
        <f t="shared" si="89"/>
        <v>96</v>
      </c>
    </row>
    <row r="2823" spans="1:10" ht="22.5" x14ac:dyDescent="0.25">
      <c r="A2823" s="3">
        <v>40304019</v>
      </c>
      <c r="B2823" s="4" t="s">
        <v>2825</v>
      </c>
      <c r="C2823" s="3" t="s">
        <v>4586</v>
      </c>
      <c r="D2823" s="3" t="s">
        <v>4586</v>
      </c>
      <c r="G2823" s="3" t="s">
        <v>5664</v>
      </c>
      <c r="I2823" t="str">
        <f t="shared" si="88"/>
        <v>40304019ANTICOAGULANTE LUPICO, PESQUISA                             000000000022,2700000022,2700</v>
      </c>
      <c r="J2823" s="1">
        <f t="shared" si="89"/>
        <v>96</v>
      </c>
    </row>
    <row r="2824" spans="1:10" ht="22.5" x14ac:dyDescent="0.25">
      <c r="A2824" s="3">
        <v>40304027</v>
      </c>
      <c r="B2824" s="4" t="s">
        <v>2826</v>
      </c>
      <c r="C2824" s="3" t="s">
        <v>4586</v>
      </c>
      <c r="D2824" s="3" t="s">
        <v>4586</v>
      </c>
      <c r="G2824" s="3" t="s">
        <v>5675</v>
      </c>
      <c r="I2824" t="str">
        <f t="shared" si="88"/>
        <v>40304027ANTICORPO ANTI A E B- PESQUISA E/OU DOSAGEM                 000000000014,8700000014,8700</v>
      </c>
      <c r="J2824" s="1">
        <f t="shared" si="89"/>
        <v>96</v>
      </c>
    </row>
    <row r="2825" spans="1:10" ht="22.5" x14ac:dyDescent="0.25">
      <c r="A2825" s="3">
        <v>40304035</v>
      </c>
      <c r="B2825" s="4" t="s">
        <v>2827</v>
      </c>
      <c r="C2825" s="3" t="s">
        <v>4586</v>
      </c>
      <c r="D2825" s="3" t="s">
        <v>4586</v>
      </c>
      <c r="G2825" s="3" t="s">
        <v>5677</v>
      </c>
      <c r="I2825" t="str">
        <f t="shared" si="88"/>
        <v>40304035ANTICORPOS ANTIPLAQUETARIOS, CITOMETRIA DE FLUXO            000000000037,1700000037,1700</v>
      </c>
      <c r="J2825" s="1">
        <f t="shared" si="89"/>
        <v>96</v>
      </c>
    </row>
    <row r="2826" spans="1:10" ht="22.5" x14ac:dyDescent="0.25">
      <c r="A2826" s="3">
        <v>40304043</v>
      </c>
      <c r="B2826" s="4" t="s">
        <v>2828</v>
      </c>
      <c r="C2826" s="3" t="s">
        <v>4586</v>
      </c>
      <c r="D2826" s="3" t="s">
        <v>4586</v>
      </c>
      <c r="G2826" s="3" t="s">
        <v>5718</v>
      </c>
      <c r="I2826" t="str">
        <f t="shared" si="88"/>
        <v>40304043ANTICORPOS IRREGULARES - PESQUISA E/OU DOSAGEM              000000000050,1900000050,1900</v>
      </c>
      <c r="J2826" s="1">
        <f t="shared" si="89"/>
        <v>96</v>
      </c>
    </row>
    <row r="2827" spans="1:10" ht="45" x14ac:dyDescent="0.25">
      <c r="A2827" s="3">
        <v>40304051</v>
      </c>
      <c r="B2827" s="4" t="s">
        <v>2829</v>
      </c>
      <c r="C2827" s="3" t="s">
        <v>4586</v>
      </c>
      <c r="D2827" s="3" t="s">
        <v>4586</v>
      </c>
      <c r="G2827" s="3" t="s">
        <v>5675</v>
      </c>
      <c r="I2827" t="str">
        <f t="shared" si="88"/>
        <v>40304051ANTICORPOS IRREGULARES, PESQUISA (MEIO SALINO A TEMPERATURA 000000000014,8700000014,8700</v>
      </c>
      <c r="J2827" s="1">
        <f t="shared" si="89"/>
        <v>96</v>
      </c>
    </row>
    <row r="2828" spans="1:10" x14ac:dyDescent="0.25">
      <c r="A2828" s="3">
        <v>40304060</v>
      </c>
      <c r="B2828" s="4" t="s">
        <v>2830</v>
      </c>
      <c r="C2828" s="3" t="s">
        <v>4586</v>
      </c>
      <c r="D2828" s="3" t="s">
        <v>4586</v>
      </c>
      <c r="G2828" s="3" t="s">
        <v>5675</v>
      </c>
      <c r="I2828" t="str">
        <f t="shared" si="88"/>
        <v>40304060ANTITROMBINA III, DOSAGEM                                   000000000014,8700000014,8700</v>
      </c>
      <c r="J2828" s="1">
        <f t="shared" si="89"/>
        <v>96</v>
      </c>
    </row>
    <row r="2829" spans="1:10" ht="33.75" x14ac:dyDescent="0.25">
      <c r="A2829" s="3">
        <v>40304078</v>
      </c>
      <c r="B2829" s="4" t="s">
        <v>2831</v>
      </c>
      <c r="C2829" s="3" t="s">
        <v>4586</v>
      </c>
      <c r="D2829" s="3" t="s">
        <v>4586</v>
      </c>
      <c r="G2829" s="3" t="s">
        <v>5677</v>
      </c>
      <c r="I2829" t="str">
        <f t="shared" si="88"/>
        <v>40304078ATIVADOR TISSULAR DE PLASMINOGENIO (TPA) - PESQUISA E/OU DOS000000000037,1700000037,1700</v>
      </c>
      <c r="J2829" s="1">
        <f t="shared" si="89"/>
        <v>96</v>
      </c>
    </row>
    <row r="2830" spans="1:10" ht="33.75" x14ac:dyDescent="0.25">
      <c r="A2830" s="3">
        <v>40304086</v>
      </c>
      <c r="B2830" s="4" t="s">
        <v>2832</v>
      </c>
      <c r="C2830" s="3" t="s">
        <v>4586</v>
      </c>
      <c r="D2830" s="3" t="s">
        <v>4586</v>
      </c>
      <c r="G2830" s="3" t="s">
        <v>5719</v>
      </c>
      <c r="I2830" t="str">
        <f t="shared" si="88"/>
        <v>40304086CD... (ANTIGENO DE DIF. CELULAR, CADA DETERMINACAO) - PESQUI000000000096,2700000096,2700</v>
      </c>
      <c r="J2830" s="1">
        <f t="shared" si="89"/>
        <v>96</v>
      </c>
    </row>
    <row r="2831" spans="1:10" ht="45" x14ac:dyDescent="0.25">
      <c r="A2831" s="3">
        <v>40304094</v>
      </c>
      <c r="B2831" s="4" t="s">
        <v>2833</v>
      </c>
      <c r="C2831" s="3" t="s">
        <v>4586</v>
      </c>
      <c r="D2831" s="3" t="s">
        <v>4586</v>
      </c>
      <c r="G2831" s="3" t="s">
        <v>5664</v>
      </c>
      <c r="I2831" t="str">
        <f t="shared" si="88"/>
        <v>40304094CITOQUIMICA PARA CLASSIFICAR LEUCEMIA: ESTERASE, FOSFATASE L000000000022,2700000022,2700</v>
      </c>
      <c r="J2831" s="1">
        <f t="shared" si="89"/>
        <v>96</v>
      </c>
    </row>
    <row r="2832" spans="1:10" x14ac:dyDescent="0.25">
      <c r="A2832" s="3">
        <v>40304108</v>
      </c>
      <c r="B2832" s="4" t="s">
        <v>2834</v>
      </c>
      <c r="C2832" s="3" t="s">
        <v>4586</v>
      </c>
      <c r="D2832" s="3" t="s">
        <v>4586</v>
      </c>
      <c r="G2832" s="3" t="s">
        <v>4628</v>
      </c>
      <c r="I2832" t="str">
        <f t="shared" si="88"/>
        <v>40304108COOMBS DIRETO                                               000000000007,4200000007,4200</v>
      </c>
      <c r="J2832" s="1">
        <f t="shared" si="89"/>
        <v>96</v>
      </c>
    </row>
    <row r="2833" spans="1:10" ht="112.5" x14ac:dyDescent="0.25">
      <c r="A2833" s="3">
        <v>40304116</v>
      </c>
      <c r="B2833" s="4" t="s">
        <v>2835</v>
      </c>
      <c r="C2833" s="3" t="s">
        <v>4586</v>
      </c>
      <c r="D2833" s="3" t="s">
        <v>4586</v>
      </c>
      <c r="G2833" s="3" t="s">
        <v>5674</v>
      </c>
      <c r="I2833" t="str">
        <f t="shared" si="88"/>
        <v>40304116ENZIMAS ERITROCITARIAS,  (ADENILATOQUINASE, DESIDROG LACTICA000000000010,0500000010,0500</v>
      </c>
      <c r="J2833" s="1">
        <f t="shared" si="89"/>
        <v>96</v>
      </c>
    </row>
    <row r="2834" spans="1:10" x14ac:dyDescent="0.25">
      <c r="A2834" s="3">
        <v>40304132</v>
      </c>
      <c r="B2834" s="4" t="s">
        <v>2836</v>
      </c>
      <c r="C2834" s="3" t="s">
        <v>4586</v>
      </c>
      <c r="D2834" s="3" t="s">
        <v>4586</v>
      </c>
      <c r="G2834" s="3" t="s">
        <v>5661</v>
      </c>
      <c r="I2834" t="str">
        <f t="shared" si="88"/>
        <v>40304132FALCIZACAO, TESTE DE                                        000000000003,7200000003,7200</v>
      </c>
      <c r="J2834" s="1">
        <f t="shared" si="89"/>
        <v>96</v>
      </c>
    </row>
    <row r="2835" spans="1:10" ht="22.5" x14ac:dyDescent="0.25">
      <c r="A2835" s="3">
        <v>40304140</v>
      </c>
      <c r="B2835" s="4" t="s">
        <v>2837</v>
      </c>
      <c r="C2835" s="3" t="s">
        <v>4586</v>
      </c>
      <c r="D2835" s="3" t="s">
        <v>4586</v>
      </c>
      <c r="G2835" s="3" t="s">
        <v>5720</v>
      </c>
      <c r="I2835" t="str">
        <f t="shared" si="88"/>
        <v>40304140FATOR 4 PLAQUETARIO, DOSAGENS                               000000000019,7200000019,7200</v>
      </c>
      <c r="J2835" s="1">
        <f t="shared" si="89"/>
        <v>96</v>
      </c>
    </row>
    <row r="2836" spans="1:10" x14ac:dyDescent="0.25">
      <c r="A2836" s="3">
        <v>40304159</v>
      </c>
      <c r="B2836" s="4" t="s">
        <v>2838</v>
      </c>
      <c r="C2836" s="3" t="s">
        <v>4586</v>
      </c>
      <c r="D2836" s="3" t="s">
        <v>4586</v>
      </c>
      <c r="G2836" s="3" t="s">
        <v>5665</v>
      </c>
      <c r="I2836" t="str">
        <f t="shared" si="88"/>
        <v>40304159FATOR II, DOSAGEM                                           000000000011,1200000011,1200</v>
      </c>
      <c r="J2836" s="1">
        <f t="shared" si="89"/>
        <v>96</v>
      </c>
    </row>
    <row r="2837" spans="1:10" x14ac:dyDescent="0.25">
      <c r="A2837" s="3">
        <v>40304167</v>
      </c>
      <c r="B2837" s="4" t="s">
        <v>2839</v>
      </c>
      <c r="C2837" s="3" t="s">
        <v>4586</v>
      </c>
      <c r="D2837" s="3" t="s">
        <v>4586</v>
      </c>
      <c r="G2837" s="3" t="s">
        <v>5675</v>
      </c>
      <c r="I2837" t="str">
        <f t="shared" si="88"/>
        <v>40304167FATOR IX, DOSAGEM                                           000000000014,8700000014,8700</v>
      </c>
      <c r="J2837" s="1">
        <f t="shared" si="89"/>
        <v>96</v>
      </c>
    </row>
    <row r="2838" spans="1:10" x14ac:dyDescent="0.25">
      <c r="A2838" s="3">
        <v>40304175</v>
      </c>
      <c r="B2838" s="4" t="s">
        <v>2840</v>
      </c>
      <c r="C2838" s="3" t="s">
        <v>4586</v>
      </c>
      <c r="D2838" s="3" t="s">
        <v>4586</v>
      </c>
      <c r="G2838" s="3" t="s">
        <v>5665</v>
      </c>
      <c r="I2838" t="str">
        <f t="shared" si="88"/>
        <v>40304175FATOR V, DOSAGEM                                            000000000011,1200000011,1200</v>
      </c>
      <c r="J2838" s="1">
        <f t="shared" si="89"/>
        <v>96</v>
      </c>
    </row>
    <row r="2839" spans="1:10" x14ac:dyDescent="0.25">
      <c r="A2839" s="3">
        <v>40304183</v>
      </c>
      <c r="B2839" s="4" t="s">
        <v>2841</v>
      </c>
      <c r="C2839" s="3" t="s">
        <v>4586</v>
      </c>
      <c r="D2839" s="3" t="s">
        <v>4586</v>
      </c>
      <c r="G2839" s="3" t="s">
        <v>5675</v>
      </c>
      <c r="I2839" t="str">
        <f t="shared" si="88"/>
        <v>40304183FATOR VIII, DOSAGEM                                         000000000014,8700000014,8700</v>
      </c>
      <c r="J2839" s="1">
        <f t="shared" si="89"/>
        <v>96</v>
      </c>
    </row>
    <row r="2840" spans="1:10" ht="22.5" x14ac:dyDescent="0.25">
      <c r="A2840" s="3">
        <v>40304191</v>
      </c>
      <c r="B2840" s="4" t="s">
        <v>2842</v>
      </c>
      <c r="C2840" s="3" t="s">
        <v>4586</v>
      </c>
      <c r="D2840" s="3" t="s">
        <v>4586</v>
      </c>
      <c r="G2840" s="3" t="s">
        <v>5721</v>
      </c>
      <c r="I2840" t="str">
        <f t="shared" si="88"/>
        <v>40304191FATOR VIII, DOSAGEM DO ANTIGENO (VON WILLEBRAND)            000000000130,1300000130,1300</v>
      </c>
      <c r="J2840" s="1">
        <f t="shared" si="89"/>
        <v>96</v>
      </c>
    </row>
    <row r="2841" spans="1:10" x14ac:dyDescent="0.25">
      <c r="A2841" s="3">
        <v>40304205</v>
      </c>
      <c r="B2841" s="4" t="s">
        <v>2843</v>
      </c>
      <c r="C2841" s="3" t="s">
        <v>4586</v>
      </c>
      <c r="D2841" s="3" t="s">
        <v>4586</v>
      </c>
      <c r="G2841" s="3" t="s">
        <v>4635</v>
      </c>
      <c r="I2841" t="str">
        <f t="shared" si="88"/>
        <v>40304205FATOR VIII, DOSAGEM DO INIBIDOR                             000000000031,5800000031,5800</v>
      </c>
      <c r="J2841" s="1">
        <f t="shared" si="89"/>
        <v>96</v>
      </c>
    </row>
    <row r="2842" spans="1:10" x14ac:dyDescent="0.25">
      <c r="A2842" s="3">
        <v>40304213</v>
      </c>
      <c r="B2842" s="4" t="s">
        <v>2844</v>
      </c>
      <c r="C2842" s="3" t="s">
        <v>4586</v>
      </c>
      <c r="D2842" s="3" t="s">
        <v>4586</v>
      </c>
      <c r="G2842" s="3" t="s">
        <v>5720</v>
      </c>
      <c r="I2842" t="str">
        <f t="shared" si="88"/>
        <v>40304213FATOR X, DOSAGEM                                            000000000019,7200000019,7200</v>
      </c>
      <c r="J2842" s="1">
        <f t="shared" si="89"/>
        <v>96</v>
      </c>
    </row>
    <row r="2843" spans="1:10" x14ac:dyDescent="0.25">
      <c r="A2843" s="3">
        <v>40304221</v>
      </c>
      <c r="B2843" s="4" t="s">
        <v>2845</v>
      </c>
      <c r="C2843" s="3" t="s">
        <v>4586</v>
      </c>
      <c r="D2843" s="3" t="s">
        <v>4586</v>
      </c>
      <c r="G2843" s="3" t="s">
        <v>5675</v>
      </c>
      <c r="I2843" t="str">
        <f t="shared" si="88"/>
        <v>40304221FATOR XI, DOSAGEM                                           000000000014,8700000014,8700</v>
      </c>
      <c r="J2843" s="1">
        <f t="shared" si="89"/>
        <v>96</v>
      </c>
    </row>
    <row r="2844" spans="1:10" x14ac:dyDescent="0.25">
      <c r="A2844" s="3">
        <v>40304230</v>
      </c>
      <c r="B2844" s="4" t="s">
        <v>2846</v>
      </c>
      <c r="C2844" s="3" t="s">
        <v>4586</v>
      </c>
      <c r="D2844" s="3" t="s">
        <v>4586</v>
      </c>
      <c r="G2844" s="3" t="s">
        <v>5675</v>
      </c>
      <c r="I2844" t="str">
        <f t="shared" si="88"/>
        <v>40304230FATOR XII, DOSAGEM                                          000000000014,8700000014,8700</v>
      </c>
      <c r="J2844" s="1">
        <f t="shared" si="89"/>
        <v>96</v>
      </c>
    </row>
    <row r="2845" spans="1:10" x14ac:dyDescent="0.25">
      <c r="A2845" s="3">
        <v>40304248</v>
      </c>
      <c r="B2845" s="4" t="s">
        <v>2847</v>
      </c>
      <c r="C2845" s="3" t="s">
        <v>4586</v>
      </c>
      <c r="D2845" s="3" t="s">
        <v>4586</v>
      </c>
      <c r="G2845" s="3" t="s">
        <v>5675</v>
      </c>
      <c r="I2845" t="str">
        <f t="shared" si="88"/>
        <v>40304248FATOR XIII, PESQUISA                                        000000000014,8700000014,8700</v>
      </c>
      <c r="J2845" s="1">
        <f t="shared" si="89"/>
        <v>96</v>
      </c>
    </row>
    <row r="2846" spans="1:10" ht="33.75" x14ac:dyDescent="0.25">
      <c r="A2846" s="3">
        <v>40304256</v>
      </c>
      <c r="B2846" s="4" t="s">
        <v>2848</v>
      </c>
      <c r="C2846" s="3" t="s">
        <v>4586</v>
      </c>
      <c r="D2846" s="3" t="s">
        <v>4586</v>
      </c>
      <c r="G2846" s="3" t="s">
        <v>5722</v>
      </c>
      <c r="I2846" t="str">
        <f t="shared" si="88"/>
        <v>40304256FENOTIPAGEM DO SISTEMA RH-HR (ANTI RHO(D) + ANTI RH(C) + ANT000000000042,0100000042,0100</v>
      </c>
      <c r="J2846" s="1">
        <f t="shared" si="89"/>
        <v>96</v>
      </c>
    </row>
    <row r="2847" spans="1:10" ht="22.5" x14ac:dyDescent="0.25">
      <c r="A2847" s="3">
        <v>40304264</v>
      </c>
      <c r="B2847" s="4" t="s">
        <v>2849</v>
      </c>
      <c r="C2847" s="3" t="s">
        <v>4586</v>
      </c>
      <c r="D2847" s="3" t="s">
        <v>4586</v>
      </c>
      <c r="G2847" s="3" t="s">
        <v>4628</v>
      </c>
      <c r="I2847" t="str">
        <f t="shared" si="88"/>
        <v>40304264FIBRINOGENIO, TESTE FUNCIONAL, DOSAGEM                      000000000007,4200000007,4200</v>
      </c>
      <c r="J2847" s="1">
        <f t="shared" si="89"/>
        <v>96</v>
      </c>
    </row>
    <row r="2848" spans="1:10" x14ac:dyDescent="0.25">
      <c r="A2848" s="3">
        <v>40304272</v>
      </c>
      <c r="B2848" s="4" t="s">
        <v>2850</v>
      </c>
      <c r="C2848" s="3" t="s">
        <v>4586</v>
      </c>
      <c r="D2848" s="3" t="s">
        <v>4586</v>
      </c>
      <c r="G2848" s="3" t="s">
        <v>5662</v>
      </c>
      <c r="I2848" t="str">
        <f t="shared" si="88"/>
        <v>40304272FILARIA, PESQUISA                                           000000000005,2000000005,2000</v>
      </c>
      <c r="J2848" s="1">
        <f t="shared" si="89"/>
        <v>96</v>
      </c>
    </row>
    <row r="2849" spans="1:10" ht="22.5" x14ac:dyDescent="0.25">
      <c r="A2849" s="3">
        <v>40304280</v>
      </c>
      <c r="B2849" s="4" t="s">
        <v>2851</v>
      </c>
      <c r="C2849" s="3" t="s">
        <v>4586</v>
      </c>
      <c r="D2849" s="3" t="s">
        <v>4586</v>
      </c>
      <c r="G2849" s="3" t="s">
        <v>5666</v>
      </c>
      <c r="I2849" t="str">
        <f t="shared" si="88"/>
        <v>40304280GRUPO ABO, CLASSIFICACAO REVERSA - DETERMINACAO             000000000011,1600000011,1600</v>
      </c>
      <c r="J2849" s="1">
        <f t="shared" si="89"/>
        <v>96</v>
      </c>
    </row>
    <row r="2850" spans="1:10" ht="22.5" x14ac:dyDescent="0.25">
      <c r="A2850" s="3">
        <v>40304299</v>
      </c>
      <c r="B2850" s="4" t="s">
        <v>2852</v>
      </c>
      <c r="C2850" s="3" t="s">
        <v>4586</v>
      </c>
      <c r="D2850" s="3" t="s">
        <v>4586</v>
      </c>
      <c r="G2850" s="3" t="s">
        <v>5687</v>
      </c>
      <c r="I2850" t="str">
        <f t="shared" si="88"/>
        <v>40304299GRUPO SANGUINEO ABO, E FATOR RHO (INCLUI DU) - DETERMINACAO 000000000006,6900000006,6900</v>
      </c>
      <c r="J2850" s="1">
        <f t="shared" si="89"/>
        <v>96</v>
      </c>
    </row>
    <row r="2851" spans="1:10" x14ac:dyDescent="0.25">
      <c r="A2851" s="3">
        <v>40304302</v>
      </c>
      <c r="B2851" s="4" t="s">
        <v>2853</v>
      </c>
      <c r="C2851" s="3" t="s">
        <v>4586</v>
      </c>
      <c r="D2851" s="3" t="s">
        <v>4586</v>
      </c>
      <c r="G2851" s="3" t="s">
        <v>4628</v>
      </c>
      <c r="I2851" t="str">
        <f t="shared" si="88"/>
        <v>40304302HAM, TESTE DE (HEMOLISE ACIDA)                              000000000007,4200000007,4200</v>
      </c>
      <c r="J2851" s="1">
        <f t="shared" si="89"/>
        <v>96</v>
      </c>
    </row>
    <row r="2852" spans="1:10" x14ac:dyDescent="0.25">
      <c r="A2852" s="3">
        <v>40304310</v>
      </c>
      <c r="B2852" s="4" t="s">
        <v>2854</v>
      </c>
      <c r="C2852" s="3" t="s">
        <v>4586</v>
      </c>
      <c r="D2852" s="3" t="s">
        <v>4586</v>
      </c>
      <c r="G2852" s="3" t="s">
        <v>5661</v>
      </c>
      <c r="I2852" t="str">
        <f t="shared" si="88"/>
        <v>40304310HEINZ, CORPUSCULOS, PESQUISA                                000000000003,7200000003,7200</v>
      </c>
      <c r="J2852" s="1">
        <f t="shared" si="89"/>
        <v>96</v>
      </c>
    </row>
    <row r="2853" spans="1:10" x14ac:dyDescent="0.25">
      <c r="A2853" s="3">
        <v>40304329</v>
      </c>
      <c r="B2853" s="4" t="s">
        <v>2855</v>
      </c>
      <c r="C2853" s="3" t="s">
        <v>4586</v>
      </c>
      <c r="D2853" s="3" t="s">
        <v>4586</v>
      </c>
      <c r="G2853" s="3" t="s">
        <v>5662</v>
      </c>
      <c r="I2853" t="str">
        <f t="shared" si="88"/>
        <v>40304329HEMACIAS FETAIS, PESQUISA                                   000000000005,2000000005,2000</v>
      </c>
      <c r="J2853" s="1">
        <f t="shared" si="89"/>
        <v>96</v>
      </c>
    </row>
    <row r="2854" spans="1:10" x14ac:dyDescent="0.25">
      <c r="A2854" s="3">
        <v>40304337</v>
      </c>
      <c r="B2854" s="4" t="s">
        <v>2856</v>
      </c>
      <c r="C2854" s="3" t="s">
        <v>4586</v>
      </c>
      <c r="D2854" s="3" t="s">
        <v>4586</v>
      </c>
      <c r="G2854" s="3" t="s">
        <v>5661</v>
      </c>
      <c r="I2854" t="str">
        <f t="shared" si="88"/>
        <v>40304337HEMATOCRITO, DETERMINACAO DO                                000000000003,7200000003,7200</v>
      </c>
      <c r="J2854" s="1">
        <f t="shared" si="89"/>
        <v>96</v>
      </c>
    </row>
    <row r="2855" spans="1:10" x14ac:dyDescent="0.25">
      <c r="A2855" s="3">
        <v>40304345</v>
      </c>
      <c r="B2855" s="4" t="s">
        <v>2857</v>
      </c>
      <c r="C2855" s="3" t="s">
        <v>4586</v>
      </c>
      <c r="D2855" s="3" t="s">
        <v>4586</v>
      </c>
      <c r="G2855" s="3" t="s">
        <v>5661</v>
      </c>
      <c r="I2855" t="str">
        <f t="shared" si="88"/>
        <v>40304345HEMOGLOBINA, DOSAGEM                                        000000000003,7200000003,7200</v>
      </c>
      <c r="J2855" s="1">
        <f t="shared" si="89"/>
        <v>96</v>
      </c>
    </row>
    <row r="2856" spans="1:10" ht="22.5" x14ac:dyDescent="0.25">
      <c r="A2856" s="3">
        <v>40304353</v>
      </c>
      <c r="B2856" s="4" t="s">
        <v>2858</v>
      </c>
      <c r="C2856" s="3" t="s">
        <v>4586</v>
      </c>
      <c r="D2856" s="3" t="s">
        <v>4586</v>
      </c>
      <c r="G2856" s="3" t="s">
        <v>5674</v>
      </c>
      <c r="I2856" t="str">
        <f t="shared" si="88"/>
        <v>40304353HEMOGLOBINA (ELETROFORESE) - PESQUISA E/OU DOSAGEM          000000000010,0500000010,0500</v>
      </c>
      <c r="J2856" s="1">
        <f t="shared" si="89"/>
        <v>96</v>
      </c>
    </row>
    <row r="2857" spans="1:10" ht="45" x14ac:dyDescent="0.25">
      <c r="A2857" s="3">
        <v>40304361</v>
      </c>
      <c r="B2857" s="4" t="s">
        <v>2859</v>
      </c>
      <c r="C2857" s="3" t="s">
        <v>4586</v>
      </c>
      <c r="D2857" s="3" t="s">
        <v>4586</v>
      </c>
      <c r="G2857" s="3" t="s">
        <v>5666</v>
      </c>
      <c r="I2857" t="str">
        <f t="shared" si="88"/>
        <v>40304361HEMOGRAMA COM CONTAGEM DE PLAQUETAS OU FRACOES (ERITROGRAMA,000000000011,1600000011,1600</v>
      </c>
      <c r="J2857" s="1">
        <f t="shared" si="89"/>
        <v>96</v>
      </c>
    </row>
    <row r="2858" spans="1:10" ht="22.5" x14ac:dyDescent="0.25">
      <c r="A2858" s="3">
        <v>40304370</v>
      </c>
      <c r="B2858" s="4" t="s">
        <v>2860</v>
      </c>
      <c r="C2858" s="3" t="s">
        <v>4586</v>
      </c>
      <c r="D2858" s="3" t="s">
        <v>4586</v>
      </c>
      <c r="G2858" s="3" t="s">
        <v>5661</v>
      </c>
      <c r="I2858" t="str">
        <f t="shared" si="88"/>
        <v>40304370HEMOSSEDIMENTACAO, (VHS) - PESQUISA E/OU DOSAGEM            000000000003,7200000003,7200</v>
      </c>
      <c r="J2858" s="1">
        <f t="shared" si="89"/>
        <v>96</v>
      </c>
    </row>
    <row r="2859" spans="1:10" ht="33.75" x14ac:dyDescent="0.25">
      <c r="A2859" s="3">
        <v>40304388</v>
      </c>
      <c r="B2859" s="4" t="s">
        <v>2861</v>
      </c>
      <c r="C2859" s="3" t="s">
        <v>4586</v>
      </c>
      <c r="D2859" s="3" t="s">
        <v>4586</v>
      </c>
      <c r="G2859" s="3" t="s">
        <v>5661</v>
      </c>
      <c r="I2859" t="str">
        <f t="shared" si="88"/>
        <v>40304388HEMOSSIDERINA (SIDEROCITOS), SANGUE OU URINA - PESQUISA E/OU000000000003,7200000003,7200</v>
      </c>
      <c r="J2859" s="1">
        <f t="shared" si="89"/>
        <v>96</v>
      </c>
    </row>
    <row r="2860" spans="1:10" x14ac:dyDescent="0.25">
      <c r="A2860" s="3">
        <v>40304396</v>
      </c>
      <c r="B2860" s="4" t="s">
        <v>2862</v>
      </c>
      <c r="C2860" s="3" t="s">
        <v>4586</v>
      </c>
      <c r="D2860" s="3" t="s">
        <v>4586</v>
      </c>
      <c r="G2860" s="3" t="s">
        <v>5720</v>
      </c>
      <c r="I2860" t="str">
        <f t="shared" si="88"/>
        <v>40304396HEPARINA, DOSAGEM                                           000000000019,7200000019,7200</v>
      </c>
      <c r="J2860" s="1">
        <f t="shared" si="89"/>
        <v>96</v>
      </c>
    </row>
    <row r="2861" spans="1:10" ht="22.5" x14ac:dyDescent="0.25">
      <c r="A2861" s="3">
        <v>40304400</v>
      </c>
      <c r="B2861" s="4" t="s">
        <v>2863</v>
      </c>
      <c r="C2861" s="3" t="s">
        <v>4586</v>
      </c>
      <c r="D2861" s="3" t="s">
        <v>4586</v>
      </c>
      <c r="G2861" s="3" t="s">
        <v>5677</v>
      </c>
      <c r="I2861" t="str">
        <f t="shared" si="88"/>
        <v>40304400INIBIDOR DO TPA (PAI) - PESQUISA E/OU DOSAGEM               000000000037,1700000037,1700</v>
      </c>
      <c r="J2861" s="1">
        <f t="shared" si="89"/>
        <v>96</v>
      </c>
    </row>
    <row r="2862" spans="1:10" x14ac:dyDescent="0.25">
      <c r="A2862" s="3">
        <v>40304418</v>
      </c>
      <c r="B2862" s="4" t="s">
        <v>2864</v>
      </c>
      <c r="C2862" s="3" t="s">
        <v>4586</v>
      </c>
      <c r="D2862" s="3" t="s">
        <v>4586</v>
      </c>
      <c r="G2862" s="3" t="s">
        <v>5661</v>
      </c>
      <c r="I2862" t="str">
        <f t="shared" si="88"/>
        <v>40304418LEUCOCITOS, CONTAGEM                                        000000000003,7200000003,7200</v>
      </c>
      <c r="J2862" s="1">
        <f t="shared" si="89"/>
        <v>96</v>
      </c>
    </row>
    <row r="2863" spans="1:10" ht="22.5" x14ac:dyDescent="0.25">
      <c r="A2863" s="3">
        <v>40304434</v>
      </c>
      <c r="B2863" s="4" t="s">
        <v>2865</v>
      </c>
      <c r="C2863" s="3" t="s">
        <v>4586</v>
      </c>
      <c r="D2863" s="3" t="s">
        <v>4586</v>
      </c>
      <c r="G2863" s="3" t="s">
        <v>5666</v>
      </c>
      <c r="I2863" t="str">
        <f t="shared" si="88"/>
        <v>40304434META-HEMOGLOBINA, DETERMINACAO DA                           000000000011,1600000011,1600</v>
      </c>
      <c r="J2863" s="1">
        <f t="shared" si="89"/>
        <v>96</v>
      </c>
    </row>
    <row r="2864" spans="1:10" ht="33.75" x14ac:dyDescent="0.25">
      <c r="A2864" s="3">
        <v>40304450</v>
      </c>
      <c r="B2864" s="4" t="s">
        <v>2866</v>
      </c>
      <c r="C2864" s="3" t="s">
        <v>4586</v>
      </c>
      <c r="D2864" s="3" t="s">
        <v>4586</v>
      </c>
      <c r="G2864" s="3" t="s">
        <v>4636</v>
      </c>
      <c r="I2864" t="str">
        <f t="shared" si="88"/>
        <v>40304450PLAQUETAS, TESTE DE AGREGACAO (POR AGENTE AGREGANTE), CADA  000000000024,5400000024,5400</v>
      </c>
      <c r="J2864" s="1">
        <f t="shared" si="89"/>
        <v>96</v>
      </c>
    </row>
    <row r="2865" spans="1:10" x14ac:dyDescent="0.25">
      <c r="A2865" s="3">
        <v>40304469</v>
      </c>
      <c r="B2865" s="4" t="s">
        <v>2867</v>
      </c>
      <c r="C2865" s="3" t="s">
        <v>4586</v>
      </c>
      <c r="D2865" s="3" t="s">
        <v>4586</v>
      </c>
      <c r="G2865" s="3" t="s">
        <v>5674</v>
      </c>
      <c r="I2865" t="str">
        <f t="shared" si="88"/>
        <v>40304469PLASMINOGENIO, DOSAGEM                                      000000000010,0500000010,0500</v>
      </c>
      <c r="J2865" s="1">
        <f t="shared" si="89"/>
        <v>96</v>
      </c>
    </row>
    <row r="2866" spans="1:10" x14ac:dyDescent="0.25">
      <c r="A2866" s="3">
        <v>40304477</v>
      </c>
      <c r="B2866" s="4" t="s">
        <v>2868</v>
      </c>
      <c r="C2866" s="3" t="s">
        <v>4586</v>
      </c>
      <c r="D2866" s="3" t="s">
        <v>4586</v>
      </c>
      <c r="G2866" s="3" t="s">
        <v>5662</v>
      </c>
      <c r="I2866" t="str">
        <f t="shared" si="88"/>
        <v>40304477PLASMODIO, PESQUISA                                         000000000005,2000000005,2000</v>
      </c>
      <c r="J2866" s="1">
        <f t="shared" si="89"/>
        <v>96</v>
      </c>
    </row>
    <row r="2867" spans="1:10" ht="33.75" x14ac:dyDescent="0.25">
      <c r="A2867" s="3">
        <v>40304485</v>
      </c>
      <c r="B2867" s="4" t="s">
        <v>2869</v>
      </c>
      <c r="C2867" s="3" t="s">
        <v>4586</v>
      </c>
      <c r="D2867" s="3" t="s">
        <v>4586</v>
      </c>
      <c r="G2867" s="3" t="s">
        <v>5723</v>
      </c>
      <c r="I2867" t="str">
        <f t="shared" si="88"/>
        <v>40304485MEDULA OSSEA, ASPIRACAO PARA MIELOGRAMA OU MICROBIOLOGICO   000000000047,3200000047,3200</v>
      </c>
      <c r="J2867" s="1">
        <f t="shared" si="89"/>
        <v>96</v>
      </c>
    </row>
    <row r="2868" spans="1:10" ht="33.75" x14ac:dyDescent="0.25">
      <c r="A2868" s="3">
        <v>40304493</v>
      </c>
      <c r="B2868" s="4" t="s">
        <v>2870</v>
      </c>
      <c r="C2868" s="3" t="s">
        <v>4586</v>
      </c>
      <c r="D2868" s="3" t="s">
        <v>4586</v>
      </c>
      <c r="G2868" s="3" t="s">
        <v>5694</v>
      </c>
      <c r="I2868" t="str">
        <f t="shared" si="88"/>
        <v>40304493PRODUTOS DE DEGRADACAO DA FIBRINA, QUALITATIVO - PESQUISA E/000000000018,5700000018,5700</v>
      </c>
      <c r="J2868" s="1">
        <f t="shared" si="89"/>
        <v>96</v>
      </c>
    </row>
    <row r="2869" spans="1:10" ht="22.5" x14ac:dyDescent="0.25">
      <c r="A2869" s="3">
        <v>40304507</v>
      </c>
      <c r="B2869" s="4" t="s">
        <v>2871</v>
      </c>
      <c r="C2869" s="3" t="s">
        <v>4586</v>
      </c>
      <c r="D2869" s="3" t="s">
        <v>4586</v>
      </c>
      <c r="G2869" s="3" t="s">
        <v>5724</v>
      </c>
      <c r="I2869" t="str">
        <f t="shared" si="88"/>
        <v>40304507PROTEINA C - PESQUISA E/OU DOSAGEM                          000000000049,8200000049,8200</v>
      </c>
      <c r="J2869" s="1">
        <f t="shared" si="89"/>
        <v>96</v>
      </c>
    </row>
    <row r="2870" spans="1:10" x14ac:dyDescent="0.25">
      <c r="A2870" s="3">
        <v>40304515</v>
      </c>
      <c r="B2870" s="4" t="s">
        <v>2872</v>
      </c>
      <c r="C2870" s="3" t="s">
        <v>4586</v>
      </c>
      <c r="D2870" s="3" t="s">
        <v>4586</v>
      </c>
      <c r="G2870" s="3" t="s">
        <v>5724</v>
      </c>
      <c r="I2870" t="str">
        <f t="shared" si="88"/>
        <v>40304515PROTEINA S, TESTE FUNCIONAL                                 000000000049,8200000049,8200</v>
      </c>
      <c r="J2870" s="1">
        <f t="shared" si="89"/>
        <v>96</v>
      </c>
    </row>
    <row r="2871" spans="1:10" ht="33.75" x14ac:dyDescent="0.25">
      <c r="A2871" s="3">
        <v>40304523</v>
      </c>
      <c r="B2871" s="4" t="s">
        <v>2873</v>
      </c>
      <c r="C2871" s="3" t="s">
        <v>4586</v>
      </c>
      <c r="D2871" s="3" t="s">
        <v>4586</v>
      </c>
      <c r="G2871" s="3" t="s">
        <v>5664</v>
      </c>
      <c r="I2871" t="str">
        <f t="shared" si="88"/>
        <v>40304523PROTOPORFIRINA ERITROCITARIA LIVRE - ZINCO - PESQUISA E/OU D000000000022,2700000022,2700</v>
      </c>
      <c r="J2871" s="1">
        <f t="shared" si="89"/>
        <v>96</v>
      </c>
    </row>
    <row r="2872" spans="1:10" x14ac:dyDescent="0.25">
      <c r="A2872" s="3">
        <v>40304531</v>
      </c>
      <c r="B2872" s="4" t="s">
        <v>2874</v>
      </c>
      <c r="C2872" s="3" t="s">
        <v>4586</v>
      </c>
      <c r="D2872" s="3" t="s">
        <v>4586</v>
      </c>
      <c r="G2872" s="3" t="s">
        <v>5661</v>
      </c>
      <c r="I2872" t="str">
        <f t="shared" si="88"/>
        <v>40304531PROVA DO LACO                                               000000000003,7200000003,7200</v>
      </c>
      <c r="J2872" s="1">
        <f t="shared" si="89"/>
        <v>96</v>
      </c>
    </row>
    <row r="2873" spans="1:10" ht="22.5" x14ac:dyDescent="0.25">
      <c r="A2873" s="3">
        <v>40304540</v>
      </c>
      <c r="B2873" s="4" t="s">
        <v>2875</v>
      </c>
      <c r="C2873" s="3" t="s">
        <v>4586</v>
      </c>
      <c r="D2873" s="3" t="s">
        <v>4586</v>
      </c>
      <c r="G2873" s="3" t="s">
        <v>5662</v>
      </c>
      <c r="I2873" t="str">
        <f t="shared" si="88"/>
        <v>40304540RESISTENCIA GLOBULAR, CURVA DE                              000000000005,2000000005,2000</v>
      </c>
      <c r="J2873" s="1">
        <f t="shared" si="89"/>
        <v>96</v>
      </c>
    </row>
    <row r="2874" spans="1:10" x14ac:dyDescent="0.25">
      <c r="A2874" s="3">
        <v>40304558</v>
      </c>
      <c r="B2874" s="4" t="s">
        <v>2876</v>
      </c>
      <c r="C2874" s="3" t="s">
        <v>4586</v>
      </c>
      <c r="D2874" s="3" t="s">
        <v>4586</v>
      </c>
      <c r="G2874" s="3" t="s">
        <v>5661</v>
      </c>
      <c r="I2874" t="str">
        <f t="shared" si="88"/>
        <v>40304558RETICULOCITOS, CONTAGEM                                     000000000003,7200000003,7200</v>
      </c>
      <c r="J2874" s="1">
        <f t="shared" si="89"/>
        <v>96</v>
      </c>
    </row>
    <row r="2875" spans="1:10" ht="22.5" x14ac:dyDescent="0.25">
      <c r="A2875" s="3">
        <v>40304566</v>
      </c>
      <c r="B2875" s="4" t="s">
        <v>2877</v>
      </c>
      <c r="C2875" s="3" t="s">
        <v>4586</v>
      </c>
      <c r="D2875" s="3" t="s">
        <v>4586</v>
      </c>
      <c r="G2875" s="3" t="s">
        <v>5661</v>
      </c>
      <c r="I2875" t="str">
        <f t="shared" si="88"/>
        <v>40304566RETRACAO DO COAGULO - PESQUISA                              000000000003,7200000003,7200</v>
      </c>
      <c r="J2875" s="1">
        <f t="shared" si="89"/>
        <v>96</v>
      </c>
    </row>
    <row r="2876" spans="1:10" ht="22.5" x14ac:dyDescent="0.25">
      <c r="A2876" s="3">
        <v>40304574</v>
      </c>
      <c r="B2876" s="4" t="s">
        <v>2878</v>
      </c>
      <c r="C2876" s="3" t="s">
        <v>4586</v>
      </c>
      <c r="D2876" s="3" t="s">
        <v>4586</v>
      </c>
      <c r="G2876" s="3" t="s">
        <v>5725</v>
      </c>
      <c r="I2876" t="str">
        <f t="shared" si="88"/>
        <v>40304574RISTOCETINA, CO-FATOR, TESTE FUNCIONAL, DOSAGEM             000000000026,4100000026,4100</v>
      </c>
      <c r="J2876" s="1">
        <f t="shared" si="89"/>
        <v>96</v>
      </c>
    </row>
    <row r="2877" spans="1:10" ht="22.5" x14ac:dyDescent="0.25">
      <c r="A2877" s="3">
        <v>40304582</v>
      </c>
      <c r="B2877" s="4" t="s">
        <v>2879</v>
      </c>
      <c r="C2877" s="3" t="s">
        <v>4586</v>
      </c>
      <c r="D2877" s="3" t="s">
        <v>4586</v>
      </c>
      <c r="G2877" s="3" t="s">
        <v>5661</v>
      </c>
      <c r="I2877" t="str">
        <f t="shared" si="88"/>
        <v>40304582TEMPO DE COAGULACAO - DETERMINACAO                          000000000003,7200000003,7200</v>
      </c>
      <c r="J2877" s="1">
        <f t="shared" si="89"/>
        <v>96</v>
      </c>
    </row>
    <row r="2878" spans="1:10" ht="22.5" x14ac:dyDescent="0.25">
      <c r="A2878" s="3">
        <v>40304590</v>
      </c>
      <c r="B2878" s="4" t="s">
        <v>2880</v>
      </c>
      <c r="C2878" s="3" t="s">
        <v>4586</v>
      </c>
      <c r="D2878" s="3" t="s">
        <v>4586</v>
      </c>
      <c r="G2878" s="3" t="s">
        <v>5679</v>
      </c>
      <c r="I2878" t="str">
        <f t="shared" si="88"/>
        <v>40304590TEMPO DE PROTROMBINA - DETERMINACAO                         000000000005,5800000005,5800</v>
      </c>
      <c r="J2878" s="1">
        <f t="shared" si="89"/>
        <v>96</v>
      </c>
    </row>
    <row r="2879" spans="1:10" ht="22.5" x14ac:dyDescent="0.25">
      <c r="A2879" s="3">
        <v>40304604</v>
      </c>
      <c r="B2879" s="4" t="s">
        <v>2881</v>
      </c>
      <c r="C2879" s="3" t="s">
        <v>4586</v>
      </c>
      <c r="D2879" s="3" t="s">
        <v>4586</v>
      </c>
      <c r="G2879" s="3" t="s">
        <v>4628</v>
      </c>
      <c r="I2879" t="str">
        <f t="shared" si="88"/>
        <v>40304604TEMPO DE REPTILASE - DETERMINACAO                           000000000007,4200000007,4200</v>
      </c>
      <c r="J2879" s="1">
        <f t="shared" si="89"/>
        <v>96</v>
      </c>
    </row>
    <row r="2880" spans="1:10" ht="22.5" x14ac:dyDescent="0.25">
      <c r="A2880" s="3">
        <v>40304612</v>
      </c>
      <c r="B2880" s="4" t="s">
        <v>2882</v>
      </c>
      <c r="C2880" s="3" t="s">
        <v>4586</v>
      </c>
      <c r="D2880" s="3" t="s">
        <v>4586</v>
      </c>
      <c r="G2880" s="3" t="s">
        <v>5659</v>
      </c>
      <c r="I2880" t="str">
        <f t="shared" si="88"/>
        <v>40304612TEMPO DE SANGRAMENTO DE IVY - DETEMINACAO                   000000000007,4000000007,4000</v>
      </c>
      <c r="J2880" s="1">
        <f t="shared" si="89"/>
        <v>96</v>
      </c>
    </row>
    <row r="2881" spans="1:10" ht="22.5" x14ac:dyDescent="0.25">
      <c r="A2881" s="3">
        <v>40304620</v>
      </c>
      <c r="B2881" s="4" t="s">
        <v>2883</v>
      </c>
      <c r="C2881" s="3" t="s">
        <v>4586</v>
      </c>
      <c r="D2881" s="3" t="s">
        <v>4586</v>
      </c>
      <c r="G2881" s="3" t="s">
        <v>4628</v>
      </c>
      <c r="I2881" t="str">
        <f t="shared" si="88"/>
        <v>40304620TEMPO DE TROMBINA - DETERMINACAO                            000000000007,4200000007,4200</v>
      </c>
      <c r="J2881" s="1">
        <f t="shared" si="89"/>
        <v>96</v>
      </c>
    </row>
    <row r="2882" spans="1:10" ht="33.75" x14ac:dyDescent="0.25">
      <c r="A2882" s="3">
        <v>40304639</v>
      </c>
      <c r="B2882" s="4" t="s">
        <v>2884</v>
      </c>
      <c r="C2882" s="3" t="s">
        <v>4586</v>
      </c>
      <c r="D2882" s="3" t="s">
        <v>4586</v>
      </c>
      <c r="G2882" s="3" t="s">
        <v>5679</v>
      </c>
      <c r="I2882" t="str">
        <f t="shared" si="88"/>
        <v>40304639TEMPO DE TROMBOPLASTINA PARCIAL ATIVADA - DETERMINACAO      000000000005,5800000005,5800</v>
      </c>
      <c r="J2882" s="1">
        <f t="shared" si="89"/>
        <v>96</v>
      </c>
    </row>
    <row r="2883" spans="1:10" x14ac:dyDescent="0.25">
      <c r="A2883" s="3">
        <v>40304647</v>
      </c>
      <c r="B2883" s="4" t="s">
        <v>2885</v>
      </c>
      <c r="C2883" s="3" t="s">
        <v>4586</v>
      </c>
      <c r="D2883" s="3" t="s">
        <v>4586</v>
      </c>
      <c r="G2883" s="3" t="s">
        <v>5662</v>
      </c>
      <c r="I2883" t="str">
        <f t="shared" si="88"/>
        <v>40304647TRIPANOSSOMA, PESQUISA                                      000000000005,2000000005,2000</v>
      </c>
      <c r="J2883" s="1">
        <f t="shared" si="89"/>
        <v>96</v>
      </c>
    </row>
    <row r="2884" spans="1:10" ht="22.5" x14ac:dyDescent="0.25">
      <c r="A2884" s="3">
        <v>40304655</v>
      </c>
      <c r="B2884" s="4" t="s">
        <v>2886</v>
      </c>
      <c r="C2884" s="3" t="s">
        <v>4586</v>
      </c>
      <c r="D2884" s="3" t="s">
        <v>4586</v>
      </c>
      <c r="G2884" s="3" t="s">
        <v>5669</v>
      </c>
      <c r="I2884" t="str">
        <f t="shared" si="88"/>
        <v>40304655TROMBOELASTOGRAMA  - PESQUISA E/OU DOSAGEM                  000000000034,5500000034,5500</v>
      </c>
      <c r="J2884" s="1">
        <f t="shared" si="89"/>
        <v>96</v>
      </c>
    </row>
    <row r="2885" spans="1:10" ht="22.5" x14ac:dyDescent="0.25">
      <c r="A2885" s="3">
        <v>40304663</v>
      </c>
      <c r="B2885" s="4" t="s">
        <v>2887</v>
      </c>
      <c r="C2885" s="3" t="s">
        <v>4586</v>
      </c>
      <c r="D2885" s="3" t="s">
        <v>4586</v>
      </c>
      <c r="G2885" s="3" t="s">
        <v>4593</v>
      </c>
      <c r="I2885" t="str">
        <f t="shared" ref="I2885:I2948" si="90">TEXT(A2885,"00000000")&amp;LEFT(UPPER(B2885)&amp;REPT(" ",60),60)&amp;TEXT(IF(C2885="",0,C2885),"000")&amp;TEXT(IF(D2885="",0,D2885),"000")&amp;TEXT(G2885,"000000,0000")&amp;TEXT(G2885,"000000,0000")</f>
        <v>40304663ALFA-2ANTIPLASMINA, TESTE FUNCIONAL                         000000000075,0700000075,0700</v>
      </c>
      <c r="J2885" s="1">
        <f t="shared" ref="J2885:J2948" si="91">LEN(I2885)</f>
        <v>96</v>
      </c>
    </row>
    <row r="2886" spans="1:10" ht="33.75" x14ac:dyDescent="0.25">
      <c r="A2886" s="3">
        <v>40304671</v>
      </c>
      <c r="B2886" s="4" t="s">
        <v>2888</v>
      </c>
      <c r="C2886" s="3" t="s">
        <v>4586</v>
      </c>
      <c r="D2886" s="3" t="s">
        <v>4586</v>
      </c>
      <c r="G2886" s="3" t="s">
        <v>5726</v>
      </c>
      <c r="I2886" t="str">
        <f t="shared" si="90"/>
        <v>40304671ANTICORPO ANTIMIELOPEROXIDASE, MPO - PESQUISA E/OU DOSAGEM  000000000099,4900000099,4900</v>
      </c>
      <c r="J2886" s="1">
        <f t="shared" si="91"/>
        <v>96</v>
      </c>
    </row>
    <row r="2887" spans="1:10" ht="22.5" x14ac:dyDescent="0.25">
      <c r="A2887" s="3">
        <v>40304680</v>
      </c>
      <c r="B2887" s="4" t="s">
        <v>2889</v>
      </c>
      <c r="C2887" s="3" t="s">
        <v>4586</v>
      </c>
      <c r="D2887" s="3" t="s">
        <v>4586</v>
      </c>
      <c r="G2887" s="3" t="s">
        <v>5720</v>
      </c>
      <c r="I2887" t="str">
        <f t="shared" si="90"/>
        <v>40304680FATOR VII - PESQUISA E/OU DOSAGEM                           000000000019,7200000019,7200</v>
      </c>
      <c r="J2887" s="1">
        <f t="shared" si="91"/>
        <v>96</v>
      </c>
    </row>
    <row r="2888" spans="1:10" ht="22.5" x14ac:dyDescent="0.25">
      <c r="A2888" s="3">
        <v>40304698</v>
      </c>
      <c r="B2888" s="4" t="s">
        <v>2890</v>
      </c>
      <c r="C2888" s="3" t="s">
        <v>4586</v>
      </c>
      <c r="D2888" s="3" t="s">
        <v>4586</v>
      </c>
      <c r="G2888" s="3" t="s">
        <v>5727</v>
      </c>
      <c r="I2888" t="str">
        <f t="shared" si="90"/>
        <v>40304698FATOR XIII, DOSAGEM, TESTE FUNCIONAL                        000000000036,6300000036,6300</v>
      </c>
      <c r="J2888" s="1">
        <f t="shared" si="91"/>
        <v>96</v>
      </c>
    </row>
    <row r="2889" spans="1:10" ht="22.5" x14ac:dyDescent="0.25">
      <c r="A2889" s="3">
        <v>40304701</v>
      </c>
      <c r="B2889" s="4" t="s">
        <v>2891</v>
      </c>
      <c r="C2889" s="3" t="s">
        <v>4586</v>
      </c>
      <c r="D2889" s="3" t="s">
        <v>4586</v>
      </c>
      <c r="G2889" s="3" t="s">
        <v>5728</v>
      </c>
      <c r="I2889" t="str">
        <f t="shared" si="90"/>
        <v>40304701IMUNOFENOTIPAGEM PARA DOENCA RESIDUAL MINIMA (*)            000000000178,9300000178,9300</v>
      </c>
      <c r="J2889" s="1">
        <f t="shared" si="91"/>
        <v>96</v>
      </c>
    </row>
    <row r="2890" spans="1:10" ht="33.75" x14ac:dyDescent="0.25">
      <c r="A2890" s="3">
        <v>40304710</v>
      </c>
      <c r="B2890" s="4" t="s">
        <v>2892</v>
      </c>
      <c r="C2890" s="3" t="s">
        <v>4586</v>
      </c>
      <c r="D2890" s="3" t="s">
        <v>4586</v>
      </c>
      <c r="G2890" s="3" t="s">
        <v>5729</v>
      </c>
      <c r="I2890" t="str">
        <f t="shared" si="90"/>
        <v>40304710IMUNOFENOTIPAGEM PARA HEMOGLOBINURIA PAROXISTICA NOTURNA (*)000000000156,5600000156,5600</v>
      </c>
      <c r="J2890" s="1">
        <f t="shared" si="91"/>
        <v>96</v>
      </c>
    </row>
    <row r="2891" spans="1:10" ht="33.75" x14ac:dyDescent="0.25">
      <c r="A2891" s="3">
        <v>40304728</v>
      </c>
      <c r="B2891" s="4" t="s">
        <v>2893</v>
      </c>
      <c r="C2891" s="3" t="s">
        <v>4586</v>
      </c>
      <c r="D2891" s="3" t="s">
        <v>4586</v>
      </c>
      <c r="G2891" s="3" t="s">
        <v>5730</v>
      </c>
      <c r="I2891" t="str">
        <f t="shared" si="90"/>
        <v>40304728IMUNOFENOTIPAGEM PARA LEUCEMIAS AGUDAS OU SINDROME MIELODISP000000000353,0200000353,0200</v>
      </c>
      <c r="J2891" s="1">
        <f t="shared" si="91"/>
        <v>96</v>
      </c>
    </row>
    <row r="2892" spans="1:10" ht="45" x14ac:dyDescent="0.25">
      <c r="A2892" s="3">
        <v>40304736</v>
      </c>
      <c r="B2892" s="4" t="s">
        <v>2894</v>
      </c>
      <c r="C2892" s="3" t="s">
        <v>4586</v>
      </c>
      <c r="D2892" s="3" t="s">
        <v>4586</v>
      </c>
      <c r="G2892" s="3" t="s">
        <v>5731</v>
      </c>
      <c r="I2892" t="str">
        <f t="shared" si="90"/>
        <v>40304736IMUNOFENOTIPAGEM PARA LINFOMA NAO HODGKIN / SINDROME LINFOPR000000000114,5200000114,5200</v>
      </c>
      <c r="J2892" s="1">
        <f t="shared" si="91"/>
        <v>96</v>
      </c>
    </row>
    <row r="2893" spans="1:10" ht="22.5" x14ac:dyDescent="0.25">
      <c r="A2893" s="3">
        <v>40304744</v>
      </c>
      <c r="B2893" s="4" t="s">
        <v>2895</v>
      </c>
      <c r="C2893" s="3" t="s">
        <v>4586</v>
      </c>
      <c r="D2893" s="3" t="s">
        <v>4586</v>
      </c>
      <c r="G2893" s="3" t="s">
        <v>5731</v>
      </c>
      <c r="I2893" t="str">
        <f t="shared" si="90"/>
        <v>40304744IMUNOFENOTIPAGEM PARA PERFIL IMUNE (*)                      000000000114,5200000114,5200</v>
      </c>
      <c r="J2893" s="1">
        <f t="shared" si="91"/>
        <v>96</v>
      </c>
    </row>
    <row r="2894" spans="1:10" x14ac:dyDescent="0.25">
      <c r="A2894" s="3">
        <v>40304752</v>
      </c>
      <c r="B2894" s="4" t="s">
        <v>2896</v>
      </c>
      <c r="C2894" s="3" t="s">
        <v>4586</v>
      </c>
      <c r="D2894" s="3" t="s">
        <v>4586</v>
      </c>
      <c r="G2894" s="3" t="s">
        <v>5732</v>
      </c>
      <c r="I2894" t="str">
        <f t="shared" si="90"/>
        <v>40304752FATOR IX, DOSAGEM DO INIBIDOR                               000000000086,0600000086,0600</v>
      </c>
      <c r="J2894" s="1">
        <f t="shared" si="91"/>
        <v>96</v>
      </c>
    </row>
    <row r="2895" spans="1:10" ht="22.5" x14ac:dyDescent="0.25">
      <c r="A2895" s="3">
        <v>40304760</v>
      </c>
      <c r="B2895" s="4" t="s">
        <v>2897</v>
      </c>
      <c r="C2895" s="3" t="s">
        <v>4586</v>
      </c>
      <c r="D2895" s="3" t="s">
        <v>4586</v>
      </c>
      <c r="G2895" s="3" t="s">
        <v>5733</v>
      </c>
      <c r="I2895" t="str">
        <f t="shared" si="90"/>
        <v>40304760INIBIDOR DOS FATORES DA HEMOSTASIA, TRIAGEM                 000000000085,1200000085,1200</v>
      </c>
      <c r="J2895" s="1">
        <f t="shared" si="91"/>
        <v>96</v>
      </c>
    </row>
    <row r="2896" spans="1:10" ht="33.75" x14ac:dyDescent="0.25">
      <c r="A2896" s="3">
        <v>40304779</v>
      </c>
      <c r="B2896" s="4" t="s">
        <v>2898</v>
      </c>
      <c r="C2896" s="3" t="s">
        <v>4586</v>
      </c>
      <c r="D2896" s="3" t="s">
        <v>4586</v>
      </c>
      <c r="G2896" s="3" t="s">
        <v>5694</v>
      </c>
      <c r="I2896" t="str">
        <f t="shared" si="90"/>
        <v>40304779PRODUTOS DE DEGRADACAO DA FIBRINA, QUANTITATIVO - PESQUISA E000000000018,5700000018,5700</v>
      </c>
      <c r="J2896" s="1">
        <f t="shared" si="91"/>
        <v>96</v>
      </c>
    </row>
    <row r="2897" spans="1:10" x14ac:dyDescent="0.25">
      <c r="A2897" s="3">
        <v>40304787</v>
      </c>
      <c r="B2897" s="4" t="s">
        <v>2899</v>
      </c>
      <c r="C2897" s="3" t="s">
        <v>4586</v>
      </c>
      <c r="D2897" s="3" t="s">
        <v>4586</v>
      </c>
      <c r="G2897" s="3" t="s">
        <v>5724</v>
      </c>
      <c r="I2897" t="str">
        <f t="shared" si="90"/>
        <v>40304787PROTEINA S LIVRE, DOSAGEM                                   000000000049,8200000049,8200</v>
      </c>
      <c r="J2897" s="1">
        <f t="shared" si="91"/>
        <v>96</v>
      </c>
    </row>
    <row r="2898" spans="1:10" ht="22.5" x14ac:dyDescent="0.25">
      <c r="A2898" s="3">
        <v>40304795</v>
      </c>
      <c r="B2898" s="4" t="s">
        <v>2900</v>
      </c>
      <c r="C2898" s="3" t="s">
        <v>4586</v>
      </c>
      <c r="D2898" s="3" t="s">
        <v>4586</v>
      </c>
      <c r="G2898" s="3" t="s">
        <v>5662</v>
      </c>
      <c r="I2898" t="str">
        <f t="shared" si="90"/>
        <v>40304795CELULAS LE - PESQUISA E/OU DOSAGEM                          000000000005,2000000005,2000</v>
      </c>
      <c r="J2898" s="1">
        <f t="shared" si="91"/>
        <v>96</v>
      </c>
    </row>
    <row r="2899" spans="1:10" ht="22.5" x14ac:dyDescent="0.25">
      <c r="A2899" s="3">
        <v>40304809</v>
      </c>
      <c r="B2899" s="4" t="s">
        <v>2901</v>
      </c>
      <c r="C2899" s="3" t="s">
        <v>4586</v>
      </c>
      <c r="D2899" s="3" t="s">
        <v>4586</v>
      </c>
      <c r="G2899" s="3" t="s">
        <v>4628</v>
      </c>
      <c r="I2899" t="str">
        <f t="shared" si="90"/>
        <v>40304809CONSUMO DE PROTROMBINA - PESQUISA E/OU DOSAGEM              000000000007,4200000007,4200</v>
      </c>
      <c r="J2899" s="1">
        <f t="shared" si="91"/>
        <v>96</v>
      </c>
    </row>
    <row r="2900" spans="1:10" ht="22.5" x14ac:dyDescent="0.25">
      <c r="A2900" s="3">
        <v>40304817</v>
      </c>
      <c r="B2900" s="4" t="s">
        <v>2902</v>
      </c>
      <c r="C2900" s="3" t="s">
        <v>4586</v>
      </c>
      <c r="D2900" s="3" t="s">
        <v>4586</v>
      </c>
      <c r="G2900" s="3" t="s">
        <v>5674</v>
      </c>
      <c r="I2900" t="str">
        <f t="shared" si="90"/>
        <v>40304817ENZIMAS ERITROCITARIAS, RASTREIO PARA DEFICIENCIA           000000000010,0500000010,0500</v>
      </c>
      <c r="J2900" s="1">
        <f t="shared" si="91"/>
        <v>96</v>
      </c>
    </row>
    <row r="2901" spans="1:10" x14ac:dyDescent="0.25">
      <c r="A2901" s="3">
        <v>40304825</v>
      </c>
      <c r="B2901" s="4" t="s">
        <v>2903</v>
      </c>
      <c r="C2901" s="3" t="s">
        <v>4586</v>
      </c>
      <c r="D2901" s="3" t="s">
        <v>4586</v>
      </c>
      <c r="G2901" s="3" t="s">
        <v>5664</v>
      </c>
      <c r="I2901" t="str">
        <f t="shared" si="90"/>
        <v>40304825ESPLENOGRAMA (CITOLOGIA)                                    000000000022,2700000022,2700</v>
      </c>
      <c r="J2901" s="1">
        <f t="shared" si="91"/>
        <v>96</v>
      </c>
    </row>
    <row r="2902" spans="1:10" ht="33.75" x14ac:dyDescent="0.25">
      <c r="A2902" s="3">
        <v>40304833</v>
      </c>
      <c r="B2902" s="4" t="s">
        <v>2904</v>
      </c>
      <c r="C2902" s="3" t="s">
        <v>4586</v>
      </c>
      <c r="D2902" s="3" t="s">
        <v>4586</v>
      </c>
      <c r="G2902" s="3" t="s">
        <v>5661</v>
      </c>
      <c r="I2902" t="str">
        <f t="shared" si="90"/>
        <v>40304833HEMOGLOBINA INSTABILIDADE A 37 GRAUS C - PESQUISA E/OU DOSAG000000000003,7200000003,7200</v>
      </c>
      <c r="J2902" s="1">
        <f t="shared" si="91"/>
        <v>96</v>
      </c>
    </row>
    <row r="2903" spans="1:10" ht="33.75" x14ac:dyDescent="0.25">
      <c r="A2903" s="3">
        <v>40304841</v>
      </c>
      <c r="B2903" s="4" t="s">
        <v>2905</v>
      </c>
      <c r="C2903" s="3" t="s">
        <v>4586</v>
      </c>
      <c r="D2903" s="3" t="s">
        <v>4586</v>
      </c>
      <c r="G2903" s="3" t="s">
        <v>5661</v>
      </c>
      <c r="I2903" t="str">
        <f t="shared" si="90"/>
        <v>40304841HEMOGLOBINA, SOLUBILIDADE (HBS E HBD) - PESQUISA E/OU DOSAGE000000000003,7200000003,7200</v>
      </c>
      <c r="J2903" s="1">
        <f t="shared" si="91"/>
        <v>96</v>
      </c>
    </row>
    <row r="2904" spans="1:10" ht="56.25" x14ac:dyDescent="0.25">
      <c r="A2904" s="3">
        <v>40304850</v>
      </c>
      <c r="B2904" s="4" t="s">
        <v>2906</v>
      </c>
      <c r="C2904" s="3" t="s">
        <v>4586</v>
      </c>
      <c r="D2904" s="3" t="s">
        <v>4586</v>
      </c>
      <c r="G2904" s="3" t="s">
        <v>4672</v>
      </c>
      <c r="I2904" t="str">
        <f t="shared" si="90"/>
        <v>40304850HEMOGLOBINOPATIA - TRIAGEM (EL.HB., HEMOGLOB. FETAL. RETICUL000000000025,2700000025,2700</v>
      </c>
      <c r="J2904" s="1">
        <f t="shared" si="91"/>
        <v>96</v>
      </c>
    </row>
    <row r="2905" spans="1:10" ht="22.5" x14ac:dyDescent="0.25">
      <c r="A2905" s="3">
        <v>40304868</v>
      </c>
      <c r="B2905" s="4" t="s">
        <v>2907</v>
      </c>
      <c r="C2905" s="3" t="s">
        <v>4586</v>
      </c>
      <c r="D2905" s="3" t="s">
        <v>4586</v>
      </c>
      <c r="G2905" s="3" t="s">
        <v>5682</v>
      </c>
      <c r="I2905" t="str">
        <f t="shared" si="90"/>
        <v>40304868ESTREPTOZIMA - PESQUISA E/OU DOSAGEM                        000000000018,6000000018,6000</v>
      </c>
      <c r="J2905" s="1">
        <f t="shared" si="91"/>
        <v>96</v>
      </c>
    </row>
    <row r="2906" spans="1:10" ht="22.5" x14ac:dyDescent="0.25">
      <c r="A2906" s="3">
        <v>40304876</v>
      </c>
      <c r="B2906" s="4" t="s">
        <v>2908</v>
      </c>
      <c r="C2906" s="3" t="s">
        <v>4586</v>
      </c>
      <c r="D2906" s="3" t="s">
        <v>4586</v>
      </c>
      <c r="G2906" s="3" t="s">
        <v>5662</v>
      </c>
      <c r="I2906" t="str">
        <f t="shared" si="90"/>
        <v>40304876SULFO-HEMOGLOBINA, DETERMINACAO DA                          000000000005,2000000005,2000</v>
      </c>
      <c r="J2906" s="1">
        <f t="shared" si="91"/>
        <v>96</v>
      </c>
    </row>
    <row r="2907" spans="1:10" x14ac:dyDescent="0.25">
      <c r="A2907" s="3">
        <v>40304884</v>
      </c>
      <c r="B2907" s="4" t="s">
        <v>2909</v>
      </c>
      <c r="C2907" s="3" t="s">
        <v>4586</v>
      </c>
      <c r="D2907" s="3" t="s">
        <v>4586</v>
      </c>
      <c r="G2907" s="3" t="s">
        <v>5734</v>
      </c>
      <c r="I2907" t="str">
        <f t="shared" si="90"/>
        <v>40304884COOMBS INDIRETO                                             000000000011,0300000011,0300</v>
      </c>
      <c r="J2907" s="1">
        <f t="shared" si="91"/>
        <v>96</v>
      </c>
    </row>
    <row r="2908" spans="1:10" x14ac:dyDescent="0.25">
      <c r="A2908" s="3">
        <v>40304892</v>
      </c>
      <c r="B2908" s="4" t="s">
        <v>2910</v>
      </c>
      <c r="C2908" s="3" t="s">
        <v>4586</v>
      </c>
      <c r="D2908" s="3" t="s">
        <v>4586</v>
      </c>
      <c r="G2908" s="3" t="s">
        <v>5664</v>
      </c>
      <c r="I2908" t="str">
        <f t="shared" si="90"/>
        <v>40304892MIELOGRAMA                                                  000000000022,2700000022,2700</v>
      </c>
      <c r="J2908" s="1">
        <f t="shared" si="91"/>
        <v>96</v>
      </c>
    </row>
    <row r="2909" spans="1:10" ht="22.5" x14ac:dyDescent="0.25">
      <c r="A2909" s="3">
        <v>40304906</v>
      </c>
      <c r="B2909" s="4" t="s">
        <v>2911</v>
      </c>
      <c r="C2909" s="3" t="s">
        <v>4586</v>
      </c>
      <c r="D2909" s="3" t="s">
        <v>4586</v>
      </c>
      <c r="G2909" s="3" t="s">
        <v>5676</v>
      </c>
      <c r="I2909" t="str">
        <f t="shared" si="90"/>
        <v>40304906DIMERO D - PESQUISA E/OU DOSAGEM                            000000000055,7700000055,7700</v>
      </c>
      <c r="J2909" s="1">
        <f t="shared" si="91"/>
        <v>96</v>
      </c>
    </row>
    <row r="2910" spans="1:10" ht="22.5" x14ac:dyDescent="0.25">
      <c r="A2910" s="3">
        <v>40304914</v>
      </c>
      <c r="B2910" s="4" t="s">
        <v>2912</v>
      </c>
      <c r="C2910" s="3" t="s">
        <v>4586</v>
      </c>
      <c r="D2910" s="3" t="s">
        <v>4586</v>
      </c>
      <c r="G2910" s="3" t="s">
        <v>5661</v>
      </c>
      <c r="I2910" t="str">
        <f t="shared" si="90"/>
        <v>40304914TEMPO DE SANGRAMENTO (DUKE) - DETERMINACAO                  000000000003,7200000003,7200</v>
      </c>
      <c r="J2910" s="1">
        <f t="shared" si="91"/>
        <v>96</v>
      </c>
    </row>
    <row r="2911" spans="1:10" ht="90" x14ac:dyDescent="0.25">
      <c r="A2911" s="3">
        <v>40304922</v>
      </c>
      <c r="B2911" s="4" t="s">
        <v>2913</v>
      </c>
      <c r="C2911" s="3" t="s">
        <v>4586</v>
      </c>
      <c r="D2911" s="3" t="s">
        <v>4586</v>
      </c>
      <c r="G2911" s="3" t="s">
        <v>5735</v>
      </c>
      <c r="I2911" t="str">
        <f t="shared" si="90"/>
        <v>40304922COAGULOGRAMA (TS, TC, PROVA DO LACO, RETRACAO DO COAGULO, CO000000000012,9900000012,9900</v>
      </c>
      <c r="J2911" s="1">
        <f t="shared" si="91"/>
        <v>96</v>
      </c>
    </row>
    <row r="2912" spans="1:10" ht="22.5" x14ac:dyDescent="0.25">
      <c r="A2912" s="3">
        <v>40304930</v>
      </c>
      <c r="B2912" s="4" t="s">
        <v>2914</v>
      </c>
      <c r="C2912" s="3" t="s">
        <v>4586</v>
      </c>
      <c r="D2912" s="3" t="s">
        <v>4586</v>
      </c>
      <c r="G2912" s="3" t="s">
        <v>5736</v>
      </c>
      <c r="I2912" t="str">
        <f t="shared" si="90"/>
        <v>40304930BACO, EXAME DE ESFREGACO DE ASPIRADO                        000000000065,8200000065,8200</v>
      </c>
      <c r="J2912" s="1">
        <f t="shared" si="91"/>
        <v>96</v>
      </c>
    </row>
    <row r="2913" spans="1:10" ht="22.5" x14ac:dyDescent="0.25">
      <c r="A2913" s="3">
        <v>40304949</v>
      </c>
      <c r="B2913" s="4" t="s">
        <v>2915</v>
      </c>
      <c r="C2913" s="3" t="s">
        <v>4586</v>
      </c>
      <c r="D2913" s="3" t="s">
        <v>4586</v>
      </c>
      <c r="G2913" s="3" t="s">
        <v>5736</v>
      </c>
      <c r="I2913" t="str">
        <f t="shared" si="90"/>
        <v>40304949LINFONODO, EXAME DE ESFREGACO DE ASPIRADO                   000000000065,8200000065,8200</v>
      </c>
      <c r="J2913" s="1">
        <f t="shared" si="91"/>
        <v>96</v>
      </c>
    </row>
    <row r="2914" spans="1:10" ht="22.5" x14ac:dyDescent="0.25">
      <c r="A2914" s="3">
        <v>40304957</v>
      </c>
      <c r="B2914" s="4" t="s">
        <v>2916</v>
      </c>
      <c r="C2914" s="3" t="s">
        <v>4586</v>
      </c>
      <c r="D2914" s="3" t="s">
        <v>4586</v>
      </c>
      <c r="G2914" s="3" t="s">
        <v>5720</v>
      </c>
      <c r="I2914" t="str">
        <f t="shared" si="90"/>
        <v>40304957ADENOGRAMA (INCLUI HEMOGRAMA)                               000000000019,7200000019,7200</v>
      </c>
      <c r="J2914" s="1">
        <f t="shared" si="91"/>
        <v>96</v>
      </c>
    </row>
    <row r="2915" spans="1:10" ht="22.5" x14ac:dyDescent="0.25">
      <c r="A2915" s="3">
        <v>40305015</v>
      </c>
      <c r="B2915" s="4" t="s">
        <v>2917</v>
      </c>
      <c r="C2915" s="3" t="s">
        <v>4586</v>
      </c>
      <c r="D2915" s="3" t="s">
        <v>4586</v>
      </c>
      <c r="G2915" s="3" t="s">
        <v>5737</v>
      </c>
      <c r="I2915" t="str">
        <f t="shared" si="90"/>
        <v>403050151,25-DIHIDROXI VITAMINA D - PESQUISA E/OU DOSAGEM           000000000049,0900000049,0900</v>
      </c>
      <c r="J2915" s="1">
        <f t="shared" si="91"/>
        <v>96</v>
      </c>
    </row>
    <row r="2916" spans="1:10" ht="22.5" x14ac:dyDescent="0.25">
      <c r="A2916" s="3">
        <v>40305040</v>
      </c>
      <c r="B2916" s="4" t="s">
        <v>2918</v>
      </c>
      <c r="C2916" s="3" t="s">
        <v>4586</v>
      </c>
      <c r="D2916" s="3" t="s">
        <v>4586</v>
      </c>
      <c r="G2916" s="3" t="s">
        <v>5738</v>
      </c>
      <c r="I2916" t="str">
        <f t="shared" si="90"/>
        <v>4030504017-CETOGENICOS (17-CGS) - PESQUISA E/OU DOSAGEM             000000000011,8900000011,8900</v>
      </c>
      <c r="J2916" s="1">
        <f t="shared" si="91"/>
        <v>96</v>
      </c>
    </row>
    <row r="2917" spans="1:10" ht="33.75" x14ac:dyDescent="0.25">
      <c r="A2917" s="3">
        <v>40305058</v>
      </c>
      <c r="B2917" s="4" t="s">
        <v>2919</v>
      </c>
      <c r="C2917" s="3" t="s">
        <v>4586</v>
      </c>
      <c r="D2917" s="3" t="s">
        <v>4586</v>
      </c>
      <c r="G2917" s="3" t="s">
        <v>5720</v>
      </c>
      <c r="I2917" t="str">
        <f t="shared" si="90"/>
        <v>4030505817-CETOGENICOS CROMATOGRAFIA - PESQUISA E/OU DOSAGEM        000000000019,7200000019,7200</v>
      </c>
      <c r="J2917" s="1">
        <f t="shared" si="91"/>
        <v>96</v>
      </c>
    </row>
    <row r="2918" spans="1:10" ht="33.75" x14ac:dyDescent="0.25">
      <c r="A2918" s="3">
        <v>40305066</v>
      </c>
      <c r="B2918" s="4" t="s">
        <v>2920</v>
      </c>
      <c r="C2918" s="3" t="s">
        <v>4586</v>
      </c>
      <c r="D2918" s="3" t="s">
        <v>4586</v>
      </c>
      <c r="G2918" s="3" t="s">
        <v>5720</v>
      </c>
      <c r="I2918" t="str">
        <f t="shared" si="90"/>
        <v>4030506617-CETOSTEROIDES (17-CTS) - CROMATOGRAFIA - PESQUISA E/OU DO000000000019,7200000019,7200</v>
      </c>
      <c r="J2918" s="1">
        <f t="shared" si="91"/>
        <v>96</v>
      </c>
    </row>
    <row r="2919" spans="1:10" ht="33.75" x14ac:dyDescent="0.25">
      <c r="A2919" s="3">
        <v>40305074</v>
      </c>
      <c r="B2919" s="4" t="s">
        <v>2921</v>
      </c>
      <c r="C2919" s="3" t="s">
        <v>4586</v>
      </c>
      <c r="D2919" s="3" t="s">
        <v>4586</v>
      </c>
      <c r="G2919" s="3" t="s">
        <v>5735</v>
      </c>
      <c r="I2919" t="str">
        <f t="shared" si="90"/>
        <v>4030507417-CETOSTEROIDES RELACAO ALFA/BETA - PESQUISA E/OU DOSAGEM  000000000012,9900000012,9900</v>
      </c>
      <c r="J2919" s="1">
        <f t="shared" si="91"/>
        <v>96</v>
      </c>
    </row>
    <row r="2920" spans="1:10" ht="22.5" x14ac:dyDescent="0.25">
      <c r="A2920" s="3">
        <v>40305082</v>
      </c>
      <c r="B2920" s="4" t="s">
        <v>2922</v>
      </c>
      <c r="C2920" s="3" t="s">
        <v>4586</v>
      </c>
      <c r="D2920" s="3" t="s">
        <v>4586</v>
      </c>
      <c r="G2920" s="3" t="s">
        <v>5674</v>
      </c>
      <c r="I2920" t="str">
        <f t="shared" si="90"/>
        <v>4030508217-CETOSTEROIDES TOTAIS (17-CTS) - PESQUISA E/OU DOSAGEM    000000000010,0500000010,0500</v>
      </c>
      <c r="J2920" s="1">
        <f t="shared" si="91"/>
        <v>96</v>
      </c>
    </row>
    <row r="2921" spans="1:10" ht="22.5" x14ac:dyDescent="0.25">
      <c r="A2921" s="3">
        <v>40305090</v>
      </c>
      <c r="B2921" s="4" t="s">
        <v>2923</v>
      </c>
      <c r="C2921" s="3" t="s">
        <v>4586</v>
      </c>
      <c r="D2921" s="3" t="s">
        <v>4586</v>
      </c>
      <c r="G2921" s="3" t="s">
        <v>5739</v>
      </c>
      <c r="I2921" t="str">
        <f t="shared" si="90"/>
        <v>4030509017-HIDROXIPREGNENOLONA - PESQUISA E/OU DOSAGEM              000000000079,3000000079,3000</v>
      </c>
      <c r="J2921" s="1">
        <f t="shared" si="91"/>
        <v>96</v>
      </c>
    </row>
    <row r="2922" spans="1:10" ht="22.5" x14ac:dyDescent="0.25">
      <c r="A2922" s="3">
        <v>40305112</v>
      </c>
      <c r="B2922" s="4" t="s">
        <v>2924</v>
      </c>
      <c r="C2922" s="3" t="s">
        <v>4586</v>
      </c>
      <c r="D2922" s="3" t="s">
        <v>4586</v>
      </c>
      <c r="G2922" s="3" t="s">
        <v>5712</v>
      </c>
      <c r="I2922" t="str">
        <f t="shared" si="90"/>
        <v>40305112ACIDO 5 HIDROXI INDOL ACETICO, DOSAGEM NA URINA             000000000012,2500000012,2500</v>
      </c>
      <c r="J2922" s="1">
        <f t="shared" si="91"/>
        <v>96</v>
      </c>
    </row>
    <row r="2923" spans="1:10" ht="22.5" x14ac:dyDescent="0.25">
      <c r="A2923" s="3">
        <v>40305120</v>
      </c>
      <c r="B2923" s="4" t="s">
        <v>2925</v>
      </c>
      <c r="C2923" s="3" t="s">
        <v>4586</v>
      </c>
      <c r="D2923" s="3" t="s">
        <v>4586</v>
      </c>
      <c r="G2923" s="3" t="s">
        <v>5740</v>
      </c>
      <c r="I2923" t="str">
        <f t="shared" si="90"/>
        <v>40305120ACIDO HOMO VANILICO - PESQUISA E/OU DOSAGEM                 000000000016,9700000016,9700</v>
      </c>
      <c r="J2923" s="1">
        <f t="shared" si="91"/>
        <v>96</v>
      </c>
    </row>
    <row r="2924" spans="1:10" ht="22.5" x14ac:dyDescent="0.25">
      <c r="A2924" s="3">
        <v>40305163</v>
      </c>
      <c r="B2924" s="4" t="s">
        <v>2926</v>
      </c>
      <c r="C2924" s="3" t="s">
        <v>4586</v>
      </c>
      <c r="D2924" s="3" t="s">
        <v>4586</v>
      </c>
      <c r="G2924" s="3" t="s">
        <v>5694</v>
      </c>
      <c r="I2924" t="str">
        <f t="shared" si="90"/>
        <v>40305163AMP CICLICO - PESQUISA E/OU DOSAGEM                         000000000018,5700000018,5700</v>
      </c>
      <c r="J2924" s="1">
        <f t="shared" si="91"/>
        <v>96</v>
      </c>
    </row>
    <row r="2925" spans="1:10" ht="22.5" x14ac:dyDescent="0.25">
      <c r="A2925" s="3">
        <v>40305210</v>
      </c>
      <c r="B2925" s="4" t="s">
        <v>2927</v>
      </c>
      <c r="C2925" s="3" t="s">
        <v>4586</v>
      </c>
      <c r="D2925" s="3" t="s">
        <v>4586</v>
      </c>
      <c r="G2925" s="3" t="s">
        <v>5741</v>
      </c>
      <c r="I2925" t="str">
        <f t="shared" si="90"/>
        <v>40305210CORTISOL LIVRE - PESQUISA E/OU DOSAGEM                      000000000016,6900000016,6900</v>
      </c>
      <c r="J2925" s="1">
        <f t="shared" si="91"/>
        <v>96</v>
      </c>
    </row>
    <row r="2926" spans="1:10" ht="22.5" x14ac:dyDescent="0.25">
      <c r="A2926" s="3">
        <v>40305228</v>
      </c>
      <c r="B2926" s="4" t="s">
        <v>2928</v>
      </c>
      <c r="C2926" s="3" t="s">
        <v>4586</v>
      </c>
      <c r="D2926" s="3" t="s">
        <v>4586</v>
      </c>
      <c r="G2926" s="3" t="s">
        <v>5742</v>
      </c>
      <c r="I2926" t="str">
        <f t="shared" si="90"/>
        <v>40305228CURVA GLICEMICA (6 DOSAGENS) - PESQUISA E/OU DOSAGEM        000000000031,1400000031,1400</v>
      </c>
      <c r="J2926" s="1">
        <f t="shared" si="91"/>
        <v>96</v>
      </c>
    </row>
    <row r="2927" spans="1:10" ht="22.5" x14ac:dyDescent="0.25">
      <c r="A2927" s="3">
        <v>40305236</v>
      </c>
      <c r="B2927" s="4" t="s">
        <v>2929</v>
      </c>
      <c r="C2927" s="3" t="s">
        <v>4586</v>
      </c>
      <c r="D2927" s="3" t="s">
        <v>4586</v>
      </c>
      <c r="G2927" s="3" t="s">
        <v>5700</v>
      </c>
      <c r="I2927" t="str">
        <f t="shared" si="90"/>
        <v>40305236CURVA INSULINICA  (6 DOSAGENS) - PESQUISA E/OU DOSAGEM      000000000133,8500000133,8500</v>
      </c>
      <c r="J2927" s="1">
        <f t="shared" si="91"/>
        <v>96</v>
      </c>
    </row>
    <row r="2928" spans="1:10" ht="33.75" x14ac:dyDescent="0.25">
      <c r="A2928" s="3">
        <v>40305279</v>
      </c>
      <c r="B2928" s="4" t="s">
        <v>2930</v>
      </c>
      <c r="C2928" s="3" t="s">
        <v>4586</v>
      </c>
      <c r="D2928" s="3" t="s">
        <v>4586</v>
      </c>
      <c r="G2928" s="3" t="s">
        <v>5743</v>
      </c>
      <c r="I2928" t="str">
        <f t="shared" si="90"/>
        <v>40305279DOSAGEM DE RECEPTOR DE PROGESTERONA OU DE ESTROGENIO        000000000148,7400000148,7400</v>
      </c>
      <c r="J2928" s="1">
        <f t="shared" si="91"/>
        <v>96</v>
      </c>
    </row>
    <row r="2929" spans="1:10" ht="33.75" x14ac:dyDescent="0.25">
      <c r="A2929" s="3">
        <v>40305287</v>
      </c>
      <c r="B2929" s="4" t="s">
        <v>2931</v>
      </c>
      <c r="C2929" s="3" t="s">
        <v>4586</v>
      </c>
      <c r="D2929" s="3" t="s">
        <v>4586</v>
      </c>
      <c r="G2929" s="3" t="s">
        <v>5744</v>
      </c>
      <c r="I2929" t="str">
        <f t="shared" si="90"/>
        <v>40305287ENZIMA CONVERSORA DA ANGIOTENSINA (ECA) - PESQUISA E/OU DOSA000000000033,4400000033,4400</v>
      </c>
      <c r="J2929" s="1">
        <f t="shared" si="91"/>
        <v>96</v>
      </c>
    </row>
    <row r="2930" spans="1:10" ht="22.5" x14ac:dyDescent="0.25">
      <c r="A2930" s="3">
        <v>40305295</v>
      </c>
      <c r="B2930" s="4" t="s">
        <v>2932</v>
      </c>
      <c r="C2930" s="3" t="s">
        <v>4586</v>
      </c>
      <c r="D2930" s="3" t="s">
        <v>4586</v>
      </c>
      <c r="G2930" s="3" t="s">
        <v>4590</v>
      </c>
      <c r="I2930" t="str">
        <f t="shared" si="90"/>
        <v>40305295ERITROPOIETINA - PESQUISA E/OU DOSAGEM                      000000000074,3500000074,3500</v>
      </c>
      <c r="J2930" s="1">
        <f t="shared" si="91"/>
        <v>96</v>
      </c>
    </row>
    <row r="2931" spans="1:10" ht="33.75" x14ac:dyDescent="0.25">
      <c r="A2931" s="3">
        <v>40305341</v>
      </c>
      <c r="B2931" s="4" t="s">
        <v>2933</v>
      </c>
      <c r="C2931" s="3" t="s">
        <v>4586</v>
      </c>
      <c r="D2931" s="3" t="s">
        <v>4586</v>
      </c>
      <c r="G2931" s="3" t="s">
        <v>5676</v>
      </c>
      <c r="I2931" t="str">
        <f t="shared" si="90"/>
        <v>40305341GAD-AB-ANTIDESCARBOXILASE DO ACIDO - PESQUISA E/OU DOSAGEM  000000000055,7700000055,7700</v>
      </c>
      <c r="J2931" s="1">
        <f t="shared" si="91"/>
        <v>96</v>
      </c>
    </row>
    <row r="2932" spans="1:10" x14ac:dyDescent="0.25">
      <c r="A2932" s="3">
        <v>40305368</v>
      </c>
      <c r="B2932" s="4" t="s">
        <v>2934</v>
      </c>
      <c r="C2932" s="3" t="s">
        <v>4586</v>
      </c>
      <c r="D2932" s="3" t="s">
        <v>4586</v>
      </c>
      <c r="G2932" s="3" t="s">
        <v>5676</v>
      </c>
      <c r="I2932" t="str">
        <f t="shared" si="90"/>
        <v>40305368GLUCAGON, DOSAGEM                                           000000000055,7700000055,7700</v>
      </c>
      <c r="J2932" s="1">
        <f t="shared" si="91"/>
        <v>96</v>
      </c>
    </row>
    <row r="2933" spans="1:10" ht="33.75" x14ac:dyDescent="0.25">
      <c r="A2933" s="3">
        <v>40305384</v>
      </c>
      <c r="B2933" s="4" t="s">
        <v>2935</v>
      </c>
      <c r="C2933" s="3" t="s">
        <v>4586</v>
      </c>
      <c r="D2933" s="3" t="s">
        <v>4586</v>
      </c>
      <c r="G2933" s="3" t="s">
        <v>5745</v>
      </c>
      <c r="I2933" t="str">
        <f t="shared" si="90"/>
        <v>40305384HORMONIO ANTIDIURETICO (VASOPRESSINA) - PESQUISA E/OU DOSAGE000000000027,8700000027,8700</v>
      </c>
      <c r="J2933" s="1">
        <f t="shared" si="91"/>
        <v>96</v>
      </c>
    </row>
    <row r="2934" spans="1:10" ht="45" x14ac:dyDescent="0.25">
      <c r="A2934" s="3">
        <v>40305406</v>
      </c>
      <c r="B2934" s="4" t="s">
        <v>2936</v>
      </c>
      <c r="C2934" s="3" t="s">
        <v>4586</v>
      </c>
      <c r="D2934" s="3" t="s">
        <v>4586</v>
      </c>
      <c r="G2934" s="3" t="s">
        <v>5746</v>
      </c>
      <c r="I2934" t="str">
        <f t="shared" si="90"/>
        <v>40305406IGF BP3 (PROTEINA LIGADORA DOS FATORES DE CRESCIMENTO "INSUL000000000063,2100000063,2100</v>
      </c>
      <c r="J2934" s="1">
        <f t="shared" si="91"/>
        <v>96</v>
      </c>
    </row>
    <row r="2935" spans="1:10" ht="22.5" x14ac:dyDescent="0.25">
      <c r="A2935" s="3">
        <v>40305422</v>
      </c>
      <c r="B2935" s="4" t="s">
        <v>2937</v>
      </c>
      <c r="C2935" s="3" t="s">
        <v>4586</v>
      </c>
      <c r="D2935" s="3" t="s">
        <v>4586</v>
      </c>
      <c r="G2935" s="3" t="s">
        <v>5685</v>
      </c>
      <c r="I2935" t="str">
        <f t="shared" si="90"/>
        <v>40305422LEPTINA - PESQUISA E/OU DOSAGEM                             000000000026,0100000026,0100</v>
      </c>
      <c r="J2935" s="1">
        <f t="shared" si="91"/>
        <v>96</v>
      </c>
    </row>
    <row r="2936" spans="1:10" ht="22.5" x14ac:dyDescent="0.25">
      <c r="A2936" s="3">
        <v>40305449</v>
      </c>
      <c r="B2936" s="4" t="s">
        <v>2938</v>
      </c>
      <c r="C2936" s="3" t="s">
        <v>4586</v>
      </c>
      <c r="D2936" s="3" t="s">
        <v>4586</v>
      </c>
      <c r="G2936" s="3" t="s">
        <v>5747</v>
      </c>
      <c r="I2936" t="str">
        <f t="shared" si="90"/>
        <v>40305449N-TELOPEPTIDEO - PESQUISA E/OU DOSAGEM                      000000000040,8900000040,8900</v>
      </c>
      <c r="J2936" s="1">
        <f t="shared" si="91"/>
        <v>96</v>
      </c>
    </row>
    <row r="2937" spans="1:10" ht="33.75" x14ac:dyDescent="0.25">
      <c r="A2937" s="3">
        <v>40305465</v>
      </c>
      <c r="B2937" s="4" t="s">
        <v>2939</v>
      </c>
      <c r="C2937" s="3" t="s">
        <v>4586</v>
      </c>
      <c r="D2937" s="3" t="s">
        <v>4586</v>
      </c>
      <c r="G2937" s="3" t="s">
        <v>4633</v>
      </c>
      <c r="I2937" t="str">
        <f t="shared" si="90"/>
        <v>40305465PARATORMONIO - PTH OU FRACAO (CADA) - PESQUISA E/OU DOSAGEM 000000000073,6300000073,6300</v>
      </c>
      <c r="J2937" s="1">
        <f t="shared" si="91"/>
        <v>96</v>
      </c>
    </row>
    <row r="2938" spans="1:10" ht="22.5" x14ac:dyDescent="0.25">
      <c r="A2938" s="3">
        <v>40305490</v>
      </c>
      <c r="B2938" s="4" t="s">
        <v>2940</v>
      </c>
      <c r="C2938" s="3" t="s">
        <v>4586</v>
      </c>
      <c r="D2938" s="3" t="s">
        <v>4586</v>
      </c>
      <c r="G2938" s="3" t="s">
        <v>5748</v>
      </c>
      <c r="I2938" t="str">
        <f t="shared" si="90"/>
        <v>40305490PIRIDINOLINA - PESQUISA E/OU DOSAGEM                        000000000044,6100000044,6100</v>
      </c>
      <c r="J2938" s="1">
        <f t="shared" si="91"/>
        <v>96</v>
      </c>
    </row>
    <row r="2939" spans="1:10" ht="22.5" x14ac:dyDescent="0.25">
      <c r="A2939" s="3">
        <v>40305503</v>
      </c>
      <c r="B2939" s="4" t="s">
        <v>2941</v>
      </c>
      <c r="C2939" s="3" t="s">
        <v>4586</v>
      </c>
      <c r="D2939" s="3" t="s">
        <v>4586</v>
      </c>
      <c r="G2939" s="3" t="s">
        <v>5712</v>
      </c>
      <c r="I2939" t="str">
        <f t="shared" si="90"/>
        <v>40305503PREGNANDIOL - PESQUISA E/OU DOSAGEM                         000000000012,2500000012,2500</v>
      </c>
      <c r="J2939" s="1">
        <f t="shared" si="91"/>
        <v>96</v>
      </c>
    </row>
    <row r="2940" spans="1:10" ht="22.5" x14ac:dyDescent="0.25">
      <c r="A2940" s="3">
        <v>40305511</v>
      </c>
      <c r="B2940" s="4" t="s">
        <v>2942</v>
      </c>
      <c r="C2940" s="3" t="s">
        <v>4586</v>
      </c>
      <c r="D2940" s="3" t="s">
        <v>4586</v>
      </c>
      <c r="G2940" s="3" t="s">
        <v>5712</v>
      </c>
      <c r="I2940" t="str">
        <f t="shared" si="90"/>
        <v>40305511PREGNANTRIOL - PESQUISA E/OU DOSAGEM                        000000000012,2500000012,2500</v>
      </c>
      <c r="J2940" s="1">
        <f t="shared" si="91"/>
        <v>96</v>
      </c>
    </row>
    <row r="2941" spans="1:10" ht="33.75" x14ac:dyDescent="0.25">
      <c r="A2941" s="3">
        <v>40305546</v>
      </c>
      <c r="B2941" s="4" t="s">
        <v>2943</v>
      </c>
      <c r="C2941" s="3" t="s">
        <v>4586</v>
      </c>
      <c r="D2941" s="3" t="s">
        <v>4586</v>
      </c>
      <c r="G2941" s="3" t="s">
        <v>5704</v>
      </c>
      <c r="I2941" t="str">
        <f t="shared" si="90"/>
        <v>40305546PROVA DO LH-RH, DOSAGEM DO FSH SEM FORNECIMENTO DE MEDICAMEN000000000024,1600000024,1600</v>
      </c>
      <c r="J2941" s="1">
        <f t="shared" si="91"/>
        <v>96</v>
      </c>
    </row>
    <row r="2942" spans="1:10" ht="33.75" x14ac:dyDescent="0.25">
      <c r="A2942" s="3">
        <v>40305554</v>
      </c>
      <c r="B2942" s="4" t="s">
        <v>2944</v>
      </c>
      <c r="C2942" s="3" t="s">
        <v>4586</v>
      </c>
      <c r="D2942" s="3" t="s">
        <v>4586</v>
      </c>
      <c r="G2942" s="3" t="s">
        <v>5704</v>
      </c>
      <c r="I2942" t="str">
        <f t="shared" si="90"/>
        <v>40305554PROVA DO LH-RH, DOSAGEM DO LH SEM FORNECIMENTO DE MEDICAMENT000000000024,1600000024,1600</v>
      </c>
      <c r="J2942" s="1">
        <f t="shared" si="91"/>
        <v>96</v>
      </c>
    </row>
    <row r="2943" spans="1:10" ht="33.75" x14ac:dyDescent="0.25">
      <c r="A2943" s="3">
        <v>40305562</v>
      </c>
      <c r="B2943" s="4" t="s">
        <v>2945</v>
      </c>
      <c r="C2943" s="3" t="s">
        <v>4586</v>
      </c>
      <c r="D2943" s="3" t="s">
        <v>4586</v>
      </c>
      <c r="G2943" s="3" t="s">
        <v>4635</v>
      </c>
      <c r="I2943" t="str">
        <f t="shared" si="90"/>
        <v>40305562PROVA DO TRH-HPR, DOSAGEM DO HPR SEM FORNECIMENTO DO MATERIA000000000031,5800000031,5800</v>
      </c>
      <c r="J2943" s="1">
        <f t="shared" si="91"/>
        <v>96</v>
      </c>
    </row>
    <row r="2944" spans="1:10" ht="33.75" x14ac:dyDescent="0.25">
      <c r="A2944" s="3">
        <v>40305570</v>
      </c>
      <c r="B2944" s="4" t="s">
        <v>2946</v>
      </c>
      <c r="C2944" s="3" t="s">
        <v>4586</v>
      </c>
      <c r="D2944" s="3" t="s">
        <v>4586</v>
      </c>
      <c r="G2944" s="3" t="s">
        <v>4635</v>
      </c>
      <c r="I2944" t="str">
        <f t="shared" si="90"/>
        <v>40305570PROVA DO TRH-TSH, DOSAGEM DO TSH SEM FORNECIMENTO DO MATERIA000000000031,5800000031,5800</v>
      </c>
      <c r="J2944" s="1">
        <f t="shared" si="91"/>
        <v>96</v>
      </c>
    </row>
    <row r="2945" spans="1:10" ht="33.75" x14ac:dyDescent="0.25">
      <c r="A2945" s="3">
        <v>40305589</v>
      </c>
      <c r="B2945" s="4" t="s">
        <v>2947</v>
      </c>
      <c r="C2945" s="3" t="s">
        <v>4586</v>
      </c>
      <c r="D2945" s="3" t="s">
        <v>4586</v>
      </c>
      <c r="G2945" s="3" t="s">
        <v>5683</v>
      </c>
      <c r="I2945" t="str">
        <f t="shared" si="90"/>
        <v>40305589PROVA PARA DIABETE INSIPIDO (RESTRICAO HIDRICA  NACL 3% VASO000000000024,9100000024,9100</v>
      </c>
      <c r="J2945" s="1">
        <f t="shared" si="91"/>
        <v>96</v>
      </c>
    </row>
    <row r="2946" spans="1:10" ht="33.75" x14ac:dyDescent="0.25">
      <c r="A2946" s="3">
        <v>40305597</v>
      </c>
      <c r="B2946" s="4" t="s">
        <v>2948</v>
      </c>
      <c r="C2946" s="3" t="s">
        <v>4586</v>
      </c>
      <c r="D2946" s="3" t="s">
        <v>4586</v>
      </c>
      <c r="G2946" s="3" t="s">
        <v>5675</v>
      </c>
      <c r="I2946" t="str">
        <f t="shared" si="90"/>
        <v>40305597ESTROGENIOS TOTAIS (FENOLESTEROIDES) - PESQUISA E/OU DOSAGEM000000000014,8700000014,8700</v>
      </c>
      <c r="J2946" s="1">
        <f t="shared" si="91"/>
        <v>96</v>
      </c>
    </row>
    <row r="2947" spans="1:10" ht="22.5" x14ac:dyDescent="0.25">
      <c r="A2947" s="3">
        <v>40305600</v>
      </c>
      <c r="B2947" s="4" t="s">
        <v>2949</v>
      </c>
      <c r="C2947" s="3" t="s">
        <v>4586</v>
      </c>
      <c r="D2947" s="3" t="s">
        <v>4586</v>
      </c>
      <c r="G2947" s="3" t="s">
        <v>4628</v>
      </c>
      <c r="I2947" t="str">
        <f t="shared" si="90"/>
        <v>40305600IODO PROTEICO (PBI) - PESQUISA E/OU DOSAGEM                 000000000007,4200000007,4200</v>
      </c>
      <c r="J2947" s="1">
        <f t="shared" si="91"/>
        <v>96</v>
      </c>
    </row>
    <row r="2948" spans="1:10" ht="33.75" x14ac:dyDescent="0.25">
      <c r="A2948" s="3">
        <v>40305619</v>
      </c>
      <c r="B2948" s="4" t="s">
        <v>2950</v>
      </c>
      <c r="C2948" s="3" t="s">
        <v>4586</v>
      </c>
      <c r="D2948" s="3" t="s">
        <v>4586</v>
      </c>
      <c r="G2948" s="3" t="s">
        <v>5749</v>
      </c>
      <c r="I2948" t="str">
        <f t="shared" si="90"/>
        <v>40305619LACTOGENICO PLACENTARIO HORMONIO - PESQUISA E/OU DOSAGEM    000000000046,4800000046,4800</v>
      </c>
      <c r="J2948" s="1">
        <f t="shared" si="91"/>
        <v>96</v>
      </c>
    </row>
    <row r="2949" spans="1:10" ht="22.5" x14ac:dyDescent="0.25">
      <c r="A2949" s="3">
        <v>40305627</v>
      </c>
      <c r="B2949" s="4" t="s">
        <v>2951</v>
      </c>
      <c r="C2949" s="3" t="s">
        <v>4586</v>
      </c>
      <c r="D2949" s="3" t="s">
        <v>4586</v>
      </c>
      <c r="G2949" s="3" t="s">
        <v>4805</v>
      </c>
      <c r="I2949" t="str">
        <f t="shared" ref="I2949:I3012" si="92">TEXT(A2949,"00000000")&amp;LEFT(UPPER(B2949)&amp;REPT(" ",60),60)&amp;TEXT(IF(C2949="",0,C2949),"000")&amp;TEXT(IF(D2949="",0,D2949),"000")&amp;TEXT(G2949,"000000,0000")&amp;TEXT(G2949,"000000,0000")</f>
        <v>40305627PROVAS DE FUNCAO TIREOIDEANA (T3, T4, INDICES E TSH)        000000000092,9600000092,9600</v>
      </c>
      <c r="J2949" s="1">
        <f t="shared" ref="J2949:J3012" si="93">LEN(I2949)</f>
        <v>96</v>
      </c>
    </row>
    <row r="2950" spans="1:10" ht="22.5" x14ac:dyDescent="0.25">
      <c r="A2950" s="3">
        <v>40305740</v>
      </c>
      <c r="B2950" s="4" t="s">
        <v>2952</v>
      </c>
      <c r="C2950" s="3" t="s">
        <v>4586</v>
      </c>
      <c r="D2950" s="3" t="s">
        <v>4586</v>
      </c>
      <c r="G2950" s="3" t="s">
        <v>5750</v>
      </c>
      <c r="I2950" t="str">
        <f t="shared" si="92"/>
        <v>4030574011-DESOXICORTICOSTERONA - PESQUISA E/OU DOSAGEM             000000000064,4800000064,4800</v>
      </c>
      <c r="J2950" s="1">
        <f t="shared" si="93"/>
        <v>96</v>
      </c>
    </row>
    <row r="2951" spans="1:10" ht="33.75" x14ac:dyDescent="0.25">
      <c r="A2951" s="3">
        <v>40305759</v>
      </c>
      <c r="B2951" s="4" t="s">
        <v>2953</v>
      </c>
      <c r="C2951" s="3" t="s">
        <v>4586</v>
      </c>
      <c r="D2951" s="3" t="s">
        <v>4586</v>
      </c>
      <c r="G2951" s="3" t="s">
        <v>5751</v>
      </c>
      <c r="I2951" t="str">
        <f t="shared" si="92"/>
        <v>40305759HORMONIO GONODOTROFICO CORIONICO QUALITATIVO (HCG-BETA-HCG) 000000000024,1700000024,1700</v>
      </c>
      <c r="J2951" s="1">
        <f t="shared" si="93"/>
        <v>96</v>
      </c>
    </row>
    <row r="2952" spans="1:10" ht="33.75" x14ac:dyDescent="0.25">
      <c r="A2952" s="3">
        <v>40305767</v>
      </c>
      <c r="B2952" s="4" t="s">
        <v>2954</v>
      </c>
      <c r="C2952" s="3" t="s">
        <v>4586</v>
      </c>
      <c r="D2952" s="3" t="s">
        <v>4586</v>
      </c>
      <c r="G2952" s="3" t="s">
        <v>5751</v>
      </c>
      <c r="I2952" t="str">
        <f t="shared" si="92"/>
        <v>40305767HORMONIO GONODOTROFICO CORIONICO QUANTITATIVO (HCG-BETA-HCG)000000000024,1700000024,1700</v>
      </c>
      <c r="J2952" s="1">
        <f t="shared" si="93"/>
        <v>96</v>
      </c>
    </row>
    <row r="2953" spans="1:10" ht="22.5" x14ac:dyDescent="0.25">
      <c r="A2953" s="3">
        <v>40305775</v>
      </c>
      <c r="B2953" s="4" t="s">
        <v>2955</v>
      </c>
      <c r="C2953" s="3" t="s">
        <v>4586</v>
      </c>
      <c r="D2953" s="3" t="s">
        <v>4586</v>
      </c>
      <c r="G2953" s="3" t="s">
        <v>5752</v>
      </c>
      <c r="I2953" t="str">
        <f t="shared" si="92"/>
        <v>40305775MACROPROLACTINA - PESQUISA E/OU DOSAGEM                     000000000063,3200000063,3200</v>
      </c>
      <c r="J2953" s="1">
        <f t="shared" si="93"/>
        <v>96</v>
      </c>
    </row>
    <row r="2954" spans="1:10" ht="22.5" x14ac:dyDescent="0.25">
      <c r="A2954" s="3">
        <v>40305783</v>
      </c>
      <c r="B2954" s="4" t="s">
        <v>2956</v>
      </c>
      <c r="C2954" s="3" t="s">
        <v>4586</v>
      </c>
      <c r="D2954" s="3" t="s">
        <v>4586</v>
      </c>
      <c r="G2954" s="3" t="s">
        <v>5753</v>
      </c>
      <c r="I2954" t="str">
        <f t="shared" si="92"/>
        <v>4030578317-HIDROXICORTICOSTEROIDES (17-OHS) - PESQUISA E/OU DOSAGEM 000000000078,8200000078,8200</v>
      </c>
      <c r="J2954" s="1">
        <f t="shared" si="93"/>
        <v>96</v>
      </c>
    </row>
    <row r="2955" spans="1:10" ht="22.5" x14ac:dyDescent="0.25">
      <c r="A2955" s="3">
        <v>40306011</v>
      </c>
      <c r="B2955" s="4" t="s">
        <v>2957</v>
      </c>
      <c r="C2955" s="3" t="s">
        <v>4586</v>
      </c>
      <c r="D2955" s="3" t="s">
        <v>4586</v>
      </c>
      <c r="G2955" s="3" t="s">
        <v>5683</v>
      </c>
      <c r="I2955" t="str">
        <f t="shared" si="92"/>
        <v>40306011ADENOVIRUS, IGG - PESQUISA E/OU DOSAGEM                     000000000024,9100000024,9100</v>
      </c>
      <c r="J2955" s="1">
        <f t="shared" si="93"/>
        <v>96</v>
      </c>
    </row>
    <row r="2956" spans="1:10" ht="22.5" x14ac:dyDescent="0.25">
      <c r="A2956" s="3">
        <v>40306020</v>
      </c>
      <c r="B2956" s="4" t="s">
        <v>2958</v>
      </c>
      <c r="C2956" s="3" t="s">
        <v>4586</v>
      </c>
      <c r="D2956" s="3" t="s">
        <v>4586</v>
      </c>
      <c r="G2956" s="3" t="s">
        <v>5685</v>
      </c>
      <c r="I2956" t="str">
        <f t="shared" si="92"/>
        <v>40306020ADENOVIRUS, IGM - PESQUISA E/OU DOSAGEM                     000000000026,0100000026,0100</v>
      </c>
      <c r="J2956" s="1">
        <f t="shared" si="93"/>
        <v>96</v>
      </c>
    </row>
    <row r="2957" spans="1:10" ht="22.5" x14ac:dyDescent="0.25">
      <c r="A2957" s="3">
        <v>40306046</v>
      </c>
      <c r="B2957" s="4" t="s">
        <v>2959</v>
      </c>
      <c r="C2957" s="3" t="s">
        <v>4586</v>
      </c>
      <c r="D2957" s="3" t="s">
        <v>4586</v>
      </c>
      <c r="G2957" s="3" t="s">
        <v>5754</v>
      </c>
      <c r="I2957" t="str">
        <f t="shared" si="92"/>
        <v>40306046ANTICANDIDA - IGG E IGM (CADA) - PESQUISA E/OU DOSAGEM      000000000025,6400000025,6400</v>
      </c>
      <c r="J2957" s="1">
        <f t="shared" si="93"/>
        <v>96</v>
      </c>
    </row>
    <row r="2958" spans="1:10" ht="22.5" x14ac:dyDescent="0.25">
      <c r="A2958" s="3">
        <v>40306054</v>
      </c>
      <c r="B2958" s="4" t="s">
        <v>2960</v>
      </c>
      <c r="C2958" s="3" t="s">
        <v>4586</v>
      </c>
      <c r="D2958" s="3" t="s">
        <v>4586</v>
      </c>
      <c r="G2958" s="3" t="s">
        <v>5725</v>
      </c>
      <c r="I2958" t="str">
        <f t="shared" si="92"/>
        <v>40306054ANTI-ACTINA - PESQUISA E/OU DOSAGEM                         000000000026,4100000026,4100</v>
      </c>
      <c r="J2958" s="1">
        <f t="shared" si="93"/>
        <v>96</v>
      </c>
    </row>
    <row r="2959" spans="1:10" ht="22.5" x14ac:dyDescent="0.25">
      <c r="A2959" s="3">
        <v>40306062</v>
      </c>
      <c r="B2959" s="4" t="s">
        <v>2961</v>
      </c>
      <c r="C2959" s="3" t="s">
        <v>4586</v>
      </c>
      <c r="D2959" s="3" t="s">
        <v>4586</v>
      </c>
      <c r="G2959" s="3" t="s">
        <v>5675</v>
      </c>
      <c r="I2959" t="str">
        <f t="shared" si="92"/>
        <v>40306062ANTI-DNA - PESQUISA E/OU DOSAGEM                            000000000014,8700000014,8700</v>
      </c>
      <c r="J2959" s="1">
        <f t="shared" si="93"/>
        <v>96</v>
      </c>
    </row>
    <row r="2960" spans="1:10" ht="22.5" x14ac:dyDescent="0.25">
      <c r="A2960" s="3">
        <v>40306070</v>
      </c>
      <c r="B2960" s="4" t="s">
        <v>2962</v>
      </c>
      <c r="C2960" s="3" t="s">
        <v>4586</v>
      </c>
      <c r="D2960" s="3" t="s">
        <v>4586</v>
      </c>
      <c r="G2960" s="3" t="s">
        <v>5664</v>
      </c>
      <c r="I2960" t="str">
        <f t="shared" si="92"/>
        <v>40306070ANTI-JO1 - PESQUISA E/OU DOSAGEM                            000000000022,2700000022,2700</v>
      </c>
      <c r="J2960" s="1">
        <f t="shared" si="93"/>
        <v>96</v>
      </c>
    </row>
    <row r="2961" spans="1:10" ht="22.5" x14ac:dyDescent="0.25">
      <c r="A2961" s="3">
        <v>40306089</v>
      </c>
      <c r="B2961" s="4" t="s">
        <v>2963</v>
      </c>
      <c r="C2961" s="3" t="s">
        <v>4586</v>
      </c>
      <c r="D2961" s="3" t="s">
        <v>4586</v>
      </c>
      <c r="G2961" s="3" t="s">
        <v>5675</v>
      </c>
      <c r="I2961" t="str">
        <f t="shared" si="92"/>
        <v>40306089ANTI-LA/SSB - PESQUISA E/OU DOSAGEM                         000000000014,8700000014,8700</v>
      </c>
      <c r="J2961" s="1">
        <f t="shared" si="93"/>
        <v>96</v>
      </c>
    </row>
    <row r="2962" spans="1:10" ht="22.5" x14ac:dyDescent="0.25">
      <c r="A2962" s="3">
        <v>40306097</v>
      </c>
      <c r="B2962" s="4" t="s">
        <v>2964</v>
      </c>
      <c r="C2962" s="3" t="s">
        <v>4586</v>
      </c>
      <c r="D2962" s="3" t="s">
        <v>4586</v>
      </c>
      <c r="G2962" s="3" t="s">
        <v>5735</v>
      </c>
      <c r="I2962" t="str">
        <f t="shared" si="92"/>
        <v>40306097ANTI-LKM-1 - PESQUISA E/OU DOSAGEM                          000000000012,9900000012,9900</v>
      </c>
      <c r="J2962" s="1">
        <f t="shared" si="93"/>
        <v>96</v>
      </c>
    </row>
    <row r="2963" spans="1:10" ht="22.5" x14ac:dyDescent="0.25">
      <c r="A2963" s="3">
        <v>40306100</v>
      </c>
      <c r="B2963" s="4" t="s">
        <v>2965</v>
      </c>
      <c r="C2963" s="3" t="s">
        <v>4586</v>
      </c>
      <c r="D2963" s="3" t="s">
        <v>4586</v>
      </c>
      <c r="G2963" s="3" t="s">
        <v>5675</v>
      </c>
      <c r="I2963" t="str">
        <f t="shared" si="92"/>
        <v>40306100ANTI-RNP - PESQUISA E/OU DOSAGEM                            000000000014,8700000014,8700</v>
      </c>
      <c r="J2963" s="1">
        <f t="shared" si="93"/>
        <v>96</v>
      </c>
    </row>
    <row r="2964" spans="1:10" ht="22.5" x14ac:dyDescent="0.25">
      <c r="A2964" s="3">
        <v>40306119</v>
      </c>
      <c r="B2964" s="4" t="s">
        <v>2966</v>
      </c>
      <c r="C2964" s="3" t="s">
        <v>4586</v>
      </c>
      <c r="D2964" s="3" t="s">
        <v>4586</v>
      </c>
      <c r="G2964" s="3" t="s">
        <v>5675</v>
      </c>
      <c r="I2964" t="str">
        <f t="shared" si="92"/>
        <v>40306119ANTI-RO/SSA - PESQUISA E/OU DOSAGEM                         000000000014,8700000014,8700</v>
      </c>
      <c r="J2964" s="1">
        <f t="shared" si="93"/>
        <v>96</v>
      </c>
    </row>
    <row r="2965" spans="1:10" ht="22.5" x14ac:dyDescent="0.25">
      <c r="A2965" s="3">
        <v>40306127</v>
      </c>
      <c r="B2965" s="4" t="s">
        <v>2967</v>
      </c>
      <c r="C2965" s="3" t="s">
        <v>4586</v>
      </c>
      <c r="D2965" s="3" t="s">
        <v>4586</v>
      </c>
      <c r="G2965" s="3" t="s">
        <v>5675</v>
      </c>
      <c r="I2965" t="str">
        <f t="shared" si="92"/>
        <v>40306127ANTI-SM - PESQUISA E/OU DOSAGEM                             000000000014,8700000014,8700</v>
      </c>
      <c r="J2965" s="1">
        <f t="shared" si="93"/>
        <v>96</v>
      </c>
    </row>
    <row r="2966" spans="1:10" ht="22.5" x14ac:dyDescent="0.25">
      <c r="A2966" s="3">
        <v>40306135</v>
      </c>
      <c r="B2966" s="4" t="s">
        <v>2968</v>
      </c>
      <c r="C2966" s="3" t="s">
        <v>4586</v>
      </c>
      <c r="D2966" s="3" t="s">
        <v>4586</v>
      </c>
      <c r="G2966" s="3" t="s">
        <v>5755</v>
      </c>
      <c r="I2966" t="str">
        <f t="shared" si="92"/>
        <v>40306135ANTICARDIOLIPINA - IGA - PESQUISA E/OU DOSAGEM              000000000018,0800000018,0800</v>
      </c>
      <c r="J2966" s="1">
        <f t="shared" si="93"/>
        <v>96</v>
      </c>
    </row>
    <row r="2967" spans="1:10" ht="22.5" x14ac:dyDescent="0.25">
      <c r="A2967" s="3">
        <v>40306143</v>
      </c>
      <c r="B2967" s="4" t="s">
        <v>2969</v>
      </c>
      <c r="C2967" s="3" t="s">
        <v>4586</v>
      </c>
      <c r="D2967" s="3" t="s">
        <v>4586</v>
      </c>
      <c r="G2967" s="3" t="s">
        <v>5664</v>
      </c>
      <c r="I2967" t="str">
        <f t="shared" si="92"/>
        <v>40306143ANTICARDIOLIPINA - IGG - PESQUISA E/OU DOSAGEM              000000000022,2700000022,2700</v>
      </c>
      <c r="J2967" s="1">
        <f t="shared" si="93"/>
        <v>96</v>
      </c>
    </row>
    <row r="2968" spans="1:10" ht="22.5" x14ac:dyDescent="0.25">
      <c r="A2968" s="3">
        <v>40306151</v>
      </c>
      <c r="B2968" s="4" t="s">
        <v>2970</v>
      </c>
      <c r="C2968" s="3" t="s">
        <v>4586</v>
      </c>
      <c r="D2968" s="3" t="s">
        <v>4586</v>
      </c>
      <c r="G2968" s="3" t="s">
        <v>5664</v>
      </c>
      <c r="I2968" t="str">
        <f t="shared" si="92"/>
        <v>40306151ANTICARDIOLIPINA - IGM - PESQUISA E/OU DOSAGEM              000000000022,2700000022,2700</v>
      </c>
      <c r="J2968" s="1">
        <f t="shared" si="93"/>
        <v>96</v>
      </c>
    </row>
    <row r="2969" spans="1:10" ht="22.5" x14ac:dyDescent="0.25">
      <c r="A2969" s="3">
        <v>40306160</v>
      </c>
      <c r="B2969" s="4" t="s">
        <v>2971</v>
      </c>
      <c r="C2969" s="3" t="s">
        <v>4586</v>
      </c>
      <c r="D2969" s="3" t="s">
        <v>4586</v>
      </c>
      <c r="G2969" s="3" t="s">
        <v>5756</v>
      </c>
      <c r="I2969" t="str">
        <f t="shared" si="92"/>
        <v>40306160ANTICENTROMERO - PESQUISA E/OU DOSAGEM                      000000000050,5700000050,5700</v>
      </c>
      <c r="J2969" s="1">
        <f t="shared" si="93"/>
        <v>96</v>
      </c>
    </row>
    <row r="2970" spans="1:10" ht="22.5" x14ac:dyDescent="0.25">
      <c r="A2970" s="3">
        <v>40306178</v>
      </c>
      <c r="B2970" s="4" t="s">
        <v>2972</v>
      </c>
      <c r="C2970" s="3" t="s">
        <v>4586</v>
      </c>
      <c r="D2970" s="3" t="s">
        <v>4586</v>
      </c>
      <c r="G2970" s="3" t="s">
        <v>5675</v>
      </c>
      <c r="I2970" t="str">
        <f t="shared" si="92"/>
        <v>40306178ANTICORPO ANTI-DNASE B - PESQUISA E/OU DOSAGEM              000000000014,8700000014,8700</v>
      </c>
      <c r="J2970" s="1">
        <f t="shared" si="93"/>
        <v>96</v>
      </c>
    </row>
    <row r="2971" spans="1:10" ht="33.75" x14ac:dyDescent="0.25">
      <c r="A2971" s="3">
        <v>40306186</v>
      </c>
      <c r="B2971" s="4" t="s">
        <v>2973</v>
      </c>
      <c r="C2971" s="3" t="s">
        <v>4586</v>
      </c>
      <c r="D2971" s="3" t="s">
        <v>4586</v>
      </c>
      <c r="G2971" s="3" t="s">
        <v>4590</v>
      </c>
      <c r="I2971" t="str">
        <f t="shared" si="92"/>
        <v>40306186ANTICORPO ANTI-HORMONIO DO CRESCIMENTO - PESQUISA E/OU DOSAG000000000074,3500000074,3500</v>
      </c>
      <c r="J2971" s="1">
        <f t="shared" si="93"/>
        <v>96</v>
      </c>
    </row>
    <row r="2972" spans="1:10" ht="33.75" x14ac:dyDescent="0.25">
      <c r="A2972" s="3">
        <v>40306194</v>
      </c>
      <c r="B2972" s="4" t="s">
        <v>2974</v>
      </c>
      <c r="C2972" s="3" t="s">
        <v>4586</v>
      </c>
      <c r="D2972" s="3" t="s">
        <v>4586</v>
      </c>
      <c r="G2972" s="3" t="s">
        <v>5757</v>
      </c>
      <c r="I2972" t="str">
        <f t="shared" si="92"/>
        <v>40306194ANTICORPO ANTIVIRUS DA HEPATITE E (TOTAL) - PESQUISA E/OU DO000000000089,2400000089,2400</v>
      </c>
      <c r="J2972" s="1">
        <f t="shared" si="93"/>
        <v>96</v>
      </c>
    </row>
    <row r="2973" spans="1:10" ht="33.75" x14ac:dyDescent="0.25">
      <c r="A2973" s="3">
        <v>40306208</v>
      </c>
      <c r="B2973" s="4" t="s">
        <v>2975</v>
      </c>
      <c r="C2973" s="3" t="s">
        <v>4586</v>
      </c>
      <c r="D2973" s="3" t="s">
        <v>4586</v>
      </c>
      <c r="G2973" s="3" t="s">
        <v>5668</v>
      </c>
      <c r="I2973" t="str">
        <f t="shared" si="92"/>
        <v>40306208ANTICORPOS ANTI-ILHOTA DE LANGHERANS - PESQUISA E/OU DOSAGEM000000000029,7400000029,7400</v>
      </c>
      <c r="J2973" s="1">
        <f t="shared" si="93"/>
        <v>96</v>
      </c>
    </row>
    <row r="2974" spans="1:10" ht="22.5" x14ac:dyDescent="0.25">
      <c r="A2974" s="3">
        <v>40306216</v>
      </c>
      <c r="B2974" s="4" t="s">
        <v>2976</v>
      </c>
      <c r="C2974" s="3" t="s">
        <v>4586</v>
      </c>
      <c r="D2974" s="3" t="s">
        <v>4586</v>
      </c>
      <c r="G2974" s="3" t="s">
        <v>4637</v>
      </c>
      <c r="I2974" t="str">
        <f t="shared" si="92"/>
        <v>40306216ANTICORPOS ANTI-INFLUENZA A,  IGG - PESQUISA E/OU DOSAGEM   000000000013,1900000013,1900</v>
      </c>
      <c r="J2974" s="1">
        <f t="shared" si="93"/>
        <v>96</v>
      </c>
    </row>
    <row r="2975" spans="1:10" ht="22.5" x14ac:dyDescent="0.25">
      <c r="A2975" s="3">
        <v>40306224</v>
      </c>
      <c r="B2975" s="4" t="s">
        <v>2977</v>
      </c>
      <c r="C2975" s="3" t="s">
        <v>4586</v>
      </c>
      <c r="D2975" s="3" t="s">
        <v>4586</v>
      </c>
      <c r="G2975" s="3" t="s">
        <v>5755</v>
      </c>
      <c r="I2975" t="str">
        <f t="shared" si="92"/>
        <v>40306224ANTICORPOS ANTI-INFLUENZA A,  IGM - PESQUISA E/OU DOSAGEM   000000000018,0800000018,0800</v>
      </c>
      <c r="J2975" s="1">
        <f t="shared" si="93"/>
        <v>96</v>
      </c>
    </row>
    <row r="2976" spans="1:10" ht="22.5" x14ac:dyDescent="0.25">
      <c r="A2976" s="3">
        <v>40306232</v>
      </c>
      <c r="B2976" s="4" t="s">
        <v>2978</v>
      </c>
      <c r="C2976" s="3" t="s">
        <v>4586</v>
      </c>
      <c r="D2976" s="3" t="s">
        <v>4586</v>
      </c>
      <c r="G2976" s="3" t="s">
        <v>4637</v>
      </c>
      <c r="I2976" t="str">
        <f t="shared" si="92"/>
        <v>40306232ANTICORPOS ANTI-INFLUENZA B, IGG - PESQUISA E/OU DOSAGEM    000000000013,1900000013,1900</v>
      </c>
      <c r="J2976" s="1">
        <f t="shared" si="93"/>
        <v>96</v>
      </c>
    </row>
    <row r="2977" spans="1:10" ht="22.5" x14ac:dyDescent="0.25">
      <c r="A2977" s="3">
        <v>40306240</v>
      </c>
      <c r="B2977" s="4" t="s">
        <v>2979</v>
      </c>
      <c r="C2977" s="3" t="s">
        <v>4586</v>
      </c>
      <c r="D2977" s="3" t="s">
        <v>4586</v>
      </c>
      <c r="G2977" s="3" t="s">
        <v>5755</v>
      </c>
      <c r="I2977" t="str">
        <f t="shared" si="92"/>
        <v>40306240ANTICORPOS ANTI-INFLUENZA B, IGM - PESQUISA E/OU DOSAGEM    000000000018,0800000018,0800</v>
      </c>
      <c r="J2977" s="1">
        <f t="shared" si="93"/>
        <v>96</v>
      </c>
    </row>
    <row r="2978" spans="1:10" ht="33.75" x14ac:dyDescent="0.25">
      <c r="A2978" s="3">
        <v>40306259</v>
      </c>
      <c r="B2978" s="4" t="s">
        <v>2980</v>
      </c>
      <c r="C2978" s="3" t="s">
        <v>4586</v>
      </c>
      <c r="D2978" s="3" t="s">
        <v>4586</v>
      </c>
      <c r="G2978" s="3" t="s">
        <v>5758</v>
      </c>
      <c r="I2978" t="str">
        <f t="shared" si="92"/>
        <v>40306259ANTICORPOS ANTIENDOMISIO - IGG, IGM, IGA (CADA) - PESQUISA E000000000048,3200000048,3200</v>
      </c>
      <c r="J2978" s="1">
        <f t="shared" si="93"/>
        <v>96</v>
      </c>
    </row>
    <row r="2979" spans="1:10" ht="22.5" x14ac:dyDescent="0.25">
      <c r="A2979" s="3">
        <v>40306267</v>
      </c>
      <c r="B2979" s="4" t="s">
        <v>2981</v>
      </c>
      <c r="C2979" s="3" t="s">
        <v>4586</v>
      </c>
      <c r="D2979" s="3" t="s">
        <v>4586</v>
      </c>
      <c r="G2979" s="3" t="s">
        <v>5675</v>
      </c>
      <c r="I2979" t="str">
        <f t="shared" si="92"/>
        <v>40306267ANTICORPOS NATURAIS - ISOAGLUTININAS, PESQUISAS             000000000014,8700000014,8700</v>
      </c>
      <c r="J2979" s="1">
        <f t="shared" si="93"/>
        <v>96</v>
      </c>
    </row>
    <row r="2980" spans="1:10" ht="22.5" x14ac:dyDescent="0.25">
      <c r="A2980" s="3">
        <v>40306275</v>
      </c>
      <c r="B2980" s="4" t="s">
        <v>2982</v>
      </c>
      <c r="C2980" s="3" t="s">
        <v>4586</v>
      </c>
      <c r="D2980" s="3" t="s">
        <v>4586</v>
      </c>
      <c r="G2980" s="3" t="s">
        <v>5685</v>
      </c>
      <c r="I2980" t="str">
        <f t="shared" si="92"/>
        <v>40306275ANTICORPOS NATURAIS - ISOAGLUTININAS, TITULAGEM             000000000026,0100000026,0100</v>
      </c>
      <c r="J2980" s="1">
        <f t="shared" si="93"/>
        <v>96</v>
      </c>
    </row>
    <row r="2981" spans="1:10" ht="22.5" x14ac:dyDescent="0.25">
      <c r="A2981" s="3">
        <v>40306283</v>
      </c>
      <c r="B2981" s="4" t="s">
        <v>2983</v>
      </c>
      <c r="C2981" s="3" t="s">
        <v>4586</v>
      </c>
      <c r="D2981" s="3" t="s">
        <v>4586</v>
      </c>
      <c r="G2981" s="3" t="s">
        <v>5685</v>
      </c>
      <c r="I2981" t="str">
        <f t="shared" si="92"/>
        <v>40306283ANTICORTEX SUPRA-RENAL - PESQUISA E/OU DOSAGEM              000000000026,0100000026,0100</v>
      </c>
      <c r="J2981" s="1">
        <f t="shared" si="93"/>
        <v>96</v>
      </c>
    </row>
    <row r="2982" spans="1:10" ht="22.5" x14ac:dyDescent="0.25">
      <c r="A2982" s="3">
        <v>40306291</v>
      </c>
      <c r="B2982" s="4" t="s">
        <v>2984</v>
      </c>
      <c r="C2982" s="3" t="s">
        <v>4586</v>
      </c>
      <c r="D2982" s="3" t="s">
        <v>4586</v>
      </c>
      <c r="G2982" s="3" t="s">
        <v>5675</v>
      </c>
      <c r="I2982" t="str">
        <f t="shared" si="92"/>
        <v>40306291ANTIESCLERODERMA (SCL 70) - PESQUISA E/OU DOSAGEM           000000000014,8700000014,8700</v>
      </c>
      <c r="J2982" s="1">
        <f t="shared" si="93"/>
        <v>96</v>
      </c>
    </row>
    <row r="2983" spans="1:10" ht="22.5" x14ac:dyDescent="0.25">
      <c r="A2983" s="3">
        <v>40306305</v>
      </c>
      <c r="B2983" s="4" t="s">
        <v>2985</v>
      </c>
      <c r="C2983" s="3" t="s">
        <v>4586</v>
      </c>
      <c r="D2983" s="3" t="s">
        <v>4586</v>
      </c>
      <c r="G2983" s="3" t="s">
        <v>5755</v>
      </c>
      <c r="I2983" t="str">
        <f t="shared" si="92"/>
        <v>40306305ANTIGLIADINA (GLUTEN) - IGA - PESQUISA E/OU DOSAGEM         000000000018,0800000018,0800</v>
      </c>
      <c r="J2983" s="1">
        <f t="shared" si="93"/>
        <v>96</v>
      </c>
    </row>
    <row r="2984" spans="1:10" ht="22.5" x14ac:dyDescent="0.25">
      <c r="A2984" s="3">
        <v>40306313</v>
      </c>
      <c r="B2984" s="4" t="s">
        <v>2986</v>
      </c>
      <c r="C2984" s="3" t="s">
        <v>4586</v>
      </c>
      <c r="D2984" s="3" t="s">
        <v>4586</v>
      </c>
      <c r="G2984" s="3" t="s">
        <v>5668</v>
      </c>
      <c r="I2984" t="str">
        <f t="shared" si="92"/>
        <v>40306313ANTIGLIADINA (GLUTEN) - IGG - PESQUISA E/OU DOSAGEM         000000000029,7400000029,7400</v>
      </c>
      <c r="J2984" s="1">
        <f t="shared" si="93"/>
        <v>96</v>
      </c>
    </row>
    <row r="2985" spans="1:10" ht="22.5" x14ac:dyDescent="0.25">
      <c r="A2985" s="3">
        <v>40306321</v>
      </c>
      <c r="B2985" s="4" t="s">
        <v>2987</v>
      </c>
      <c r="C2985" s="3" t="s">
        <v>4586</v>
      </c>
      <c r="D2985" s="3" t="s">
        <v>4586</v>
      </c>
      <c r="G2985" s="3" t="s">
        <v>5668</v>
      </c>
      <c r="I2985" t="str">
        <f t="shared" si="92"/>
        <v>40306321ANTIGLIADINA (GLUTEN) - IGM - PESQUISA E/OU DOSAGEM         000000000029,7400000029,7400</v>
      </c>
      <c r="J2985" s="1">
        <f t="shared" si="93"/>
        <v>96</v>
      </c>
    </row>
    <row r="2986" spans="1:10" ht="22.5" x14ac:dyDescent="0.25">
      <c r="A2986" s="3">
        <v>40306330</v>
      </c>
      <c r="B2986" s="4" t="s">
        <v>2988</v>
      </c>
      <c r="C2986" s="3" t="s">
        <v>4586</v>
      </c>
      <c r="D2986" s="3" t="s">
        <v>4586</v>
      </c>
      <c r="G2986" s="3" t="s">
        <v>5685</v>
      </c>
      <c r="I2986" t="str">
        <f t="shared" si="92"/>
        <v>40306330ANTIMEMBRANA BASAL - PESQUISA E/OU DOSAGEM                  000000000026,0100000026,0100</v>
      </c>
      <c r="J2986" s="1">
        <f t="shared" si="93"/>
        <v>96</v>
      </c>
    </row>
    <row r="2987" spans="1:10" ht="22.5" x14ac:dyDescent="0.25">
      <c r="A2987" s="3">
        <v>40306348</v>
      </c>
      <c r="B2987" s="4" t="s">
        <v>2989</v>
      </c>
      <c r="C2987" s="3" t="s">
        <v>4586</v>
      </c>
      <c r="D2987" s="3" t="s">
        <v>4586</v>
      </c>
      <c r="G2987" s="3" t="s">
        <v>5688</v>
      </c>
      <c r="I2987" t="str">
        <f t="shared" si="92"/>
        <v>40306348ANTIMICROSSOMAL - PESQUISA E/OU DOSAGEM                     000000000039,0100000039,0100</v>
      </c>
      <c r="J2987" s="1">
        <f t="shared" si="93"/>
        <v>96</v>
      </c>
    </row>
    <row r="2988" spans="1:10" ht="22.5" x14ac:dyDescent="0.25">
      <c r="A2988" s="3">
        <v>40306356</v>
      </c>
      <c r="B2988" s="4" t="s">
        <v>2990</v>
      </c>
      <c r="C2988" s="3" t="s">
        <v>4586</v>
      </c>
      <c r="D2988" s="3" t="s">
        <v>4586</v>
      </c>
      <c r="G2988" s="3" t="s">
        <v>5675</v>
      </c>
      <c r="I2988" t="str">
        <f t="shared" si="92"/>
        <v>40306356ANTIMITOCONDRIA - PESQUISA E/OU DOSAGEM                     000000000014,8700000014,8700</v>
      </c>
      <c r="J2988" s="1">
        <f t="shared" si="93"/>
        <v>96</v>
      </c>
    </row>
    <row r="2989" spans="1:10" ht="22.5" x14ac:dyDescent="0.25">
      <c r="A2989" s="3">
        <v>40306364</v>
      </c>
      <c r="B2989" s="4" t="s">
        <v>2991</v>
      </c>
      <c r="C2989" s="3" t="s">
        <v>4586</v>
      </c>
      <c r="D2989" s="3" t="s">
        <v>4586</v>
      </c>
      <c r="G2989" s="3" t="s">
        <v>5759</v>
      </c>
      <c r="I2989" t="str">
        <f t="shared" si="92"/>
        <v>40306364ANTIMITOCONDRIA, M2 - PESQUISA E/OU DOSAGEM                 000000000028,9800000028,9800</v>
      </c>
      <c r="J2989" s="1">
        <f t="shared" si="93"/>
        <v>96</v>
      </c>
    </row>
    <row r="2990" spans="1:10" ht="22.5" x14ac:dyDescent="0.25">
      <c r="A2990" s="3">
        <v>40306372</v>
      </c>
      <c r="B2990" s="4" t="s">
        <v>2992</v>
      </c>
      <c r="C2990" s="3" t="s">
        <v>4586</v>
      </c>
      <c r="D2990" s="3" t="s">
        <v>4586</v>
      </c>
      <c r="G2990" s="3" t="s">
        <v>5677</v>
      </c>
      <c r="I2990" t="str">
        <f t="shared" si="92"/>
        <v>40306372ANTIMUSCULO CARDIACO - PESQUISA E/OU DOSAGEM                000000000037,1700000037,1700</v>
      </c>
      <c r="J2990" s="1">
        <f t="shared" si="93"/>
        <v>96</v>
      </c>
    </row>
    <row r="2991" spans="1:10" ht="22.5" x14ac:dyDescent="0.25">
      <c r="A2991" s="3">
        <v>40306380</v>
      </c>
      <c r="B2991" s="4" t="s">
        <v>2993</v>
      </c>
      <c r="C2991" s="3" t="s">
        <v>4586</v>
      </c>
      <c r="D2991" s="3" t="s">
        <v>4586</v>
      </c>
      <c r="G2991" s="3" t="s">
        <v>5675</v>
      </c>
      <c r="I2991" t="str">
        <f t="shared" si="92"/>
        <v>40306380ANTIMUSCULO ESTRIADO - PESQUISA E/OU DOSAGEM                000000000014,8700000014,8700</v>
      </c>
      <c r="J2991" s="1">
        <f t="shared" si="93"/>
        <v>96</v>
      </c>
    </row>
    <row r="2992" spans="1:10" ht="22.5" x14ac:dyDescent="0.25">
      <c r="A2992" s="3">
        <v>40306399</v>
      </c>
      <c r="B2992" s="4" t="s">
        <v>2994</v>
      </c>
      <c r="C2992" s="3" t="s">
        <v>4586</v>
      </c>
      <c r="D2992" s="3" t="s">
        <v>4586</v>
      </c>
      <c r="G2992" s="3" t="s">
        <v>5675</v>
      </c>
      <c r="I2992" t="str">
        <f t="shared" si="92"/>
        <v>40306399ANTIMUSCULO LISO - PESQUISA E/OU DOSAGEM                    000000000014,8700000014,8700</v>
      </c>
      <c r="J2992" s="1">
        <f t="shared" si="93"/>
        <v>96</v>
      </c>
    </row>
    <row r="2993" spans="1:10" ht="22.5" x14ac:dyDescent="0.25">
      <c r="A2993" s="3">
        <v>40306402</v>
      </c>
      <c r="B2993" s="4" t="s">
        <v>2995</v>
      </c>
      <c r="C2993" s="3" t="s">
        <v>4586</v>
      </c>
      <c r="D2993" s="3" t="s">
        <v>4586</v>
      </c>
      <c r="G2993" s="3" t="s">
        <v>5664</v>
      </c>
      <c r="I2993" t="str">
        <f t="shared" si="92"/>
        <v>40306402ANTINEUTROFILOS (ANCA)  C - PESQUISA E/OU DOSAGEM           000000000022,2700000022,2700</v>
      </c>
      <c r="J2993" s="1">
        <f t="shared" si="93"/>
        <v>96</v>
      </c>
    </row>
    <row r="2994" spans="1:10" ht="22.5" x14ac:dyDescent="0.25">
      <c r="A2994" s="3">
        <v>40306410</v>
      </c>
      <c r="B2994" s="4" t="s">
        <v>2996</v>
      </c>
      <c r="C2994" s="3" t="s">
        <v>4586</v>
      </c>
      <c r="D2994" s="3" t="s">
        <v>4586</v>
      </c>
      <c r="G2994" s="3" t="s">
        <v>5664</v>
      </c>
      <c r="I2994" t="str">
        <f t="shared" si="92"/>
        <v>40306410ANTINEUTROFILOS (ANCA)  P - PESQUISA E/OU DOSAGEM           000000000022,2700000022,2700</v>
      </c>
      <c r="J2994" s="1">
        <f t="shared" si="93"/>
        <v>96</v>
      </c>
    </row>
    <row r="2995" spans="1:10" ht="22.5" x14ac:dyDescent="0.25">
      <c r="A2995" s="3">
        <v>40306429</v>
      </c>
      <c r="B2995" s="4" t="s">
        <v>2997</v>
      </c>
      <c r="C2995" s="3" t="s">
        <v>4586</v>
      </c>
      <c r="D2995" s="3" t="s">
        <v>4586</v>
      </c>
      <c r="G2995" s="3" t="s">
        <v>5675</v>
      </c>
      <c r="I2995" t="str">
        <f t="shared" si="92"/>
        <v>40306429ANTIPARIETAL - PESQUISA E/OU DOSAGEM                        000000000014,8700000014,8700</v>
      </c>
      <c r="J2995" s="1">
        <f t="shared" si="93"/>
        <v>96</v>
      </c>
    </row>
    <row r="2996" spans="1:10" ht="22.5" x14ac:dyDescent="0.25">
      <c r="A2996" s="3">
        <v>40306437</v>
      </c>
      <c r="B2996" s="4" t="s">
        <v>2998</v>
      </c>
      <c r="C2996" s="3" t="s">
        <v>4586</v>
      </c>
      <c r="D2996" s="3" t="s">
        <v>4586</v>
      </c>
      <c r="G2996" s="3" t="s">
        <v>5668</v>
      </c>
      <c r="I2996" t="str">
        <f t="shared" si="92"/>
        <v>40306437ANTIPEROXIDASE TIREOIDEANA - PESQUISA E/OU DOSAGEM          000000000029,7400000029,7400</v>
      </c>
      <c r="J2996" s="1">
        <f t="shared" si="93"/>
        <v>96</v>
      </c>
    </row>
    <row r="2997" spans="1:10" x14ac:dyDescent="0.25">
      <c r="A2997" s="3">
        <v>40306445</v>
      </c>
      <c r="B2997" s="4" t="s">
        <v>2999</v>
      </c>
      <c r="C2997" s="3" t="s">
        <v>4586</v>
      </c>
      <c r="D2997" s="3" t="s">
        <v>4586</v>
      </c>
      <c r="G2997" s="3" t="s">
        <v>5679</v>
      </c>
      <c r="I2997" t="str">
        <f t="shared" si="92"/>
        <v>40306445ASLO - PESQUISA E/OU DOSAGEM                                000000000005,5800000005,5800</v>
      </c>
      <c r="J2997" s="1">
        <f t="shared" si="93"/>
        <v>96</v>
      </c>
    </row>
    <row r="2998" spans="1:10" ht="22.5" x14ac:dyDescent="0.25">
      <c r="A2998" s="3">
        <v>40306453</v>
      </c>
      <c r="B2998" s="4" t="s">
        <v>3000</v>
      </c>
      <c r="C2998" s="3" t="s">
        <v>4586</v>
      </c>
      <c r="D2998" s="3" t="s">
        <v>4586</v>
      </c>
      <c r="G2998" s="3" t="s">
        <v>5668</v>
      </c>
      <c r="I2998" t="str">
        <f t="shared" si="92"/>
        <v>40306453ASPERGILUS, REACAO SOROLOGICA                               000000000029,7400000029,7400</v>
      </c>
      <c r="J2998" s="1">
        <f t="shared" si="93"/>
        <v>96</v>
      </c>
    </row>
    <row r="2999" spans="1:10" ht="45" x14ac:dyDescent="0.25">
      <c r="A2999" s="3">
        <v>40306461</v>
      </c>
      <c r="B2999" s="4" t="s">
        <v>3001</v>
      </c>
      <c r="C2999" s="3" t="s">
        <v>4586</v>
      </c>
      <c r="D2999" s="3" t="s">
        <v>4586</v>
      </c>
      <c r="G2999" s="3" t="s">
        <v>5748</v>
      </c>
      <c r="I2999" t="str">
        <f t="shared" si="92"/>
        <v>40306461AVIDEZ DE IGG PARA TOXOPLASMOSE, CITOMEGALIA, RUBELOA, EB E 000000000044,6100000044,6100</v>
      </c>
      <c r="J2999" s="1">
        <f t="shared" si="93"/>
        <v>96</v>
      </c>
    </row>
    <row r="3000" spans="1:10" ht="22.5" x14ac:dyDescent="0.25">
      <c r="A3000" s="3">
        <v>40306470</v>
      </c>
      <c r="B3000" s="4" t="s">
        <v>3002</v>
      </c>
      <c r="C3000" s="3" t="s">
        <v>4586</v>
      </c>
      <c r="D3000" s="3" t="s">
        <v>4586</v>
      </c>
      <c r="G3000" s="3" t="s">
        <v>5760</v>
      </c>
      <c r="I3000" t="str">
        <f t="shared" si="92"/>
        <v>40306470BETA-2-MICROGLOBULINA - PESQUISA E/OU DOSAGEM               000000000111,5400000111,5400</v>
      </c>
      <c r="J3000" s="1">
        <f t="shared" si="93"/>
        <v>96</v>
      </c>
    </row>
    <row r="3001" spans="1:10" ht="33.75" x14ac:dyDescent="0.25">
      <c r="A3001" s="3">
        <v>40306488</v>
      </c>
      <c r="B3001" s="4" t="s">
        <v>3003</v>
      </c>
      <c r="C3001" s="3" t="s">
        <v>4586</v>
      </c>
      <c r="D3001" s="3" t="s">
        <v>4586</v>
      </c>
      <c r="G3001" s="3" t="s">
        <v>5675</v>
      </c>
      <c r="I3001" t="str">
        <f t="shared" si="92"/>
        <v>40306488BIOTINIDASE ATIVIDADE DA, QUALITATIVO - PESQUISA E/OU DOSAGE000000000014,8700000014,8700</v>
      </c>
      <c r="J3001" s="1">
        <f t="shared" si="93"/>
        <v>96</v>
      </c>
    </row>
    <row r="3002" spans="1:10" ht="22.5" x14ac:dyDescent="0.25">
      <c r="A3002" s="3">
        <v>40306496</v>
      </c>
      <c r="B3002" s="4" t="s">
        <v>3004</v>
      </c>
      <c r="C3002" s="3" t="s">
        <v>4586</v>
      </c>
      <c r="D3002" s="3" t="s">
        <v>4586</v>
      </c>
      <c r="G3002" s="3" t="s">
        <v>5674</v>
      </c>
      <c r="I3002" t="str">
        <f t="shared" si="92"/>
        <v>40306496BLASTOMICOSE, REACAO SOROLOGICA                             000000000010,0500000010,0500</v>
      </c>
      <c r="J3002" s="1">
        <f t="shared" si="93"/>
        <v>96</v>
      </c>
    </row>
    <row r="3003" spans="1:10" ht="22.5" x14ac:dyDescent="0.25">
      <c r="A3003" s="3">
        <v>40306500</v>
      </c>
      <c r="B3003" s="4" t="s">
        <v>3005</v>
      </c>
      <c r="C3003" s="3" t="s">
        <v>4586</v>
      </c>
      <c r="D3003" s="3" t="s">
        <v>4586</v>
      </c>
      <c r="G3003" s="3" t="s">
        <v>4637</v>
      </c>
      <c r="I3003" t="str">
        <f t="shared" si="92"/>
        <v>40306500BRUCELA - IGG - PESQUISA E/OU DOSAGEM                       000000000013,1900000013,1900</v>
      </c>
      <c r="J3003" s="1">
        <f t="shared" si="93"/>
        <v>96</v>
      </c>
    </row>
    <row r="3004" spans="1:10" ht="22.5" x14ac:dyDescent="0.25">
      <c r="A3004" s="3">
        <v>40306518</v>
      </c>
      <c r="B3004" s="4" t="s">
        <v>3006</v>
      </c>
      <c r="C3004" s="3" t="s">
        <v>4586</v>
      </c>
      <c r="D3004" s="3" t="s">
        <v>4586</v>
      </c>
      <c r="G3004" s="3" t="s">
        <v>5761</v>
      </c>
      <c r="I3004" t="str">
        <f t="shared" si="92"/>
        <v>40306518BRUCELA - IGM - PESQUISA E/OU DOSAGEM                       000000000015,9600000015,9600</v>
      </c>
      <c r="J3004" s="1">
        <f t="shared" si="93"/>
        <v>96</v>
      </c>
    </row>
    <row r="3005" spans="1:10" x14ac:dyDescent="0.25">
      <c r="A3005" s="3">
        <v>40306526</v>
      </c>
      <c r="B3005" s="4" t="s">
        <v>3007</v>
      </c>
      <c r="C3005" s="3" t="s">
        <v>4586</v>
      </c>
      <c r="D3005" s="3" t="s">
        <v>4586</v>
      </c>
      <c r="G3005" s="3" t="s">
        <v>4628</v>
      </c>
      <c r="I3005" t="str">
        <f t="shared" si="92"/>
        <v>40306526BRUCELA, PROVA RAPIDA                                       000000000007,4200000007,4200</v>
      </c>
      <c r="J3005" s="1">
        <f t="shared" si="93"/>
        <v>96</v>
      </c>
    </row>
    <row r="3006" spans="1:10" x14ac:dyDescent="0.25">
      <c r="A3006" s="3">
        <v>40306534</v>
      </c>
      <c r="B3006" s="4" t="s">
        <v>3008</v>
      </c>
      <c r="C3006" s="3" t="s">
        <v>4586</v>
      </c>
      <c r="D3006" s="3" t="s">
        <v>4586</v>
      </c>
      <c r="G3006" s="3" t="s">
        <v>5717</v>
      </c>
      <c r="I3006" t="str">
        <f t="shared" si="92"/>
        <v>40306534C1Q - PESQUISA E/OU DOSAGEM                                 000000000020,0800000020,0800</v>
      </c>
      <c r="J3006" s="1">
        <f t="shared" si="93"/>
        <v>96</v>
      </c>
    </row>
    <row r="3007" spans="1:10" ht="22.5" x14ac:dyDescent="0.25">
      <c r="A3007" s="3">
        <v>40306542</v>
      </c>
      <c r="B3007" s="4" t="s">
        <v>3009</v>
      </c>
      <c r="C3007" s="3" t="s">
        <v>4586</v>
      </c>
      <c r="D3007" s="3" t="s">
        <v>4586</v>
      </c>
      <c r="G3007" s="3" t="s">
        <v>5762</v>
      </c>
      <c r="I3007" t="str">
        <f t="shared" si="92"/>
        <v>40306542C3 PROATIVADOR - PESQUISA E/OU DOSAGEM                      000000000024,4300000024,4300</v>
      </c>
      <c r="J3007" s="1">
        <f t="shared" si="93"/>
        <v>96</v>
      </c>
    </row>
    <row r="3008" spans="1:10" ht="22.5" x14ac:dyDescent="0.25">
      <c r="A3008" s="3">
        <v>40306550</v>
      </c>
      <c r="B3008" s="4" t="s">
        <v>3010</v>
      </c>
      <c r="C3008" s="3" t="s">
        <v>4586</v>
      </c>
      <c r="D3008" s="3" t="s">
        <v>4586</v>
      </c>
      <c r="G3008" s="3" t="s">
        <v>5689</v>
      </c>
      <c r="I3008" t="str">
        <f t="shared" si="92"/>
        <v>40306550C3A (FATOR B) - PESQUISA E/OU DOSAGEM                       000000000016,7100000016,7100</v>
      </c>
      <c r="J3008" s="1">
        <f t="shared" si="93"/>
        <v>96</v>
      </c>
    </row>
    <row r="3009" spans="1:10" x14ac:dyDescent="0.25">
      <c r="A3009" s="3">
        <v>40306569</v>
      </c>
      <c r="B3009" s="4" t="s">
        <v>3011</v>
      </c>
      <c r="C3009" s="3" t="s">
        <v>4586</v>
      </c>
      <c r="D3009" s="3" t="s">
        <v>4586</v>
      </c>
      <c r="G3009" s="3" t="s">
        <v>5676</v>
      </c>
      <c r="I3009" t="str">
        <f t="shared" si="92"/>
        <v>40306569CA 50 - PESQUISA E/OU DOSAGEM                               000000000055,7700000055,7700</v>
      </c>
      <c r="J3009" s="1">
        <f t="shared" si="93"/>
        <v>96</v>
      </c>
    </row>
    <row r="3010" spans="1:10" ht="22.5" x14ac:dyDescent="0.25">
      <c r="A3010" s="3">
        <v>40306577</v>
      </c>
      <c r="B3010" s="4" t="s">
        <v>3012</v>
      </c>
      <c r="C3010" s="3" t="s">
        <v>4586</v>
      </c>
      <c r="D3010" s="3" t="s">
        <v>4586</v>
      </c>
      <c r="G3010" s="3" t="s">
        <v>5676</v>
      </c>
      <c r="I3010" t="str">
        <f t="shared" si="92"/>
        <v>40306577CA-242 - PESQUISA E/OU DOSAGEM                              000000000055,7700000055,7700</v>
      </c>
      <c r="J3010" s="1">
        <f t="shared" si="93"/>
        <v>96</v>
      </c>
    </row>
    <row r="3011" spans="1:10" ht="22.5" x14ac:dyDescent="0.25">
      <c r="A3011" s="3">
        <v>40306585</v>
      </c>
      <c r="B3011" s="4" t="s">
        <v>3013</v>
      </c>
      <c r="C3011" s="3" t="s">
        <v>4586</v>
      </c>
      <c r="D3011" s="3" t="s">
        <v>4586</v>
      </c>
      <c r="G3011" s="3" t="s">
        <v>5763</v>
      </c>
      <c r="I3011" t="str">
        <f t="shared" si="92"/>
        <v>40306585CA-27-29 - PESQUISA E/OU DOSAGEM                            000000000099,4400000099,4400</v>
      </c>
      <c r="J3011" s="1">
        <f t="shared" si="93"/>
        <v>96</v>
      </c>
    </row>
    <row r="3012" spans="1:10" ht="22.5" x14ac:dyDescent="0.25">
      <c r="A3012" s="3">
        <v>40306593</v>
      </c>
      <c r="B3012" s="4" t="s">
        <v>3014</v>
      </c>
      <c r="C3012" s="3" t="s">
        <v>4586</v>
      </c>
      <c r="D3012" s="3" t="s">
        <v>4586</v>
      </c>
      <c r="G3012" s="3" t="s">
        <v>5683</v>
      </c>
      <c r="I3012" t="str">
        <f t="shared" si="92"/>
        <v>40306593CAXUMBA, IGG - PESQUISA E/OU DOSAGEM                        000000000024,9100000024,9100</v>
      </c>
      <c r="J3012" s="1">
        <f t="shared" si="93"/>
        <v>96</v>
      </c>
    </row>
    <row r="3013" spans="1:10" ht="22.5" x14ac:dyDescent="0.25">
      <c r="A3013" s="3">
        <v>40306607</v>
      </c>
      <c r="B3013" s="4" t="s">
        <v>3015</v>
      </c>
      <c r="C3013" s="3" t="s">
        <v>4586</v>
      </c>
      <c r="D3013" s="3" t="s">
        <v>4586</v>
      </c>
      <c r="G3013" s="3" t="s">
        <v>5683</v>
      </c>
      <c r="I3013" t="str">
        <f t="shared" ref="I3013:I3076" si="94">TEXT(A3013,"00000000")&amp;LEFT(UPPER(B3013)&amp;REPT(" ",60),60)&amp;TEXT(IF(C3013="",0,C3013),"000")&amp;TEXT(IF(D3013="",0,D3013),"000")&amp;TEXT(G3013,"000000,0000")&amp;TEXT(G3013,"000000,0000")</f>
        <v>40306607CAXUMBA, IGM - PESQUISA E/OU DOSAGEM                        000000000024,9100000024,9100</v>
      </c>
      <c r="J3013" s="1">
        <f t="shared" ref="J3013:J3076" si="95">LEN(I3013)</f>
        <v>96</v>
      </c>
    </row>
    <row r="3014" spans="1:10" ht="22.5" x14ac:dyDescent="0.25">
      <c r="A3014" s="3">
        <v>40306615</v>
      </c>
      <c r="B3014" s="4" t="s">
        <v>3016</v>
      </c>
      <c r="C3014" s="3" t="s">
        <v>4586</v>
      </c>
      <c r="D3014" s="3" t="s">
        <v>4586</v>
      </c>
      <c r="G3014" s="3" t="s">
        <v>5665</v>
      </c>
      <c r="I3014" t="str">
        <f t="shared" si="94"/>
        <v>40306615CHAGAS IGG - PESQUISA E/OU DOSAGEM                          000000000011,1200000011,1200</v>
      </c>
      <c r="J3014" s="1">
        <f t="shared" si="95"/>
        <v>96</v>
      </c>
    </row>
    <row r="3015" spans="1:10" ht="22.5" x14ac:dyDescent="0.25">
      <c r="A3015" s="3">
        <v>40306623</v>
      </c>
      <c r="B3015" s="4" t="s">
        <v>3017</v>
      </c>
      <c r="C3015" s="3" t="s">
        <v>4586</v>
      </c>
      <c r="D3015" s="3" t="s">
        <v>4586</v>
      </c>
      <c r="G3015" s="3" t="s">
        <v>5665</v>
      </c>
      <c r="I3015" t="str">
        <f t="shared" si="94"/>
        <v>40306623CHAGAS IGM - PESQUISA E/OU DOSAGEM                          000000000011,1200000011,1200</v>
      </c>
      <c r="J3015" s="1">
        <f t="shared" si="95"/>
        <v>96</v>
      </c>
    </row>
    <row r="3016" spans="1:10" ht="22.5" x14ac:dyDescent="0.25">
      <c r="A3016" s="3">
        <v>40306631</v>
      </c>
      <c r="B3016" s="4" t="s">
        <v>3018</v>
      </c>
      <c r="C3016" s="3" t="s">
        <v>4586</v>
      </c>
      <c r="D3016" s="3" t="s">
        <v>4586</v>
      </c>
      <c r="G3016" s="3" t="s">
        <v>5683</v>
      </c>
      <c r="I3016" t="str">
        <f t="shared" si="94"/>
        <v>40306631CHLAMYDIA - IGG - PESQUISA E/OU DOSAGEM                     000000000024,9100000024,9100</v>
      </c>
      <c r="J3016" s="1">
        <f t="shared" si="95"/>
        <v>96</v>
      </c>
    </row>
    <row r="3017" spans="1:10" ht="22.5" x14ac:dyDescent="0.25">
      <c r="A3017" s="3">
        <v>40306640</v>
      </c>
      <c r="B3017" s="4" t="s">
        <v>3019</v>
      </c>
      <c r="C3017" s="3" t="s">
        <v>4586</v>
      </c>
      <c r="D3017" s="3" t="s">
        <v>4586</v>
      </c>
      <c r="G3017" s="3" t="s">
        <v>5668</v>
      </c>
      <c r="I3017" t="str">
        <f t="shared" si="94"/>
        <v>40306640CHLAMYDIA - IGM - PESQUISA E/OU DOSAGEM                     000000000029,7400000029,7400</v>
      </c>
      <c r="J3017" s="1">
        <f t="shared" si="95"/>
        <v>96</v>
      </c>
    </row>
    <row r="3018" spans="1:10" ht="22.5" x14ac:dyDescent="0.25">
      <c r="A3018" s="3">
        <v>40306658</v>
      </c>
      <c r="B3018" s="4" t="s">
        <v>3020</v>
      </c>
      <c r="C3018" s="3" t="s">
        <v>4586</v>
      </c>
      <c r="D3018" s="3" t="s">
        <v>4586</v>
      </c>
      <c r="G3018" s="3" t="s">
        <v>5764</v>
      </c>
      <c r="I3018" t="str">
        <f t="shared" si="94"/>
        <v>40306658CISTICERCOSE, AC - PESQUISA E/OU DOSAGEM                    000000000008,1600000008,1600</v>
      </c>
      <c r="J3018" s="1">
        <f t="shared" si="95"/>
        <v>96</v>
      </c>
    </row>
    <row r="3019" spans="1:10" ht="22.5" x14ac:dyDescent="0.25">
      <c r="A3019" s="3">
        <v>40306666</v>
      </c>
      <c r="B3019" s="4" t="s">
        <v>3021</v>
      </c>
      <c r="C3019" s="3" t="s">
        <v>4586</v>
      </c>
      <c r="D3019" s="3" t="s">
        <v>4586</v>
      </c>
      <c r="G3019" s="3" t="s">
        <v>5683</v>
      </c>
      <c r="I3019" t="str">
        <f t="shared" si="94"/>
        <v>40306666CITOMEGALOVIRUS IGG - PESQUISA E/OU DOSAGEM                 000000000024,9100000024,9100</v>
      </c>
      <c r="J3019" s="1">
        <f t="shared" si="95"/>
        <v>96</v>
      </c>
    </row>
    <row r="3020" spans="1:10" ht="22.5" x14ac:dyDescent="0.25">
      <c r="A3020" s="3">
        <v>40306674</v>
      </c>
      <c r="B3020" s="4" t="s">
        <v>3022</v>
      </c>
      <c r="C3020" s="3" t="s">
        <v>4586</v>
      </c>
      <c r="D3020" s="3" t="s">
        <v>4586</v>
      </c>
      <c r="G3020" s="3" t="s">
        <v>5668</v>
      </c>
      <c r="I3020" t="str">
        <f t="shared" si="94"/>
        <v>40306674CITOMEGALOVIRUS IGM - PESQUISA E/OU DOSAGEM                 000000000029,7400000029,7400</v>
      </c>
      <c r="J3020" s="1">
        <f t="shared" si="95"/>
        <v>96</v>
      </c>
    </row>
    <row r="3021" spans="1:10" ht="22.5" x14ac:dyDescent="0.25">
      <c r="A3021" s="3">
        <v>40306682</v>
      </c>
      <c r="B3021" s="4" t="s">
        <v>3023</v>
      </c>
      <c r="C3021" s="3" t="s">
        <v>4586</v>
      </c>
      <c r="D3021" s="3" t="s">
        <v>4586</v>
      </c>
      <c r="G3021" s="3" t="s">
        <v>5749</v>
      </c>
      <c r="I3021" t="str">
        <f t="shared" si="94"/>
        <v>40306682CLOSTRIDIUM DIFFICILE, TOXINA A - PESQUISA E/OU DOSAGEM     000000000046,4800000046,4800</v>
      </c>
      <c r="J3021" s="1">
        <f t="shared" si="95"/>
        <v>96</v>
      </c>
    </row>
    <row r="3022" spans="1:10" ht="22.5" x14ac:dyDescent="0.25">
      <c r="A3022" s="3">
        <v>40306690</v>
      </c>
      <c r="B3022" s="4" t="s">
        <v>3024</v>
      </c>
      <c r="C3022" s="3" t="s">
        <v>4586</v>
      </c>
      <c r="D3022" s="3" t="s">
        <v>4586</v>
      </c>
      <c r="G3022" s="3" t="s">
        <v>5694</v>
      </c>
      <c r="I3022" t="str">
        <f t="shared" si="94"/>
        <v>40306690COMPLEMENTO C2 - PESQUISA E/OU DOSAGEM                      000000000018,5700000018,5700</v>
      </c>
      <c r="J3022" s="1">
        <f t="shared" si="95"/>
        <v>96</v>
      </c>
    </row>
    <row r="3023" spans="1:10" ht="22.5" x14ac:dyDescent="0.25">
      <c r="A3023" s="3">
        <v>40306704</v>
      </c>
      <c r="B3023" s="4" t="s">
        <v>3025</v>
      </c>
      <c r="C3023" s="3" t="s">
        <v>4586</v>
      </c>
      <c r="D3023" s="3" t="s">
        <v>4586</v>
      </c>
      <c r="G3023" s="3" t="s">
        <v>5682</v>
      </c>
      <c r="I3023" t="str">
        <f t="shared" si="94"/>
        <v>40306704COMPLEMENTO C3 - PESQUISA E/OU DOSAGEM                      000000000018,6000000018,6000</v>
      </c>
      <c r="J3023" s="1">
        <f t="shared" si="95"/>
        <v>96</v>
      </c>
    </row>
    <row r="3024" spans="1:10" ht="22.5" x14ac:dyDescent="0.25">
      <c r="A3024" s="3">
        <v>40306712</v>
      </c>
      <c r="B3024" s="4" t="s">
        <v>3026</v>
      </c>
      <c r="C3024" s="3" t="s">
        <v>4586</v>
      </c>
      <c r="D3024" s="3" t="s">
        <v>4586</v>
      </c>
      <c r="G3024" s="3" t="s">
        <v>5682</v>
      </c>
      <c r="I3024" t="str">
        <f t="shared" si="94"/>
        <v>40306712COMPLEMENTO C4 - PESQUISA E/OU DOSAGEM                      000000000018,6000000018,6000</v>
      </c>
      <c r="J3024" s="1">
        <f t="shared" si="95"/>
        <v>96</v>
      </c>
    </row>
    <row r="3025" spans="1:10" ht="22.5" x14ac:dyDescent="0.25">
      <c r="A3025" s="3">
        <v>40306720</v>
      </c>
      <c r="B3025" s="4" t="s">
        <v>3027</v>
      </c>
      <c r="C3025" s="3" t="s">
        <v>4586</v>
      </c>
      <c r="D3025" s="3" t="s">
        <v>4586</v>
      </c>
      <c r="G3025" s="3" t="s">
        <v>5694</v>
      </c>
      <c r="I3025" t="str">
        <f t="shared" si="94"/>
        <v>40306720COMPLEMENTO C5 - PESQUISA E/OU DOSAGEM                      000000000018,5700000018,5700</v>
      </c>
      <c r="J3025" s="1">
        <f t="shared" si="95"/>
        <v>96</v>
      </c>
    </row>
    <row r="3026" spans="1:10" ht="22.5" x14ac:dyDescent="0.25">
      <c r="A3026" s="3">
        <v>40306739</v>
      </c>
      <c r="B3026" s="4" t="s">
        <v>3028</v>
      </c>
      <c r="C3026" s="3" t="s">
        <v>4586</v>
      </c>
      <c r="D3026" s="3" t="s">
        <v>4586</v>
      </c>
      <c r="G3026" s="3" t="s">
        <v>5765</v>
      </c>
      <c r="I3026" t="str">
        <f t="shared" si="94"/>
        <v>40306739COMPLEMENTO CH-100 - PESQUISA E/OU DOSAGEM                  000000000011,1800000011,1800</v>
      </c>
      <c r="J3026" s="1">
        <f t="shared" si="95"/>
        <v>96</v>
      </c>
    </row>
    <row r="3027" spans="1:10" ht="22.5" x14ac:dyDescent="0.25">
      <c r="A3027" s="3">
        <v>40306747</v>
      </c>
      <c r="B3027" s="4" t="s">
        <v>3029</v>
      </c>
      <c r="C3027" s="3" t="s">
        <v>4586</v>
      </c>
      <c r="D3027" s="3" t="s">
        <v>4586</v>
      </c>
      <c r="G3027" s="3" t="s">
        <v>5675</v>
      </c>
      <c r="I3027" t="str">
        <f t="shared" si="94"/>
        <v>40306747COMPLEMENTO CH-50 - PESQUISA E/OU DOSAGEM                   000000000014,8700000014,8700</v>
      </c>
      <c r="J3027" s="1">
        <f t="shared" si="95"/>
        <v>96</v>
      </c>
    </row>
    <row r="3028" spans="1:10" ht="22.5" x14ac:dyDescent="0.25">
      <c r="A3028" s="3">
        <v>40306755</v>
      </c>
      <c r="B3028" s="4" t="s">
        <v>3030</v>
      </c>
      <c r="C3028" s="3" t="s">
        <v>4586</v>
      </c>
      <c r="D3028" s="3" t="s">
        <v>4586</v>
      </c>
      <c r="G3028" s="3" t="s">
        <v>5682</v>
      </c>
      <c r="I3028" t="str">
        <f t="shared" si="94"/>
        <v>40306755CRIO-AGLUTININA, GLOBULINA, DOSAGEM, CADA                   000000000018,6000000018,6000</v>
      </c>
      <c r="J3028" s="1">
        <f t="shared" si="95"/>
        <v>96</v>
      </c>
    </row>
    <row r="3029" spans="1:10" ht="22.5" x14ac:dyDescent="0.25">
      <c r="A3029" s="3">
        <v>40306763</v>
      </c>
      <c r="B3029" s="4" t="s">
        <v>3031</v>
      </c>
      <c r="C3029" s="3" t="s">
        <v>4586</v>
      </c>
      <c r="D3029" s="3" t="s">
        <v>4586</v>
      </c>
      <c r="G3029" s="3" t="s">
        <v>5662</v>
      </c>
      <c r="I3029" t="str">
        <f t="shared" si="94"/>
        <v>40306763CRIO-AGLUTININA, GLOBULINA, PESQUISA, CADA                  000000000005,2000000005,2000</v>
      </c>
      <c r="J3029" s="1">
        <f t="shared" si="95"/>
        <v>96</v>
      </c>
    </row>
    <row r="3030" spans="1:10" ht="33.75" x14ac:dyDescent="0.25">
      <c r="A3030" s="3">
        <v>40306771</v>
      </c>
      <c r="B3030" s="4" t="s">
        <v>3032</v>
      </c>
      <c r="C3030" s="3" t="s">
        <v>4586</v>
      </c>
      <c r="D3030" s="3" t="s">
        <v>4586</v>
      </c>
      <c r="G3030" s="3" t="s">
        <v>5676</v>
      </c>
      <c r="I3030" t="str">
        <f t="shared" si="94"/>
        <v>40306771CROSS MATCH (PROVA CRUZADA DE HISTOCOMPATIBILIDADE PARA TRAN000000000055,7700000055,7700</v>
      </c>
      <c r="J3030" s="1">
        <f t="shared" si="95"/>
        <v>96</v>
      </c>
    </row>
    <row r="3031" spans="1:10" ht="45" x14ac:dyDescent="0.25">
      <c r="A3031" s="3">
        <v>40306780</v>
      </c>
      <c r="B3031" s="4" t="s">
        <v>3033</v>
      </c>
      <c r="C3031" s="3" t="s">
        <v>4586</v>
      </c>
      <c r="D3031" s="3" t="s">
        <v>4586</v>
      </c>
      <c r="G3031" s="3" t="s">
        <v>5766</v>
      </c>
      <c r="I3031" t="str">
        <f t="shared" si="94"/>
        <v>40306780CULTURA OU ESTIMULACAO DOS LINFOCITOS "IN VITRO" POR CONCANA000000000052,0500000052,0500</v>
      </c>
      <c r="J3031" s="1">
        <f t="shared" si="95"/>
        <v>96</v>
      </c>
    </row>
    <row r="3032" spans="1:10" ht="22.5" x14ac:dyDescent="0.25">
      <c r="A3032" s="3">
        <v>40306798</v>
      </c>
      <c r="B3032" s="4" t="s">
        <v>3034</v>
      </c>
      <c r="C3032" s="3" t="s">
        <v>4586</v>
      </c>
      <c r="D3032" s="3" t="s">
        <v>4586</v>
      </c>
      <c r="G3032" s="3" t="s">
        <v>5767</v>
      </c>
      <c r="I3032" t="str">
        <f t="shared" si="94"/>
        <v>40306798DENGUE - IGG E IGM (CADA) - PESQUISA E/OU DOSAGEM           000000000039,3800000039,3800</v>
      </c>
      <c r="J3032" s="1">
        <f t="shared" si="95"/>
        <v>96</v>
      </c>
    </row>
    <row r="3033" spans="1:10" ht="22.5" x14ac:dyDescent="0.25">
      <c r="A3033" s="3">
        <v>40306801</v>
      </c>
      <c r="B3033" s="4" t="s">
        <v>3035</v>
      </c>
      <c r="C3033" s="3" t="s">
        <v>4586</v>
      </c>
      <c r="D3033" s="3" t="s">
        <v>4586</v>
      </c>
      <c r="G3033" s="3" t="s">
        <v>5760</v>
      </c>
      <c r="I3033" t="str">
        <f t="shared" si="94"/>
        <v>40306801ECHOVIRUS (PAINEL) SOROLOGIA PARA                           000000000111,5400000111,5400</v>
      </c>
      <c r="J3033" s="1">
        <f t="shared" si="95"/>
        <v>96</v>
      </c>
    </row>
    <row r="3034" spans="1:10" ht="22.5" x14ac:dyDescent="0.25">
      <c r="A3034" s="3">
        <v>40306810</v>
      </c>
      <c r="B3034" s="4" t="s">
        <v>3036</v>
      </c>
      <c r="C3034" s="3" t="s">
        <v>4586</v>
      </c>
      <c r="D3034" s="3" t="s">
        <v>4586</v>
      </c>
      <c r="G3034" s="3" t="s">
        <v>5674</v>
      </c>
      <c r="I3034" t="str">
        <f t="shared" si="94"/>
        <v>40306810EQUINOCOCOSE (HIDATIDOSE), REACAO SOROLOGICA                000000000010,0500000010,0500</v>
      </c>
      <c r="J3034" s="1">
        <f t="shared" si="95"/>
        <v>96</v>
      </c>
    </row>
    <row r="3035" spans="1:10" ht="22.5" x14ac:dyDescent="0.25">
      <c r="A3035" s="3">
        <v>40306828</v>
      </c>
      <c r="B3035" s="4" t="s">
        <v>3037</v>
      </c>
      <c r="C3035" s="3" t="s">
        <v>4586</v>
      </c>
      <c r="D3035" s="3" t="s">
        <v>4586</v>
      </c>
      <c r="G3035" s="3" t="s">
        <v>5662</v>
      </c>
      <c r="I3035" t="str">
        <f t="shared" si="94"/>
        <v>40306828EQUINOCOCOSE, IDR - PESQUISA E/OU DOSAGEM                   000000000005,2000000005,2000</v>
      </c>
      <c r="J3035" s="1">
        <f t="shared" si="95"/>
        <v>96</v>
      </c>
    </row>
    <row r="3036" spans="1:10" ht="22.5" x14ac:dyDescent="0.25">
      <c r="A3036" s="3">
        <v>40306836</v>
      </c>
      <c r="B3036" s="4" t="s">
        <v>3038</v>
      </c>
      <c r="C3036" s="3" t="s">
        <v>4586</v>
      </c>
      <c r="D3036" s="3" t="s">
        <v>4586</v>
      </c>
      <c r="G3036" s="3" t="s">
        <v>5720</v>
      </c>
      <c r="I3036" t="str">
        <f t="shared" si="94"/>
        <v>40306836ESPOROTRICOSE, REACAO SOROLOGICA                            000000000019,7200000019,7200</v>
      </c>
      <c r="J3036" s="1">
        <f t="shared" si="95"/>
        <v>96</v>
      </c>
    </row>
    <row r="3037" spans="1:10" ht="22.5" x14ac:dyDescent="0.25">
      <c r="A3037" s="3">
        <v>40306844</v>
      </c>
      <c r="B3037" s="4" t="s">
        <v>3039</v>
      </c>
      <c r="C3037" s="3" t="s">
        <v>4586</v>
      </c>
      <c r="D3037" s="3" t="s">
        <v>4586</v>
      </c>
      <c r="G3037" s="3" t="s">
        <v>5662</v>
      </c>
      <c r="I3037" t="str">
        <f t="shared" si="94"/>
        <v>40306844ESPOROTRIQUINA, IDR - PESQUISA E/OU DOSAGEM                 000000000005,2000000005,2000</v>
      </c>
      <c r="J3037" s="1">
        <f t="shared" si="95"/>
        <v>96</v>
      </c>
    </row>
    <row r="3038" spans="1:10" ht="22.5" x14ac:dyDescent="0.25">
      <c r="A3038" s="3">
        <v>40306852</v>
      </c>
      <c r="B3038" s="4" t="s">
        <v>3040</v>
      </c>
      <c r="C3038" s="3" t="s">
        <v>4586</v>
      </c>
      <c r="D3038" s="3" t="s">
        <v>4586</v>
      </c>
      <c r="G3038" s="3" t="s">
        <v>5666</v>
      </c>
      <c r="I3038" t="str">
        <f t="shared" si="94"/>
        <v>40306852FATOR ANTINUCLEO, (FAN) - PESQUISA E/OU DOSAGEM             000000000011,1600000011,1600</v>
      </c>
      <c r="J3038" s="1">
        <f t="shared" si="95"/>
        <v>96</v>
      </c>
    </row>
    <row r="3039" spans="1:10" ht="33.75" x14ac:dyDescent="0.25">
      <c r="A3039" s="3">
        <v>40306860</v>
      </c>
      <c r="B3039" s="4" t="s">
        <v>3041</v>
      </c>
      <c r="C3039" s="3" t="s">
        <v>4586</v>
      </c>
      <c r="D3039" s="3" t="s">
        <v>4586</v>
      </c>
      <c r="G3039" s="3" t="s">
        <v>5685</v>
      </c>
      <c r="I3039" t="str">
        <f t="shared" si="94"/>
        <v>40306860FATOR REUMATOIDE, QUANTITATIVO - PESQUISA E/OU DOSAGEM      000000000026,0100000026,0100</v>
      </c>
      <c r="J3039" s="1">
        <f t="shared" si="95"/>
        <v>96</v>
      </c>
    </row>
    <row r="3040" spans="1:10" ht="22.5" x14ac:dyDescent="0.25">
      <c r="A3040" s="3">
        <v>40306879</v>
      </c>
      <c r="B3040" s="4" t="s">
        <v>3042</v>
      </c>
      <c r="C3040" s="3" t="s">
        <v>4586</v>
      </c>
      <c r="D3040" s="3" t="s">
        <v>4586</v>
      </c>
      <c r="G3040" s="3" t="s">
        <v>5768</v>
      </c>
      <c r="I3040" t="str">
        <f t="shared" si="94"/>
        <v>40306879FILARIA SOROLOGIA - PESQUISA E/OU DOSAGEM                   000000000026,7500000026,7500</v>
      </c>
      <c r="J3040" s="1">
        <f t="shared" si="95"/>
        <v>96</v>
      </c>
    </row>
    <row r="3041" spans="1:10" x14ac:dyDescent="0.25">
      <c r="A3041" s="3">
        <v>40306887</v>
      </c>
      <c r="B3041" s="4" t="s">
        <v>3043</v>
      </c>
      <c r="C3041" s="3" t="s">
        <v>4586</v>
      </c>
      <c r="D3041" s="3" t="s">
        <v>4586</v>
      </c>
      <c r="G3041" s="3" t="s">
        <v>5760</v>
      </c>
      <c r="I3041" t="str">
        <f t="shared" si="94"/>
        <v>40306887GENOTIPAGEM DO SISTEMA HLA                                  000000000111,5400000111,5400</v>
      </c>
      <c r="J3041" s="1">
        <f t="shared" si="95"/>
        <v>96</v>
      </c>
    </row>
    <row r="3042" spans="1:10" x14ac:dyDescent="0.25">
      <c r="A3042" s="3">
        <v>40306895</v>
      </c>
      <c r="B3042" s="4" t="s">
        <v>3044</v>
      </c>
      <c r="C3042" s="3" t="s">
        <v>4586</v>
      </c>
      <c r="D3042" s="3" t="s">
        <v>4586</v>
      </c>
      <c r="G3042" s="3" t="s">
        <v>5769</v>
      </c>
      <c r="I3042" t="str">
        <f t="shared" si="94"/>
        <v>40306895GIARDIA, REACAO SOROLOGICA                                  000000000033,4600000033,4600</v>
      </c>
      <c r="J3042" s="1">
        <f t="shared" si="95"/>
        <v>96</v>
      </c>
    </row>
    <row r="3043" spans="1:10" ht="22.5" x14ac:dyDescent="0.25">
      <c r="A3043" s="3">
        <v>40306909</v>
      </c>
      <c r="B3043" s="4" t="s">
        <v>3045</v>
      </c>
      <c r="C3043" s="3" t="s">
        <v>4586</v>
      </c>
      <c r="D3043" s="3" t="s">
        <v>4586</v>
      </c>
      <c r="G3043" s="3" t="s">
        <v>4631</v>
      </c>
      <c r="I3043" t="str">
        <f t="shared" si="94"/>
        <v>40306909HELICOBACTER PYLORI - IGA - PESQUISA E/OU DOSAGEM           000000000044,1800000044,1800</v>
      </c>
      <c r="J3043" s="1">
        <f t="shared" si="95"/>
        <v>96</v>
      </c>
    </row>
    <row r="3044" spans="1:10" ht="22.5" x14ac:dyDescent="0.25">
      <c r="A3044" s="3">
        <v>40306917</v>
      </c>
      <c r="B3044" s="4" t="s">
        <v>3046</v>
      </c>
      <c r="C3044" s="3" t="s">
        <v>4586</v>
      </c>
      <c r="D3044" s="3" t="s">
        <v>4586</v>
      </c>
      <c r="G3044" s="3" t="s">
        <v>5677</v>
      </c>
      <c r="I3044" t="str">
        <f t="shared" si="94"/>
        <v>40306917HELICOBACTER PYLORI - IGG - PESQUISA E/OU DOSAGEM           000000000037,1700000037,1700</v>
      </c>
      <c r="J3044" s="1">
        <f t="shared" si="95"/>
        <v>96</v>
      </c>
    </row>
    <row r="3045" spans="1:10" ht="22.5" x14ac:dyDescent="0.25">
      <c r="A3045" s="3">
        <v>40306925</v>
      </c>
      <c r="B3045" s="4" t="s">
        <v>3047</v>
      </c>
      <c r="C3045" s="3" t="s">
        <v>4586</v>
      </c>
      <c r="D3045" s="3" t="s">
        <v>4586</v>
      </c>
      <c r="G3045" s="3" t="s">
        <v>5677</v>
      </c>
      <c r="I3045" t="str">
        <f t="shared" si="94"/>
        <v>40306925HELICOBACTER PYLORI - IGM - PESQUISA E/OU DOSAGEM           000000000037,1700000037,1700</v>
      </c>
      <c r="J3045" s="1">
        <f t="shared" si="95"/>
        <v>96</v>
      </c>
    </row>
    <row r="3046" spans="1:10" ht="22.5" x14ac:dyDescent="0.25">
      <c r="A3046" s="3">
        <v>40306933</v>
      </c>
      <c r="B3046" s="4" t="s">
        <v>3048</v>
      </c>
      <c r="C3046" s="3" t="s">
        <v>4586</v>
      </c>
      <c r="D3046" s="3" t="s">
        <v>4586</v>
      </c>
      <c r="G3046" s="3" t="s">
        <v>5677</v>
      </c>
      <c r="I3046" t="str">
        <f t="shared" si="94"/>
        <v>40306933HEPATITE A - HAV - IGG - PESQUISA E/OU DOSAGEM              000000000037,1700000037,1700</v>
      </c>
      <c r="J3046" s="1">
        <f t="shared" si="95"/>
        <v>96</v>
      </c>
    </row>
    <row r="3047" spans="1:10" ht="22.5" x14ac:dyDescent="0.25">
      <c r="A3047" s="3">
        <v>40306941</v>
      </c>
      <c r="B3047" s="4" t="s">
        <v>3049</v>
      </c>
      <c r="C3047" s="3" t="s">
        <v>4586</v>
      </c>
      <c r="D3047" s="3" t="s">
        <v>4586</v>
      </c>
      <c r="G3047" s="3" t="s">
        <v>5748</v>
      </c>
      <c r="I3047" t="str">
        <f t="shared" si="94"/>
        <v>40306941HEPATITE A - HAV - IGM - PESQUISA E/OU DOSAGEM              000000000044,6100000044,6100</v>
      </c>
      <c r="J3047" s="1">
        <f t="shared" si="95"/>
        <v>96</v>
      </c>
    </row>
    <row r="3048" spans="1:10" ht="33.75" x14ac:dyDescent="0.25">
      <c r="A3048" s="3">
        <v>40306950</v>
      </c>
      <c r="B3048" s="4" t="s">
        <v>3050</v>
      </c>
      <c r="C3048" s="3" t="s">
        <v>4586</v>
      </c>
      <c r="D3048" s="3" t="s">
        <v>4586</v>
      </c>
      <c r="G3048" s="3" t="s">
        <v>5677</v>
      </c>
      <c r="I3048" t="str">
        <f t="shared" si="94"/>
        <v>40306950HEPATITE B - HBCAC - IGG (ANTI-CORE IGG OU ACOREG) - PESQUIS000000000037,1700000037,1700</v>
      </c>
      <c r="J3048" s="1">
        <f t="shared" si="95"/>
        <v>96</v>
      </c>
    </row>
    <row r="3049" spans="1:10" ht="33.75" x14ac:dyDescent="0.25">
      <c r="A3049" s="3">
        <v>40306968</v>
      </c>
      <c r="B3049" s="4" t="s">
        <v>3051</v>
      </c>
      <c r="C3049" s="3" t="s">
        <v>4586</v>
      </c>
      <c r="D3049" s="3" t="s">
        <v>4586</v>
      </c>
      <c r="G3049" s="3" t="s">
        <v>5668</v>
      </c>
      <c r="I3049" t="str">
        <f t="shared" si="94"/>
        <v>40306968HEPATITE B - HBCAC - IGM (ANTI-CORE IGM OU ACOREM) - PESQUIS000000000029,7400000029,7400</v>
      </c>
      <c r="J3049" s="1">
        <f t="shared" si="95"/>
        <v>96</v>
      </c>
    </row>
    <row r="3050" spans="1:10" ht="22.5" x14ac:dyDescent="0.25">
      <c r="A3050" s="3">
        <v>40306976</v>
      </c>
      <c r="B3050" s="4" t="s">
        <v>3052</v>
      </c>
      <c r="C3050" s="3" t="s">
        <v>4586</v>
      </c>
      <c r="D3050" s="3" t="s">
        <v>4586</v>
      </c>
      <c r="G3050" s="3" t="s">
        <v>5664</v>
      </c>
      <c r="I3050" t="str">
        <f t="shared" si="94"/>
        <v>40306976HEPATITE B - HBEAC (ANTI HBE) - PESQUISA E/OU DOSAGEM       000000000022,2700000022,2700</v>
      </c>
      <c r="J3050" s="1">
        <f t="shared" si="95"/>
        <v>96</v>
      </c>
    </row>
    <row r="3051" spans="1:10" ht="22.5" x14ac:dyDescent="0.25">
      <c r="A3051" s="3">
        <v>40306984</v>
      </c>
      <c r="B3051" s="4" t="s">
        <v>3053</v>
      </c>
      <c r="C3051" s="3" t="s">
        <v>4586</v>
      </c>
      <c r="D3051" s="3" t="s">
        <v>4586</v>
      </c>
      <c r="G3051" s="3" t="s">
        <v>5664</v>
      </c>
      <c r="I3051" t="str">
        <f t="shared" si="94"/>
        <v>40306984HEPATITE B - HBEAG (ANTIGENO "E") - PESQUISA E/OU DOSAGEM   000000000022,2700000022,2700</v>
      </c>
      <c r="J3051" s="1">
        <f t="shared" si="95"/>
        <v>96</v>
      </c>
    </row>
    <row r="3052" spans="1:10" ht="33.75" x14ac:dyDescent="0.25">
      <c r="A3052" s="3">
        <v>40306992</v>
      </c>
      <c r="B3052" s="4" t="s">
        <v>3054</v>
      </c>
      <c r="C3052" s="3" t="s">
        <v>4586</v>
      </c>
      <c r="D3052" s="3" t="s">
        <v>4586</v>
      </c>
      <c r="G3052" s="3" t="s">
        <v>5664</v>
      </c>
      <c r="I3052" t="str">
        <f t="shared" si="94"/>
        <v>40306992HEPATITE B - HBSAC (ANTI-ANTIGENO DE SUPERFICIE) - PESQUISA 000000000022,2700000022,2700</v>
      </c>
      <c r="J3052" s="1">
        <f t="shared" si="95"/>
        <v>96</v>
      </c>
    </row>
    <row r="3053" spans="1:10" ht="33.75" x14ac:dyDescent="0.25">
      <c r="A3053" s="3">
        <v>40307018</v>
      </c>
      <c r="B3053" s="4" t="s">
        <v>3055</v>
      </c>
      <c r="C3053" s="3" t="s">
        <v>4586</v>
      </c>
      <c r="D3053" s="3" t="s">
        <v>4586</v>
      </c>
      <c r="G3053" s="3" t="s">
        <v>5685</v>
      </c>
      <c r="I3053" t="str">
        <f t="shared" si="94"/>
        <v>40307018HEPATITE B - HBSAG (AU, ANTIGENO AUSTRALIA) - PESQUISA E/OU 000000000026,0100000026,0100</v>
      </c>
      <c r="J3053" s="1">
        <f t="shared" si="95"/>
        <v>96</v>
      </c>
    </row>
    <row r="3054" spans="1:10" ht="22.5" x14ac:dyDescent="0.25">
      <c r="A3054" s="3">
        <v>40307026</v>
      </c>
      <c r="B3054" s="4" t="s">
        <v>3056</v>
      </c>
      <c r="C3054" s="3" t="s">
        <v>4586</v>
      </c>
      <c r="D3054" s="3" t="s">
        <v>4586</v>
      </c>
      <c r="G3054" s="3" t="s">
        <v>5676</v>
      </c>
      <c r="I3054" t="str">
        <f t="shared" si="94"/>
        <v>40307026HEPATITE C - ANTI-HCV - PESQUISA E/OU DOSAGEM               000000000055,7700000055,7700</v>
      </c>
      <c r="J3054" s="1">
        <f t="shared" si="95"/>
        <v>96</v>
      </c>
    </row>
    <row r="3055" spans="1:10" ht="22.5" x14ac:dyDescent="0.25">
      <c r="A3055" s="3">
        <v>40307034</v>
      </c>
      <c r="B3055" s="4" t="s">
        <v>3057</v>
      </c>
      <c r="C3055" s="3" t="s">
        <v>4586</v>
      </c>
      <c r="D3055" s="3" t="s">
        <v>4586</v>
      </c>
      <c r="G3055" s="3" t="s">
        <v>5676</v>
      </c>
      <c r="I3055" t="str">
        <f t="shared" si="94"/>
        <v>40307034HEPATITE C - ANTI-HCV - IGM - PESQUISA E/OU DOSAGEM         000000000055,7700000055,7700</v>
      </c>
      <c r="J3055" s="1">
        <f t="shared" si="95"/>
        <v>96</v>
      </c>
    </row>
    <row r="3056" spans="1:10" ht="22.5" x14ac:dyDescent="0.25">
      <c r="A3056" s="3">
        <v>40307042</v>
      </c>
      <c r="B3056" s="4" t="s">
        <v>3058</v>
      </c>
      <c r="C3056" s="3" t="s">
        <v>4586</v>
      </c>
      <c r="D3056" s="3" t="s">
        <v>4586</v>
      </c>
      <c r="G3056" s="3" t="s">
        <v>5770</v>
      </c>
      <c r="I3056" t="str">
        <f t="shared" si="94"/>
        <v>40307042HEPATITE C - IMUNOBLOT - PESQUISA E/OU DOSAGEM              000000000114,9400000114,9400</v>
      </c>
      <c r="J3056" s="1">
        <f t="shared" si="95"/>
        <v>96</v>
      </c>
    </row>
    <row r="3057" spans="1:10" ht="22.5" x14ac:dyDescent="0.25">
      <c r="A3057" s="3">
        <v>40307050</v>
      </c>
      <c r="B3057" s="4" t="s">
        <v>3059</v>
      </c>
      <c r="C3057" s="3" t="s">
        <v>4586</v>
      </c>
      <c r="D3057" s="3" t="s">
        <v>4586</v>
      </c>
      <c r="G3057" s="3" t="s">
        <v>4590</v>
      </c>
      <c r="I3057" t="str">
        <f t="shared" si="94"/>
        <v>40307050HEPATITE DELTA, ANTICORPO IGG - PESQUISA E/OU DOSAGEM       000000000074,3500000074,3500</v>
      </c>
      <c r="J3057" s="1">
        <f t="shared" si="95"/>
        <v>96</v>
      </c>
    </row>
    <row r="3058" spans="1:10" ht="22.5" x14ac:dyDescent="0.25">
      <c r="A3058" s="3">
        <v>40307069</v>
      </c>
      <c r="B3058" s="4" t="s">
        <v>3060</v>
      </c>
      <c r="C3058" s="3" t="s">
        <v>4586</v>
      </c>
      <c r="D3058" s="3" t="s">
        <v>4586</v>
      </c>
      <c r="G3058" s="3" t="s">
        <v>4590</v>
      </c>
      <c r="I3058" t="str">
        <f t="shared" si="94"/>
        <v>40307069HEPATITE DELTA, ANTICORPO IGM - PESQUISA E/OU DOSAGEM       000000000074,3500000074,3500</v>
      </c>
      <c r="J3058" s="1">
        <f t="shared" si="95"/>
        <v>96</v>
      </c>
    </row>
    <row r="3059" spans="1:10" ht="22.5" x14ac:dyDescent="0.25">
      <c r="A3059" s="3">
        <v>40307077</v>
      </c>
      <c r="B3059" s="4" t="s">
        <v>3061</v>
      </c>
      <c r="C3059" s="3" t="s">
        <v>4586</v>
      </c>
      <c r="D3059" s="3" t="s">
        <v>4586</v>
      </c>
      <c r="G3059" s="3" t="s">
        <v>5771</v>
      </c>
      <c r="I3059" t="str">
        <f t="shared" si="94"/>
        <v>40307077HEPATITE DELTA, ANTIGENO - PESQUISA E/OU DOSAGEM            000000000038,6500000038,6500</v>
      </c>
      <c r="J3059" s="1">
        <f t="shared" si="95"/>
        <v>96</v>
      </c>
    </row>
    <row r="3060" spans="1:10" ht="22.5" x14ac:dyDescent="0.25">
      <c r="A3060" s="3">
        <v>40307085</v>
      </c>
      <c r="B3060" s="4" t="s">
        <v>3062</v>
      </c>
      <c r="C3060" s="3" t="s">
        <v>4586</v>
      </c>
      <c r="D3060" s="3" t="s">
        <v>4586</v>
      </c>
      <c r="G3060" s="3" t="s">
        <v>5668</v>
      </c>
      <c r="I3060" t="str">
        <f t="shared" si="94"/>
        <v>40307085HERPES SIMPLES - IGG - PESQUISA E/OU DOSAGEM                000000000029,7400000029,7400</v>
      </c>
      <c r="J3060" s="1">
        <f t="shared" si="95"/>
        <v>96</v>
      </c>
    </row>
    <row r="3061" spans="1:10" ht="22.5" x14ac:dyDescent="0.25">
      <c r="A3061" s="3">
        <v>40307093</v>
      </c>
      <c r="B3061" s="4" t="s">
        <v>3063</v>
      </c>
      <c r="C3061" s="3" t="s">
        <v>4586</v>
      </c>
      <c r="D3061" s="3" t="s">
        <v>4586</v>
      </c>
      <c r="G3061" s="3" t="s">
        <v>5668</v>
      </c>
      <c r="I3061" t="str">
        <f t="shared" si="94"/>
        <v>40307093HERPES SIMPLES - IGM - PESQUISA E/OU DOSAGEM                000000000029,7400000029,7400</v>
      </c>
      <c r="J3061" s="1">
        <f t="shared" si="95"/>
        <v>96</v>
      </c>
    </row>
    <row r="3062" spans="1:10" ht="22.5" x14ac:dyDescent="0.25">
      <c r="A3062" s="3">
        <v>40307107</v>
      </c>
      <c r="B3062" s="4" t="s">
        <v>3064</v>
      </c>
      <c r="C3062" s="3" t="s">
        <v>4586</v>
      </c>
      <c r="D3062" s="3" t="s">
        <v>4586</v>
      </c>
      <c r="G3062" s="3" t="s">
        <v>5668</v>
      </c>
      <c r="I3062" t="str">
        <f t="shared" si="94"/>
        <v>40307107HERPES ZOSTER - IGG - PESQUISA E/OU DOSAGEM                 000000000029,7400000029,7400</v>
      </c>
      <c r="J3062" s="1">
        <f t="shared" si="95"/>
        <v>96</v>
      </c>
    </row>
    <row r="3063" spans="1:10" ht="22.5" x14ac:dyDescent="0.25">
      <c r="A3063" s="3">
        <v>40307115</v>
      </c>
      <c r="B3063" s="4" t="s">
        <v>3065</v>
      </c>
      <c r="C3063" s="3" t="s">
        <v>4586</v>
      </c>
      <c r="D3063" s="3" t="s">
        <v>4586</v>
      </c>
      <c r="G3063" s="3" t="s">
        <v>5668</v>
      </c>
      <c r="I3063" t="str">
        <f t="shared" si="94"/>
        <v>40307115HERPES ZOSTER - IGM - PESQUISA E/OU DOSAGEM                 000000000029,7400000029,7400</v>
      </c>
      <c r="J3063" s="1">
        <f t="shared" si="95"/>
        <v>96</v>
      </c>
    </row>
    <row r="3064" spans="1:10" ht="67.5" x14ac:dyDescent="0.25">
      <c r="A3064" s="3">
        <v>40307123</v>
      </c>
      <c r="B3064" s="4" t="s">
        <v>3066</v>
      </c>
      <c r="C3064" s="3" t="s">
        <v>4586</v>
      </c>
      <c r="D3064" s="3" t="s">
        <v>4586</v>
      </c>
      <c r="G3064" s="3" t="s">
        <v>5674</v>
      </c>
      <c r="I3064" t="str">
        <f t="shared" si="94"/>
        <v>40307123HIPERSENSIBILIDADE RETARDADA  INTRADERMO REACAO IDER   CANDI000000000010,0500000010,0500</v>
      </c>
      <c r="J3064" s="1">
        <f t="shared" si="95"/>
        <v>96</v>
      </c>
    </row>
    <row r="3065" spans="1:10" x14ac:dyDescent="0.25">
      <c r="A3065" s="3">
        <v>40307131</v>
      </c>
      <c r="B3065" s="4" t="s">
        <v>3067</v>
      </c>
      <c r="C3065" s="3" t="s">
        <v>4586</v>
      </c>
      <c r="D3065" s="3" t="s">
        <v>4586</v>
      </c>
      <c r="G3065" s="3" t="s">
        <v>5762</v>
      </c>
      <c r="I3065" t="str">
        <f t="shared" si="94"/>
        <v>40307131HISTAMINA, DOSAGEM                                          000000000024,4300000024,4300</v>
      </c>
      <c r="J3065" s="1">
        <f t="shared" si="95"/>
        <v>96</v>
      </c>
    </row>
    <row r="3066" spans="1:10" ht="22.5" x14ac:dyDescent="0.25">
      <c r="A3066" s="3">
        <v>40307140</v>
      </c>
      <c r="B3066" s="4" t="s">
        <v>3068</v>
      </c>
      <c r="C3066" s="3" t="s">
        <v>4586</v>
      </c>
      <c r="D3066" s="3" t="s">
        <v>4586</v>
      </c>
      <c r="G3066" s="3" t="s">
        <v>5685</v>
      </c>
      <c r="I3066" t="str">
        <f t="shared" si="94"/>
        <v>40307140HISTONA - PESQUISA E/OU DOSAGEM                             000000000026,0100000026,0100</v>
      </c>
      <c r="J3066" s="1">
        <f t="shared" si="95"/>
        <v>96</v>
      </c>
    </row>
    <row r="3067" spans="1:10" ht="22.5" x14ac:dyDescent="0.25">
      <c r="A3067" s="3">
        <v>40307158</v>
      </c>
      <c r="B3067" s="4" t="s">
        <v>3069</v>
      </c>
      <c r="C3067" s="3" t="s">
        <v>4586</v>
      </c>
      <c r="D3067" s="3" t="s">
        <v>4586</v>
      </c>
      <c r="G3067" s="3" t="s">
        <v>5674</v>
      </c>
      <c r="I3067" t="str">
        <f t="shared" si="94"/>
        <v>40307158HISTOPLASMOSE, REACAO SOROLOGICA                            000000000010,0500000010,0500</v>
      </c>
      <c r="J3067" s="1">
        <f t="shared" si="95"/>
        <v>96</v>
      </c>
    </row>
    <row r="3068" spans="1:10" ht="22.5" x14ac:dyDescent="0.25">
      <c r="A3068" s="3">
        <v>40307166</v>
      </c>
      <c r="B3068" s="4" t="s">
        <v>3070</v>
      </c>
      <c r="C3068" s="3" t="s">
        <v>4586</v>
      </c>
      <c r="D3068" s="3" t="s">
        <v>4586</v>
      </c>
      <c r="G3068" s="3" t="s">
        <v>5664</v>
      </c>
      <c r="I3068" t="str">
        <f t="shared" si="94"/>
        <v>40307166HIV - ANTIGENO P24 - PESQUISA E/OU DOSAGEM                  000000000022,2700000022,2700</v>
      </c>
      <c r="J3068" s="1">
        <f t="shared" si="95"/>
        <v>96</v>
      </c>
    </row>
    <row r="3069" spans="1:10" ht="22.5" x14ac:dyDescent="0.25">
      <c r="A3069" s="3">
        <v>40307174</v>
      </c>
      <c r="B3069" s="4" t="s">
        <v>3071</v>
      </c>
      <c r="C3069" s="3" t="s">
        <v>4586</v>
      </c>
      <c r="D3069" s="3" t="s">
        <v>4586</v>
      </c>
      <c r="G3069" s="3" t="s">
        <v>5772</v>
      </c>
      <c r="I3069" t="str">
        <f t="shared" si="94"/>
        <v>40307174HIV1 OU HIV2, PESQUISA DE ANTICORPOS                        000000000053,9100000053,9100</v>
      </c>
      <c r="J3069" s="1">
        <f t="shared" si="95"/>
        <v>96</v>
      </c>
    </row>
    <row r="3070" spans="1:10" ht="33.75" x14ac:dyDescent="0.25">
      <c r="A3070" s="3">
        <v>40307182</v>
      </c>
      <c r="B3070" s="4" t="s">
        <v>3072</v>
      </c>
      <c r="C3070" s="3" t="s">
        <v>4586</v>
      </c>
      <c r="D3070" s="3" t="s">
        <v>4586</v>
      </c>
      <c r="G3070" s="3" t="s">
        <v>5676</v>
      </c>
      <c r="I3070" t="str">
        <f t="shared" si="94"/>
        <v>40307182HIV1+ HIV2, (DETERMINACAO CONJUNTA), PESQUISA DE ANTICORPOS 000000000055,7700000055,7700</v>
      </c>
      <c r="J3070" s="1">
        <f t="shared" si="95"/>
        <v>96</v>
      </c>
    </row>
    <row r="3071" spans="1:10" ht="22.5" x14ac:dyDescent="0.25">
      <c r="A3071" s="3">
        <v>40307190</v>
      </c>
      <c r="B3071" s="4" t="s">
        <v>3073</v>
      </c>
      <c r="C3071" s="3" t="s">
        <v>4586</v>
      </c>
      <c r="D3071" s="3" t="s">
        <v>4586</v>
      </c>
      <c r="G3071" s="3" t="s">
        <v>5773</v>
      </c>
      <c r="I3071" t="str">
        <f t="shared" si="94"/>
        <v>40307190HLA-DR - PESQUISA E/OU DOSAGEM                              000000000158,2100000158,2100</v>
      </c>
      <c r="J3071" s="1">
        <f t="shared" si="95"/>
        <v>96</v>
      </c>
    </row>
    <row r="3072" spans="1:10" ht="22.5" x14ac:dyDescent="0.25">
      <c r="A3072" s="3">
        <v>40307204</v>
      </c>
      <c r="B3072" s="4" t="s">
        <v>3074</v>
      </c>
      <c r="C3072" s="3" t="s">
        <v>4586</v>
      </c>
      <c r="D3072" s="3" t="s">
        <v>4586</v>
      </c>
      <c r="G3072" s="3" t="s">
        <v>5774</v>
      </c>
      <c r="I3072" t="str">
        <f t="shared" si="94"/>
        <v>40307204HLA-DR+DQ - PESQUISA E/OU DOSAGEM                           000000000170,1100000170,1100</v>
      </c>
      <c r="J3072" s="1">
        <f t="shared" si="95"/>
        <v>96</v>
      </c>
    </row>
    <row r="3073" spans="1:10" ht="22.5" x14ac:dyDescent="0.25">
      <c r="A3073" s="3">
        <v>40307212</v>
      </c>
      <c r="B3073" s="4" t="s">
        <v>3075</v>
      </c>
      <c r="C3073" s="3" t="s">
        <v>4586</v>
      </c>
      <c r="D3073" s="3" t="s">
        <v>4586</v>
      </c>
      <c r="G3073" s="3" t="s">
        <v>5677</v>
      </c>
      <c r="I3073" t="str">
        <f t="shared" si="94"/>
        <v>40307212HTLV1 OU HTLV2 PESQUISA DE ANTICORPO (CADA)                 000000000037,1700000037,1700</v>
      </c>
      <c r="J3073" s="1">
        <f t="shared" si="95"/>
        <v>96</v>
      </c>
    </row>
    <row r="3074" spans="1:10" x14ac:dyDescent="0.25">
      <c r="A3074" s="3">
        <v>40307220</v>
      </c>
      <c r="B3074" s="4" t="s">
        <v>3076</v>
      </c>
      <c r="C3074" s="3" t="s">
        <v>4586</v>
      </c>
      <c r="D3074" s="3" t="s">
        <v>4586</v>
      </c>
      <c r="G3074" s="3" t="s">
        <v>5682</v>
      </c>
      <c r="I3074" t="str">
        <f t="shared" si="94"/>
        <v>40307220IGA - PESQUISA E/OU DOSAGEM                                 000000000018,6000000018,6000</v>
      </c>
      <c r="J3074" s="1">
        <f t="shared" si="95"/>
        <v>96</v>
      </c>
    </row>
    <row r="3075" spans="1:10" ht="22.5" x14ac:dyDescent="0.25">
      <c r="A3075" s="3">
        <v>40307239</v>
      </c>
      <c r="B3075" s="4" t="s">
        <v>3077</v>
      </c>
      <c r="C3075" s="3" t="s">
        <v>4586</v>
      </c>
      <c r="D3075" s="3" t="s">
        <v>4586</v>
      </c>
      <c r="G3075" s="3" t="s">
        <v>5775</v>
      </c>
      <c r="I3075" t="str">
        <f t="shared" si="94"/>
        <v>40307239IGA NA SALIVA - PESQUISA E/OU DOSAGEM                       000000000010,4500000010,4500</v>
      </c>
      <c r="J3075" s="1">
        <f t="shared" si="95"/>
        <v>96</v>
      </c>
    </row>
    <row r="3076" spans="1:10" x14ac:dyDescent="0.25">
      <c r="A3076" s="3">
        <v>40307247</v>
      </c>
      <c r="B3076" s="4" t="s">
        <v>3078</v>
      </c>
      <c r="C3076" s="3" t="s">
        <v>4586</v>
      </c>
      <c r="D3076" s="3" t="s">
        <v>4586</v>
      </c>
      <c r="G3076" s="3" t="s">
        <v>5776</v>
      </c>
      <c r="I3076" t="str">
        <f t="shared" si="94"/>
        <v>40307247IGD - PESQUISA E/OU DOSAGEM                                 000000000015,6200000015,6200</v>
      </c>
      <c r="J3076" s="1">
        <f t="shared" si="95"/>
        <v>96</v>
      </c>
    </row>
    <row r="3077" spans="1:10" ht="22.5" x14ac:dyDescent="0.25">
      <c r="A3077" s="3">
        <v>40307255</v>
      </c>
      <c r="B3077" s="4" t="s">
        <v>3079</v>
      </c>
      <c r="C3077" s="3" t="s">
        <v>4586</v>
      </c>
      <c r="D3077" s="3" t="s">
        <v>4586</v>
      </c>
      <c r="G3077" s="3" t="s">
        <v>5685</v>
      </c>
      <c r="I3077" t="str">
        <f t="shared" ref="I3077:I3140" si="96">TEXT(A3077,"00000000")&amp;LEFT(UPPER(B3077)&amp;REPT(" ",60),60)&amp;TEXT(IF(C3077="",0,C3077),"000")&amp;TEXT(IF(D3077="",0,D3077),"000")&amp;TEXT(G3077,"000000,0000")&amp;TEXT(G3077,"000000,0000")</f>
        <v>40307255IGE, GRUPO ESPECIFICO, CADA - PESQUISA E/OU DOSAGEM         000000000026,0100000026,0100</v>
      </c>
      <c r="J3077" s="1">
        <f t="shared" ref="J3077:J3140" si="97">LEN(I3077)</f>
        <v>96</v>
      </c>
    </row>
    <row r="3078" spans="1:10" ht="33.75" x14ac:dyDescent="0.25">
      <c r="A3078" s="3">
        <v>40307263</v>
      </c>
      <c r="B3078" s="4" t="s">
        <v>3080</v>
      </c>
      <c r="C3078" s="3" t="s">
        <v>4586</v>
      </c>
      <c r="D3078" s="3" t="s">
        <v>4586</v>
      </c>
      <c r="G3078" s="3" t="s">
        <v>5685</v>
      </c>
      <c r="I3078" t="str">
        <f t="shared" si="96"/>
        <v>40307263IGE, POR ALERGENO, CADA (CADA) - PESQUISA E/OU DOSAGEM      000000000026,0100000026,0100</v>
      </c>
      <c r="J3078" s="1">
        <f t="shared" si="97"/>
        <v>96</v>
      </c>
    </row>
    <row r="3079" spans="1:10" ht="22.5" x14ac:dyDescent="0.25">
      <c r="A3079" s="3">
        <v>40307271</v>
      </c>
      <c r="B3079" s="4" t="s">
        <v>3081</v>
      </c>
      <c r="C3079" s="3" t="s">
        <v>4586</v>
      </c>
      <c r="D3079" s="3" t="s">
        <v>4586</v>
      </c>
      <c r="G3079" s="3" t="s">
        <v>5675</v>
      </c>
      <c r="I3079" t="str">
        <f t="shared" si="96"/>
        <v>40307271IGE, TOTAL - PESQUISA E/OU DOSAGEM                          000000000014,8700000014,8700</v>
      </c>
      <c r="J3079" s="1">
        <f t="shared" si="97"/>
        <v>96</v>
      </c>
    </row>
    <row r="3080" spans="1:10" x14ac:dyDescent="0.25">
      <c r="A3080" s="3">
        <v>40307280</v>
      </c>
      <c r="B3080" s="4" t="s">
        <v>3082</v>
      </c>
      <c r="C3080" s="3" t="s">
        <v>4586</v>
      </c>
      <c r="D3080" s="3" t="s">
        <v>4586</v>
      </c>
      <c r="G3080" s="3" t="s">
        <v>5682</v>
      </c>
      <c r="I3080" t="str">
        <f t="shared" si="96"/>
        <v>40307280IGG - PESQUISA E/OU DOSAGEM                                 000000000018,6000000018,6000</v>
      </c>
      <c r="J3080" s="1">
        <f t="shared" si="97"/>
        <v>96</v>
      </c>
    </row>
    <row r="3081" spans="1:10" ht="22.5" x14ac:dyDescent="0.25">
      <c r="A3081" s="3">
        <v>40307298</v>
      </c>
      <c r="B3081" s="4" t="s">
        <v>3083</v>
      </c>
      <c r="C3081" s="3" t="s">
        <v>4586</v>
      </c>
      <c r="D3081" s="3" t="s">
        <v>4586</v>
      </c>
      <c r="G3081" s="3" t="s">
        <v>5676</v>
      </c>
      <c r="I3081" t="str">
        <f t="shared" si="96"/>
        <v>40307298IGG, SUBCLASSES 1,2,3,4 (CADA) - PESQUISA E/OU DOSAGEM      000000000055,7700000055,7700</v>
      </c>
      <c r="J3081" s="1">
        <f t="shared" si="97"/>
        <v>96</v>
      </c>
    </row>
    <row r="3082" spans="1:10" x14ac:dyDescent="0.25">
      <c r="A3082" s="3">
        <v>40307301</v>
      </c>
      <c r="B3082" s="4" t="s">
        <v>3084</v>
      </c>
      <c r="C3082" s="3" t="s">
        <v>4586</v>
      </c>
      <c r="D3082" s="3" t="s">
        <v>4586</v>
      </c>
      <c r="G3082" s="3" t="s">
        <v>5682</v>
      </c>
      <c r="I3082" t="str">
        <f t="shared" si="96"/>
        <v>40307301IGM - PESQUISA E/OU DOSAGEM                                 000000000018,6000000018,6000</v>
      </c>
      <c r="J3082" s="1">
        <f t="shared" si="97"/>
        <v>96</v>
      </c>
    </row>
    <row r="3083" spans="1:10" ht="22.5" x14ac:dyDescent="0.25">
      <c r="A3083" s="3">
        <v>40307310</v>
      </c>
      <c r="B3083" s="4" t="s">
        <v>3085</v>
      </c>
      <c r="C3083" s="3" t="s">
        <v>4586</v>
      </c>
      <c r="D3083" s="3" t="s">
        <v>4586</v>
      </c>
      <c r="G3083" s="3" t="s">
        <v>5677</v>
      </c>
      <c r="I3083" t="str">
        <f t="shared" si="96"/>
        <v>40307310IMUNOCOMPLEXOS CIRCULANTES - PESQUISA E/OU DOSAGEM          000000000037,1700000037,1700</v>
      </c>
      <c r="J3083" s="1">
        <f t="shared" si="97"/>
        <v>96</v>
      </c>
    </row>
    <row r="3084" spans="1:10" ht="33.75" x14ac:dyDescent="0.25">
      <c r="A3084" s="3">
        <v>40307328</v>
      </c>
      <c r="B3084" s="4" t="s">
        <v>3086</v>
      </c>
      <c r="C3084" s="3" t="s">
        <v>4586</v>
      </c>
      <c r="D3084" s="3" t="s">
        <v>4586</v>
      </c>
      <c r="G3084" s="3" t="s">
        <v>5755</v>
      </c>
      <c r="I3084" t="str">
        <f t="shared" si="96"/>
        <v>40307328IMUNOCOMPLEXOS CIRCULANTES, COM CELULAS RAJI - PESQUISA E/OU000000000018,0800000018,0800</v>
      </c>
      <c r="J3084" s="1">
        <f t="shared" si="97"/>
        <v>96</v>
      </c>
    </row>
    <row r="3085" spans="1:10" ht="33.75" x14ac:dyDescent="0.25">
      <c r="A3085" s="3">
        <v>40307336</v>
      </c>
      <c r="B3085" s="4" t="s">
        <v>3087</v>
      </c>
      <c r="C3085" s="3" t="s">
        <v>4586</v>
      </c>
      <c r="D3085" s="3" t="s">
        <v>4586</v>
      </c>
      <c r="G3085" s="3" t="s">
        <v>5748</v>
      </c>
      <c r="I3085" t="str">
        <f t="shared" si="96"/>
        <v>40307336IMUNOELETROFORESE (ESTUDO DA GAMOPATIA) - PESQUISA E/OU DOSA000000000044,6100000044,6100</v>
      </c>
      <c r="J3085" s="1">
        <f t="shared" si="97"/>
        <v>96</v>
      </c>
    </row>
    <row r="3086" spans="1:10" ht="22.5" x14ac:dyDescent="0.25">
      <c r="A3086" s="3">
        <v>40307344</v>
      </c>
      <c r="B3086" s="4" t="s">
        <v>3088</v>
      </c>
      <c r="C3086" s="3" t="s">
        <v>4586</v>
      </c>
      <c r="D3086" s="3" t="s">
        <v>4586</v>
      </c>
      <c r="G3086" s="3" t="s">
        <v>5689</v>
      </c>
      <c r="I3086" t="str">
        <f t="shared" si="96"/>
        <v>40307344INIBIDOR DE C1 ESTERASE - PESQUISA E/OU DOSAGEM             000000000016,7100000016,7100</v>
      </c>
      <c r="J3086" s="1">
        <f t="shared" si="97"/>
        <v>96</v>
      </c>
    </row>
    <row r="3087" spans="1:10" ht="33.75" x14ac:dyDescent="0.25">
      <c r="A3087" s="3">
        <v>40307352</v>
      </c>
      <c r="B3087" s="4" t="s">
        <v>3089</v>
      </c>
      <c r="C3087" s="3" t="s">
        <v>4586</v>
      </c>
      <c r="D3087" s="3" t="s">
        <v>4586</v>
      </c>
      <c r="G3087" s="3" t="s">
        <v>5682</v>
      </c>
      <c r="I3087" t="str">
        <f t="shared" si="96"/>
        <v>40307352ISOSPORA, PESQUISA DE ANTIGENO - PESQUISA E/OU DOSAGEM      000000000018,6000000018,6000</v>
      </c>
      <c r="J3087" s="1">
        <f t="shared" si="97"/>
        <v>96</v>
      </c>
    </row>
    <row r="3088" spans="1:10" ht="22.5" x14ac:dyDescent="0.25">
      <c r="A3088" s="3">
        <v>40307360</v>
      </c>
      <c r="B3088" s="4" t="s">
        <v>3090</v>
      </c>
      <c r="C3088" s="3" t="s">
        <v>4586</v>
      </c>
      <c r="D3088" s="3" t="s">
        <v>4586</v>
      </c>
      <c r="G3088" s="3" t="s">
        <v>4628</v>
      </c>
      <c r="I3088" t="str">
        <f t="shared" si="96"/>
        <v>40307360ITO (CANCRO MOLE), IDER - PESQUISA E/OU DOSAGEM             000000000007,4200000007,4200</v>
      </c>
      <c r="J3088" s="1">
        <f t="shared" si="97"/>
        <v>96</v>
      </c>
    </row>
    <row r="3089" spans="1:10" ht="22.5" x14ac:dyDescent="0.25">
      <c r="A3089" s="3">
        <v>40307379</v>
      </c>
      <c r="B3089" s="4" t="s">
        <v>3091</v>
      </c>
      <c r="C3089" s="3" t="s">
        <v>4586</v>
      </c>
      <c r="D3089" s="3" t="s">
        <v>4586</v>
      </c>
      <c r="G3089" s="3" t="s">
        <v>4672</v>
      </c>
      <c r="I3089" t="str">
        <f t="shared" si="96"/>
        <v>40307379KVEIM (SARCOIDOSE), IDER - PESQUISA E/OU DOSAGEM            000000000025,2700000025,2700</v>
      </c>
      <c r="J3089" s="1">
        <f t="shared" si="97"/>
        <v>96</v>
      </c>
    </row>
    <row r="3090" spans="1:10" ht="22.5" x14ac:dyDescent="0.25">
      <c r="A3090" s="3">
        <v>40307387</v>
      </c>
      <c r="B3090" s="4" t="s">
        <v>3092</v>
      </c>
      <c r="C3090" s="3" t="s">
        <v>4586</v>
      </c>
      <c r="D3090" s="3" t="s">
        <v>4586</v>
      </c>
      <c r="G3090" s="3" t="s">
        <v>4805</v>
      </c>
      <c r="I3090" t="str">
        <f t="shared" si="96"/>
        <v>40307387LEGIONELLA - IGG E IGM (CADA) - PESQUISA E/OU DOSAGEM       000000000092,9600000092,9600</v>
      </c>
      <c r="J3090" s="1">
        <f t="shared" si="97"/>
        <v>96</v>
      </c>
    </row>
    <row r="3091" spans="1:10" ht="22.5" x14ac:dyDescent="0.25">
      <c r="A3091" s="3">
        <v>40307395</v>
      </c>
      <c r="B3091" s="4" t="s">
        <v>3093</v>
      </c>
      <c r="C3091" s="3" t="s">
        <v>4586</v>
      </c>
      <c r="D3091" s="3" t="s">
        <v>4586</v>
      </c>
      <c r="G3091" s="3" t="s">
        <v>5664</v>
      </c>
      <c r="I3091" t="str">
        <f t="shared" si="96"/>
        <v>40307395LEISHMANIOSE - IGG E IGM (CADA) - PESQUISA E/OU DOSAGEM     000000000022,2700000022,2700</v>
      </c>
      <c r="J3091" s="1">
        <f t="shared" si="97"/>
        <v>96</v>
      </c>
    </row>
    <row r="3092" spans="1:10" ht="22.5" x14ac:dyDescent="0.25">
      <c r="A3092" s="3">
        <v>40307409</v>
      </c>
      <c r="B3092" s="4" t="s">
        <v>3094</v>
      </c>
      <c r="C3092" s="3" t="s">
        <v>4586</v>
      </c>
      <c r="D3092" s="3" t="s">
        <v>4586</v>
      </c>
      <c r="G3092" s="3" t="s">
        <v>5717</v>
      </c>
      <c r="I3092" t="str">
        <f t="shared" si="96"/>
        <v>40307409LEPTOSPIROSE - IGG - PESQUISA E/OU DOSAGEM                  000000000020,0800000020,0800</v>
      </c>
      <c r="J3092" s="1">
        <f t="shared" si="97"/>
        <v>96</v>
      </c>
    </row>
    <row r="3093" spans="1:10" ht="22.5" x14ac:dyDescent="0.25">
      <c r="A3093" s="3">
        <v>40307417</v>
      </c>
      <c r="B3093" s="4" t="s">
        <v>3095</v>
      </c>
      <c r="C3093" s="3" t="s">
        <v>4586</v>
      </c>
      <c r="D3093" s="3" t="s">
        <v>4586</v>
      </c>
      <c r="G3093" s="3" t="s">
        <v>5717</v>
      </c>
      <c r="I3093" t="str">
        <f t="shared" si="96"/>
        <v>40307417LEPTOSPIROSE - IGM - PESQUISA E/OU DOSAGEM                  000000000020,0800000020,0800</v>
      </c>
      <c r="J3093" s="1">
        <f t="shared" si="97"/>
        <v>96</v>
      </c>
    </row>
    <row r="3094" spans="1:10" ht="22.5" x14ac:dyDescent="0.25">
      <c r="A3094" s="3">
        <v>40307425</v>
      </c>
      <c r="B3094" s="4" t="s">
        <v>3096</v>
      </c>
      <c r="C3094" s="3" t="s">
        <v>4586</v>
      </c>
      <c r="D3094" s="3" t="s">
        <v>4586</v>
      </c>
      <c r="G3094" s="3" t="s">
        <v>5712</v>
      </c>
      <c r="I3094" t="str">
        <f t="shared" si="96"/>
        <v>40307425LEPTOSPIROSE, AGLUTINACAO - PESQUISA                        000000000012,2500000012,2500</v>
      </c>
      <c r="J3094" s="1">
        <f t="shared" si="97"/>
        <v>96</v>
      </c>
    </row>
    <row r="3095" spans="1:10" ht="33.75" x14ac:dyDescent="0.25">
      <c r="A3095" s="3">
        <v>40307433</v>
      </c>
      <c r="B3095" s="4" t="s">
        <v>3097</v>
      </c>
      <c r="C3095" s="3" t="s">
        <v>4586</v>
      </c>
      <c r="D3095" s="3" t="s">
        <v>4586</v>
      </c>
      <c r="G3095" s="3" t="s">
        <v>5718</v>
      </c>
      <c r="I3095" t="str">
        <f t="shared" si="96"/>
        <v>40307433LINFOCITOS T "HELPER" CONTAGEM DE (IF COM OKT-4) (CD-4+) CIT000000000050,1900000050,1900</v>
      </c>
      <c r="J3095" s="1">
        <f t="shared" si="97"/>
        <v>96</v>
      </c>
    </row>
    <row r="3096" spans="1:10" ht="33.75" x14ac:dyDescent="0.25">
      <c r="A3096" s="3">
        <v>40307441</v>
      </c>
      <c r="B3096" s="4" t="s">
        <v>3098</v>
      </c>
      <c r="C3096" s="3" t="s">
        <v>4586</v>
      </c>
      <c r="D3096" s="3" t="s">
        <v>4586</v>
      </c>
      <c r="G3096" s="3" t="s">
        <v>5718</v>
      </c>
      <c r="I3096" t="str">
        <f t="shared" si="96"/>
        <v>40307441LINFOCITOS T SUPRESSORES CONTAGEM DE (IF COM OKT-8) (D-8) CI000000000050,1900000050,1900</v>
      </c>
      <c r="J3096" s="1">
        <f t="shared" si="97"/>
        <v>96</v>
      </c>
    </row>
    <row r="3097" spans="1:10" ht="22.5" x14ac:dyDescent="0.25">
      <c r="A3097" s="3">
        <v>40307450</v>
      </c>
      <c r="B3097" s="4" t="s">
        <v>3099</v>
      </c>
      <c r="C3097" s="3" t="s">
        <v>4586</v>
      </c>
      <c r="D3097" s="3" t="s">
        <v>4586</v>
      </c>
      <c r="G3097" s="3" t="s">
        <v>5675</v>
      </c>
      <c r="I3097" t="str">
        <f t="shared" si="96"/>
        <v>40307450LISTERIOSE, REACAO SOROLOGICA                               000000000014,8700000014,8700</v>
      </c>
      <c r="J3097" s="1">
        <f t="shared" si="97"/>
        <v>96</v>
      </c>
    </row>
    <row r="3098" spans="1:10" ht="22.5" x14ac:dyDescent="0.25">
      <c r="A3098" s="3">
        <v>40307468</v>
      </c>
      <c r="B3098" s="4" t="s">
        <v>3100</v>
      </c>
      <c r="C3098" s="3" t="s">
        <v>4586</v>
      </c>
      <c r="D3098" s="3" t="s">
        <v>4586</v>
      </c>
      <c r="G3098" s="3" t="s">
        <v>5754</v>
      </c>
      <c r="I3098" t="str">
        <f t="shared" si="96"/>
        <v>40307468LYME - IGG - PESQUISA E/OU DOSAGEM                          000000000025,6400000025,6400</v>
      </c>
      <c r="J3098" s="1">
        <f t="shared" si="97"/>
        <v>96</v>
      </c>
    </row>
    <row r="3099" spans="1:10" ht="22.5" x14ac:dyDescent="0.25">
      <c r="A3099" s="3">
        <v>40307476</v>
      </c>
      <c r="B3099" s="4" t="s">
        <v>3101</v>
      </c>
      <c r="C3099" s="3" t="s">
        <v>4586</v>
      </c>
      <c r="D3099" s="3" t="s">
        <v>4586</v>
      </c>
      <c r="G3099" s="3" t="s">
        <v>5754</v>
      </c>
      <c r="I3099" t="str">
        <f t="shared" si="96"/>
        <v>40307476LYME - IGM - PESQUISA E/OU DOSAGEM                          000000000025,6400000025,6400</v>
      </c>
      <c r="J3099" s="1">
        <f t="shared" si="97"/>
        <v>96</v>
      </c>
    </row>
    <row r="3100" spans="1:10" ht="22.5" x14ac:dyDescent="0.25">
      <c r="A3100" s="3">
        <v>40307484</v>
      </c>
      <c r="B3100" s="4" t="s">
        <v>3102</v>
      </c>
      <c r="C3100" s="3" t="s">
        <v>4586</v>
      </c>
      <c r="D3100" s="3" t="s">
        <v>4586</v>
      </c>
      <c r="G3100" s="3" t="s">
        <v>5665</v>
      </c>
      <c r="I3100" t="str">
        <f t="shared" si="96"/>
        <v>40307484MALARIA - IGG - PESQUISA E/OU DOSAGEM                       000000000011,1200000011,1200</v>
      </c>
      <c r="J3100" s="1">
        <f t="shared" si="97"/>
        <v>96</v>
      </c>
    </row>
    <row r="3101" spans="1:10" ht="22.5" x14ac:dyDescent="0.25">
      <c r="A3101" s="3">
        <v>40307492</v>
      </c>
      <c r="B3101" s="4" t="s">
        <v>3103</v>
      </c>
      <c r="C3101" s="3" t="s">
        <v>4586</v>
      </c>
      <c r="D3101" s="3" t="s">
        <v>4586</v>
      </c>
      <c r="G3101" s="3" t="s">
        <v>5665</v>
      </c>
      <c r="I3101" t="str">
        <f t="shared" si="96"/>
        <v>40307492MALARIA - IGM - PESQUISA E/OU DOSAGEM                       000000000011,1200000011,1200</v>
      </c>
      <c r="J3101" s="1">
        <f t="shared" si="97"/>
        <v>96</v>
      </c>
    </row>
    <row r="3102" spans="1:10" x14ac:dyDescent="0.25">
      <c r="A3102" s="3">
        <v>40307506</v>
      </c>
      <c r="B3102" s="4" t="s">
        <v>3104</v>
      </c>
      <c r="C3102" s="3" t="s">
        <v>4586</v>
      </c>
      <c r="D3102" s="3" t="s">
        <v>4586</v>
      </c>
      <c r="G3102" s="3" t="s">
        <v>5679</v>
      </c>
      <c r="I3102" t="str">
        <f t="shared" si="96"/>
        <v>40307506MANTOUX, IDER                                               000000000005,5800000005,5800</v>
      </c>
      <c r="J3102" s="1">
        <f t="shared" si="97"/>
        <v>96</v>
      </c>
    </row>
    <row r="3103" spans="1:10" ht="33.75" x14ac:dyDescent="0.25">
      <c r="A3103" s="3">
        <v>40307514</v>
      </c>
      <c r="B3103" s="4" t="s">
        <v>3105</v>
      </c>
      <c r="C3103" s="3" t="s">
        <v>4586</v>
      </c>
      <c r="D3103" s="3" t="s">
        <v>4586</v>
      </c>
      <c r="G3103" s="3" t="s">
        <v>4590</v>
      </c>
      <c r="I3103" t="str">
        <f t="shared" si="96"/>
        <v>40307514MCA (ANTIGENO CARCINO-MAMARIO) - PESQUISA E/OU DOSAGEM      000000000074,3500000074,3500</v>
      </c>
      <c r="J3103" s="1">
        <f t="shared" si="97"/>
        <v>96</v>
      </c>
    </row>
    <row r="3104" spans="1:10" ht="22.5" x14ac:dyDescent="0.25">
      <c r="A3104" s="3">
        <v>40307522</v>
      </c>
      <c r="B3104" s="4" t="s">
        <v>3106</v>
      </c>
      <c r="C3104" s="3" t="s">
        <v>4586</v>
      </c>
      <c r="D3104" s="3" t="s">
        <v>4586</v>
      </c>
      <c r="G3104" s="3" t="s">
        <v>5676</v>
      </c>
      <c r="I3104" t="str">
        <f t="shared" si="96"/>
        <v>40307522MICOPLASMA PNEUMONIAE - IGG - PESQUISA E/OU DOSAGEM         000000000055,7700000055,7700</v>
      </c>
      <c r="J3104" s="1">
        <f t="shared" si="97"/>
        <v>96</v>
      </c>
    </row>
    <row r="3105" spans="1:10" ht="22.5" x14ac:dyDescent="0.25">
      <c r="A3105" s="3">
        <v>40307530</v>
      </c>
      <c r="B3105" s="4" t="s">
        <v>3107</v>
      </c>
      <c r="C3105" s="3" t="s">
        <v>4586</v>
      </c>
      <c r="D3105" s="3" t="s">
        <v>4586</v>
      </c>
      <c r="G3105" s="3" t="s">
        <v>5676</v>
      </c>
      <c r="I3105" t="str">
        <f t="shared" si="96"/>
        <v>40307530MICOPLASMA PNEUMONIAE - IGM - PESQUISA E/OU DOSAGEM         000000000055,7700000055,7700</v>
      </c>
      <c r="J3105" s="1">
        <f t="shared" si="97"/>
        <v>96</v>
      </c>
    </row>
    <row r="3106" spans="1:10" ht="22.5" x14ac:dyDescent="0.25">
      <c r="A3106" s="3">
        <v>40307565</v>
      </c>
      <c r="B3106" s="4" t="s">
        <v>3108</v>
      </c>
      <c r="C3106" s="3" t="s">
        <v>4586</v>
      </c>
      <c r="D3106" s="3" t="s">
        <v>4586</v>
      </c>
      <c r="G3106" s="3" t="s">
        <v>5668</v>
      </c>
      <c r="I3106" t="str">
        <f t="shared" si="96"/>
        <v>40307565MONONUCLEOSE - EPSTEIN BARR - IGG - PESQUISA E/OU DOSAGEM   000000000029,7400000029,7400</v>
      </c>
      <c r="J3106" s="1">
        <f t="shared" si="97"/>
        <v>96</v>
      </c>
    </row>
    <row r="3107" spans="1:10" ht="22.5" x14ac:dyDescent="0.25">
      <c r="A3107" s="3">
        <v>40307573</v>
      </c>
      <c r="B3107" s="4" t="s">
        <v>3109</v>
      </c>
      <c r="C3107" s="3" t="s">
        <v>4586</v>
      </c>
      <c r="D3107" s="3" t="s">
        <v>4586</v>
      </c>
      <c r="G3107" s="3" t="s">
        <v>5676</v>
      </c>
      <c r="I3107" t="str">
        <f t="shared" si="96"/>
        <v>40307573MONONUCLEOSE, ANTI-VCA (EBV) IGG - PESQUISA E/OU DOSAGEM    000000000055,7700000055,7700</v>
      </c>
      <c r="J3107" s="1">
        <f t="shared" si="97"/>
        <v>96</v>
      </c>
    </row>
    <row r="3108" spans="1:10" ht="22.5" x14ac:dyDescent="0.25">
      <c r="A3108" s="3">
        <v>40307581</v>
      </c>
      <c r="B3108" s="4" t="s">
        <v>3110</v>
      </c>
      <c r="C3108" s="3" t="s">
        <v>4586</v>
      </c>
      <c r="D3108" s="3" t="s">
        <v>4586</v>
      </c>
      <c r="G3108" s="3" t="s">
        <v>5676</v>
      </c>
      <c r="I3108" t="str">
        <f t="shared" si="96"/>
        <v>40307581MONONUCLEOSE, ANTI-VCA (EBV) IGM - PESQUISA E/OU DOSAGEM    000000000055,7700000055,7700</v>
      </c>
      <c r="J3108" s="1">
        <f t="shared" si="97"/>
        <v>96</v>
      </c>
    </row>
    <row r="3109" spans="1:10" x14ac:dyDescent="0.25">
      <c r="A3109" s="3">
        <v>40307590</v>
      </c>
      <c r="B3109" s="4" t="s">
        <v>3111</v>
      </c>
      <c r="C3109" s="3" t="s">
        <v>4586</v>
      </c>
      <c r="D3109" s="3" t="s">
        <v>4586</v>
      </c>
      <c r="G3109" s="3" t="s">
        <v>4628</v>
      </c>
      <c r="I3109" t="str">
        <f t="shared" si="96"/>
        <v>40307590MONTENEGRO, IDER                                            000000000007,4200000007,4200</v>
      </c>
      <c r="J3109" s="1">
        <f t="shared" si="97"/>
        <v>96</v>
      </c>
    </row>
    <row r="3110" spans="1:10" ht="33.75" x14ac:dyDescent="0.25">
      <c r="A3110" s="3">
        <v>40307603</v>
      </c>
      <c r="B3110" s="4" t="s">
        <v>3112</v>
      </c>
      <c r="C3110" s="3" t="s">
        <v>4586</v>
      </c>
      <c r="D3110" s="3" t="s">
        <v>4586</v>
      </c>
      <c r="G3110" s="3" t="s">
        <v>5777</v>
      </c>
      <c r="I3110" t="str">
        <f t="shared" si="96"/>
        <v>40307603OUTROS TESTES BIOQUIMICOS PARA DETERMINACAO DO RISCO FETAL (000000000087,3900000087,3900</v>
      </c>
      <c r="J3110" s="1">
        <f t="shared" si="97"/>
        <v>96</v>
      </c>
    </row>
    <row r="3111" spans="1:10" ht="22.5" x14ac:dyDescent="0.25">
      <c r="A3111" s="3">
        <v>40307611</v>
      </c>
      <c r="B3111" s="4" t="s">
        <v>3113</v>
      </c>
      <c r="C3111" s="3" t="s">
        <v>4586</v>
      </c>
      <c r="D3111" s="3" t="s">
        <v>4586</v>
      </c>
      <c r="G3111" s="3" t="s">
        <v>5778</v>
      </c>
      <c r="I3111" t="str">
        <f t="shared" si="96"/>
        <v>40307611PARVOVIRUS - IGG, IGM (CADA) - PESQUISA E/OU DOSAGEM        000000000066,9100000066,9100</v>
      </c>
      <c r="J3111" s="1">
        <f t="shared" si="97"/>
        <v>96</v>
      </c>
    </row>
    <row r="3112" spans="1:10" ht="22.5" x14ac:dyDescent="0.25">
      <c r="A3112" s="3">
        <v>40307620</v>
      </c>
      <c r="B3112" s="4" t="s">
        <v>3114</v>
      </c>
      <c r="C3112" s="3" t="s">
        <v>4586</v>
      </c>
      <c r="D3112" s="3" t="s">
        <v>4586</v>
      </c>
      <c r="G3112" s="3" t="s">
        <v>5779</v>
      </c>
      <c r="I3112" t="str">
        <f t="shared" si="96"/>
        <v>40307620PEPTIDIO INTESTINAL VASOATIVO, DOSAGEM                      000000000285,0900000285,0900</v>
      </c>
      <c r="J3112" s="1">
        <f t="shared" si="97"/>
        <v>96</v>
      </c>
    </row>
    <row r="3113" spans="1:10" x14ac:dyDescent="0.25">
      <c r="A3113" s="3">
        <v>40307638</v>
      </c>
      <c r="B3113" s="4" t="s">
        <v>3115</v>
      </c>
      <c r="C3113" s="3" t="s">
        <v>4586</v>
      </c>
      <c r="D3113" s="3" t="s">
        <v>4586</v>
      </c>
      <c r="G3113" s="3" t="s">
        <v>5679</v>
      </c>
      <c r="I3113" t="str">
        <f t="shared" si="96"/>
        <v>40307638PPD (TUBERCULINA), IDER                                     000000000005,5800000005,5800</v>
      </c>
      <c r="J3113" s="1">
        <f t="shared" si="97"/>
        <v>96</v>
      </c>
    </row>
    <row r="3114" spans="1:10" ht="33.75" x14ac:dyDescent="0.25">
      <c r="A3114" s="3">
        <v>40307662</v>
      </c>
      <c r="B3114" s="4" t="s">
        <v>3116</v>
      </c>
      <c r="C3114" s="3" t="s">
        <v>4586</v>
      </c>
      <c r="D3114" s="3" t="s">
        <v>4586</v>
      </c>
      <c r="G3114" s="3" t="s">
        <v>5748</v>
      </c>
      <c r="I3114" t="str">
        <f t="shared" si="96"/>
        <v>40307662PROTEINA EOSINOFILICA CATIONICA (ECP) - PESQUISA E/OU DOSAGE000000000044,6100000044,6100</v>
      </c>
      <c r="J3114" s="1">
        <f t="shared" si="97"/>
        <v>96</v>
      </c>
    </row>
    <row r="3115" spans="1:10" ht="22.5" x14ac:dyDescent="0.25">
      <c r="A3115" s="3">
        <v>40307689</v>
      </c>
      <c r="B3115" s="4" t="s">
        <v>3117</v>
      </c>
      <c r="C3115" s="3" t="s">
        <v>4586</v>
      </c>
      <c r="D3115" s="3" t="s">
        <v>4586</v>
      </c>
      <c r="G3115" s="3" t="s">
        <v>5780</v>
      </c>
      <c r="I3115" t="str">
        <f t="shared" si="96"/>
        <v>40307689REACAO SOROLOGICA PARA COXSACKIE, NEUTRALIZACAO IGG         000000000051,5800000051,5800</v>
      </c>
      <c r="J3115" s="1">
        <f t="shared" si="97"/>
        <v>96</v>
      </c>
    </row>
    <row r="3116" spans="1:10" ht="22.5" x14ac:dyDescent="0.25">
      <c r="A3116" s="3">
        <v>40307697</v>
      </c>
      <c r="B3116" s="4" t="s">
        <v>3118</v>
      </c>
      <c r="C3116" s="3" t="s">
        <v>4586</v>
      </c>
      <c r="D3116" s="3" t="s">
        <v>4586</v>
      </c>
      <c r="G3116" s="3" t="s">
        <v>5675</v>
      </c>
      <c r="I3116" t="str">
        <f t="shared" si="96"/>
        <v>40307697RUBEOLA - IGG - PESQUISA E/OU DOSAGEM                       000000000014,8700000014,8700</v>
      </c>
      <c r="J3116" s="1">
        <f t="shared" si="97"/>
        <v>96</v>
      </c>
    </row>
    <row r="3117" spans="1:10" ht="22.5" x14ac:dyDescent="0.25">
      <c r="A3117" s="3">
        <v>40307700</v>
      </c>
      <c r="B3117" s="4" t="s">
        <v>3119</v>
      </c>
      <c r="C3117" s="3" t="s">
        <v>4586</v>
      </c>
      <c r="D3117" s="3" t="s">
        <v>4586</v>
      </c>
      <c r="G3117" s="3" t="s">
        <v>5748</v>
      </c>
      <c r="I3117" t="str">
        <f t="shared" si="96"/>
        <v>40307700RUBEOLA - IGM - PESQUISA E/OU DOSAGEM                       000000000044,6100000044,6100</v>
      </c>
      <c r="J3117" s="1">
        <f t="shared" si="97"/>
        <v>96</v>
      </c>
    </row>
    <row r="3118" spans="1:10" ht="22.5" x14ac:dyDescent="0.25">
      <c r="A3118" s="3">
        <v>40307719</v>
      </c>
      <c r="B3118" s="4" t="s">
        <v>3120</v>
      </c>
      <c r="C3118" s="3" t="s">
        <v>4586</v>
      </c>
      <c r="D3118" s="3" t="s">
        <v>4586</v>
      </c>
      <c r="G3118" s="3" t="s">
        <v>5781</v>
      </c>
      <c r="I3118" t="str">
        <f t="shared" si="96"/>
        <v>40307719SCHISTOSOMOSE - IGG - PESQUISA E/OU DOSAGEM                 000000000015,2900000015,2900</v>
      </c>
      <c r="J3118" s="1">
        <f t="shared" si="97"/>
        <v>96</v>
      </c>
    </row>
    <row r="3119" spans="1:10" ht="22.5" x14ac:dyDescent="0.25">
      <c r="A3119" s="3">
        <v>40307727</v>
      </c>
      <c r="B3119" s="4" t="s">
        <v>3121</v>
      </c>
      <c r="C3119" s="3" t="s">
        <v>4586</v>
      </c>
      <c r="D3119" s="3" t="s">
        <v>4586</v>
      </c>
      <c r="G3119" s="3" t="s">
        <v>5775</v>
      </c>
      <c r="I3119" t="str">
        <f t="shared" si="96"/>
        <v>40307727SCHISTOSOMOSE - IGM - PESQUISA E/OU DOSAGEM                 000000000010,4500000010,4500</v>
      </c>
      <c r="J3119" s="1">
        <f t="shared" si="97"/>
        <v>96</v>
      </c>
    </row>
    <row r="3120" spans="1:10" x14ac:dyDescent="0.25">
      <c r="A3120" s="3">
        <v>40307735</v>
      </c>
      <c r="B3120" s="4" t="s">
        <v>3122</v>
      </c>
      <c r="C3120" s="3" t="s">
        <v>4586</v>
      </c>
      <c r="D3120" s="3" t="s">
        <v>4586</v>
      </c>
      <c r="G3120" s="3" t="s">
        <v>5665</v>
      </c>
      <c r="I3120" t="str">
        <f t="shared" si="96"/>
        <v>40307735SIFILIS - FTA-ABS-IGG - PESQUISA                            000000000011,1200000011,1200</v>
      </c>
      <c r="J3120" s="1">
        <f t="shared" si="97"/>
        <v>96</v>
      </c>
    </row>
    <row r="3121" spans="1:10" x14ac:dyDescent="0.25">
      <c r="A3121" s="3">
        <v>40307743</v>
      </c>
      <c r="B3121" s="4" t="s">
        <v>3123</v>
      </c>
      <c r="C3121" s="3" t="s">
        <v>4586</v>
      </c>
      <c r="D3121" s="3" t="s">
        <v>4586</v>
      </c>
      <c r="G3121" s="3" t="s">
        <v>5666</v>
      </c>
      <c r="I3121" t="str">
        <f t="shared" si="96"/>
        <v>40307743SIFILIS - FTA-ABS-IGM - PESQUISA                            000000000011,1600000011,1600</v>
      </c>
      <c r="J3121" s="1">
        <f t="shared" si="97"/>
        <v>96</v>
      </c>
    </row>
    <row r="3122" spans="1:10" x14ac:dyDescent="0.25">
      <c r="A3122" s="3">
        <v>40307751</v>
      </c>
      <c r="B3122" s="4" t="s">
        <v>3124</v>
      </c>
      <c r="C3122" s="3" t="s">
        <v>4586</v>
      </c>
      <c r="D3122" s="3" t="s">
        <v>4586</v>
      </c>
      <c r="G3122" s="3" t="s">
        <v>5674</v>
      </c>
      <c r="I3122" t="str">
        <f t="shared" si="96"/>
        <v>40307751SIFILIS - TPHA - PESQUISA                                   000000000010,0500000010,0500</v>
      </c>
      <c r="J3122" s="1">
        <f t="shared" si="97"/>
        <v>96</v>
      </c>
    </row>
    <row r="3123" spans="1:10" x14ac:dyDescent="0.25">
      <c r="A3123" s="3">
        <v>40307760</v>
      </c>
      <c r="B3123" s="4" t="s">
        <v>3125</v>
      </c>
      <c r="C3123" s="3" t="s">
        <v>4586</v>
      </c>
      <c r="D3123" s="3" t="s">
        <v>4586</v>
      </c>
      <c r="G3123" s="3" t="s">
        <v>5661</v>
      </c>
      <c r="I3123" t="str">
        <f t="shared" si="96"/>
        <v>40307760SIFILIS - VDRL                                              000000000003,7200000003,7200</v>
      </c>
      <c r="J3123" s="1">
        <f t="shared" si="97"/>
        <v>96</v>
      </c>
    </row>
    <row r="3124" spans="1:10" ht="33.75" x14ac:dyDescent="0.25">
      <c r="A3124" s="3">
        <v>40307778</v>
      </c>
      <c r="B3124" s="4" t="s">
        <v>3126</v>
      </c>
      <c r="C3124" s="3" t="s">
        <v>4586</v>
      </c>
      <c r="D3124" s="3" t="s">
        <v>4586</v>
      </c>
      <c r="G3124" s="3" t="s">
        <v>5677</v>
      </c>
      <c r="I3124" t="str">
        <f t="shared" si="96"/>
        <v>40307778TESTE DE INIBICAO DA MIGRACAO DOS LINFOCITOS (PARA CADA ANTI000000000037,1700000037,1700</v>
      </c>
      <c r="J3124" s="1">
        <f t="shared" si="97"/>
        <v>96</v>
      </c>
    </row>
    <row r="3125" spans="1:10" ht="22.5" x14ac:dyDescent="0.25">
      <c r="A3125" s="3">
        <v>40307786</v>
      </c>
      <c r="B3125" s="4" t="s">
        <v>3127</v>
      </c>
      <c r="C3125" s="3" t="s">
        <v>4586</v>
      </c>
      <c r="D3125" s="3" t="s">
        <v>4586</v>
      </c>
      <c r="G3125" s="3" t="s">
        <v>5782</v>
      </c>
      <c r="I3125" t="str">
        <f t="shared" si="96"/>
        <v>40307786TESTE RESPIRATORIO PARA H. PYLORI                           000000000128,8500000128,8500</v>
      </c>
      <c r="J3125" s="1">
        <f t="shared" si="97"/>
        <v>96</v>
      </c>
    </row>
    <row r="3126" spans="1:10" ht="22.5" x14ac:dyDescent="0.25">
      <c r="A3126" s="3">
        <v>40307794</v>
      </c>
      <c r="B3126" s="4" t="s">
        <v>3128</v>
      </c>
      <c r="C3126" s="3" t="s">
        <v>4586</v>
      </c>
      <c r="D3126" s="3" t="s">
        <v>4586</v>
      </c>
      <c r="G3126" s="3" t="s">
        <v>5675</v>
      </c>
      <c r="I3126" t="str">
        <f t="shared" si="96"/>
        <v>40307794TOXOCARA CANNIS - IGG - PESQUISA E/OU DOSAGEM               000000000014,8700000014,8700</v>
      </c>
      <c r="J3126" s="1">
        <f t="shared" si="97"/>
        <v>96</v>
      </c>
    </row>
    <row r="3127" spans="1:10" ht="22.5" x14ac:dyDescent="0.25">
      <c r="A3127" s="3">
        <v>40307808</v>
      </c>
      <c r="B3127" s="4" t="s">
        <v>3129</v>
      </c>
      <c r="C3127" s="3" t="s">
        <v>4586</v>
      </c>
      <c r="D3127" s="3" t="s">
        <v>4586</v>
      </c>
      <c r="G3127" s="3" t="s">
        <v>5675</v>
      </c>
      <c r="I3127" t="str">
        <f t="shared" si="96"/>
        <v>40307808TOXOCARA CANNIS - IGM - PESQUISA E/OU DOSAGEM               000000000014,8700000014,8700</v>
      </c>
      <c r="J3127" s="1">
        <f t="shared" si="97"/>
        <v>96</v>
      </c>
    </row>
    <row r="3128" spans="1:10" x14ac:dyDescent="0.25">
      <c r="A3128" s="3">
        <v>40307816</v>
      </c>
      <c r="B3128" s="4" t="s">
        <v>3130</v>
      </c>
      <c r="C3128" s="3" t="s">
        <v>4586</v>
      </c>
      <c r="D3128" s="3" t="s">
        <v>4586</v>
      </c>
      <c r="G3128" s="3" t="s">
        <v>5662</v>
      </c>
      <c r="I3128" t="str">
        <f t="shared" si="96"/>
        <v>40307816TOXOPLASMINA, IDER                                          000000000005,2000000005,2000</v>
      </c>
      <c r="J3128" s="1">
        <f t="shared" si="97"/>
        <v>96</v>
      </c>
    </row>
    <row r="3129" spans="1:10" ht="22.5" x14ac:dyDescent="0.25">
      <c r="A3129" s="3">
        <v>40307824</v>
      </c>
      <c r="B3129" s="4" t="s">
        <v>3131</v>
      </c>
      <c r="C3129" s="3" t="s">
        <v>4586</v>
      </c>
      <c r="D3129" s="3" t="s">
        <v>4586</v>
      </c>
      <c r="G3129" s="3" t="s">
        <v>5668</v>
      </c>
      <c r="I3129" t="str">
        <f t="shared" si="96"/>
        <v>40307824TOXOPLASMOSE IGG - PESQUISA E/OU DOSAGEM                    000000000029,7400000029,7400</v>
      </c>
      <c r="J3129" s="1">
        <f t="shared" si="97"/>
        <v>96</v>
      </c>
    </row>
    <row r="3130" spans="1:10" ht="22.5" x14ac:dyDescent="0.25">
      <c r="A3130" s="3">
        <v>40307832</v>
      </c>
      <c r="B3130" s="4" t="s">
        <v>3132</v>
      </c>
      <c r="C3130" s="3" t="s">
        <v>4586</v>
      </c>
      <c r="D3130" s="3" t="s">
        <v>4586</v>
      </c>
      <c r="G3130" s="3" t="s">
        <v>5668</v>
      </c>
      <c r="I3130" t="str">
        <f t="shared" si="96"/>
        <v>40307832TOXOPLASMOSE IGM - PESQUISA E/OU DOSAGEM                    000000000029,7400000029,7400</v>
      </c>
      <c r="J3130" s="1">
        <f t="shared" si="97"/>
        <v>96</v>
      </c>
    </row>
    <row r="3131" spans="1:10" ht="22.5" x14ac:dyDescent="0.25">
      <c r="A3131" s="3">
        <v>40307840</v>
      </c>
      <c r="B3131" s="4" t="s">
        <v>3133</v>
      </c>
      <c r="C3131" s="3" t="s">
        <v>4586</v>
      </c>
      <c r="D3131" s="3" t="s">
        <v>4586</v>
      </c>
      <c r="G3131" s="3" t="s">
        <v>5666</v>
      </c>
      <c r="I3131" t="str">
        <f t="shared" si="96"/>
        <v>40307840UREASE, TESTE RAPIDO PARA HELICOBACTER PYLORI               000000000011,1600000011,1600</v>
      </c>
      <c r="J3131" s="1">
        <f t="shared" si="97"/>
        <v>96</v>
      </c>
    </row>
    <row r="3132" spans="1:10" ht="33.75" x14ac:dyDescent="0.25">
      <c r="A3132" s="3">
        <v>40307859</v>
      </c>
      <c r="B3132" s="4" t="s">
        <v>3134</v>
      </c>
      <c r="C3132" s="3" t="s">
        <v>4586</v>
      </c>
      <c r="D3132" s="3" t="s">
        <v>4586</v>
      </c>
      <c r="G3132" s="3" t="s">
        <v>5676</v>
      </c>
      <c r="I3132" t="str">
        <f t="shared" si="96"/>
        <v>40307859VIRUS SINCICIAL RESPIRATORIO - ELISA - IGG - PESQUISA E/OU D000000000055,7700000055,7700</v>
      </c>
      <c r="J3132" s="1">
        <f t="shared" si="97"/>
        <v>96</v>
      </c>
    </row>
    <row r="3133" spans="1:10" ht="33.75" x14ac:dyDescent="0.25">
      <c r="A3133" s="3">
        <v>40307867</v>
      </c>
      <c r="B3133" s="4" t="s">
        <v>3135</v>
      </c>
      <c r="C3133" s="3" t="s">
        <v>4586</v>
      </c>
      <c r="D3133" s="3" t="s">
        <v>4586</v>
      </c>
      <c r="G3133" s="3" t="s">
        <v>4628</v>
      </c>
      <c r="I3133" t="str">
        <f t="shared" si="96"/>
        <v>40307867WAALER-ROSE (FATOR REUMATOIDE) - PESQUISA E/OU DOSAGEM      000000000007,4200000007,4200</v>
      </c>
      <c r="J3133" s="1">
        <f t="shared" si="97"/>
        <v>96</v>
      </c>
    </row>
    <row r="3134" spans="1:10" ht="33.75" x14ac:dyDescent="0.25">
      <c r="A3134" s="3">
        <v>40307875</v>
      </c>
      <c r="B3134" s="4" t="s">
        <v>3136</v>
      </c>
      <c r="C3134" s="3" t="s">
        <v>4586</v>
      </c>
      <c r="D3134" s="3" t="s">
        <v>4586</v>
      </c>
      <c r="G3134" s="3" t="s">
        <v>5783</v>
      </c>
      <c r="I3134" t="str">
        <f t="shared" si="96"/>
        <v>40307875WESTERN BLOT (ANTICORPOS ANTI-HIV) - PESQUISA E/OU DOSAGEM  000000000223,0900000223,0900</v>
      </c>
      <c r="J3134" s="1">
        <f t="shared" si="97"/>
        <v>96</v>
      </c>
    </row>
    <row r="3135" spans="1:10" ht="33.75" x14ac:dyDescent="0.25">
      <c r="A3135" s="3">
        <v>40307883</v>
      </c>
      <c r="B3135" s="4" t="s">
        <v>3137</v>
      </c>
      <c r="C3135" s="3" t="s">
        <v>4586</v>
      </c>
      <c r="D3135" s="3" t="s">
        <v>4586</v>
      </c>
      <c r="G3135" s="3" t="s">
        <v>5784</v>
      </c>
      <c r="I3135" t="str">
        <f t="shared" si="96"/>
        <v>40307883WESTERN BLOT (ANTICORPOS ANTI-HTVI OU HTLVII) (CADA) - PESQU000000000206,7600000206,7600</v>
      </c>
      <c r="J3135" s="1">
        <f t="shared" si="97"/>
        <v>96</v>
      </c>
    </row>
    <row r="3136" spans="1:10" x14ac:dyDescent="0.25">
      <c r="A3136" s="3">
        <v>40307891</v>
      </c>
      <c r="B3136" s="4" t="s">
        <v>3138</v>
      </c>
      <c r="C3136" s="3" t="s">
        <v>4586</v>
      </c>
      <c r="D3136" s="3" t="s">
        <v>4586</v>
      </c>
      <c r="G3136" s="3" t="s">
        <v>5764</v>
      </c>
      <c r="I3136" t="str">
        <f t="shared" si="96"/>
        <v>40307891WIDAL, REACAO DE                                            000000000008,1600000008,1600</v>
      </c>
      <c r="J3136" s="1">
        <f t="shared" si="97"/>
        <v>96</v>
      </c>
    </row>
    <row r="3137" spans="1:10" ht="33.75" x14ac:dyDescent="0.25">
      <c r="A3137" s="3">
        <v>40307905</v>
      </c>
      <c r="B3137" s="4" t="s">
        <v>3139</v>
      </c>
      <c r="C3137" s="3" t="s">
        <v>4586</v>
      </c>
      <c r="D3137" s="3" t="s">
        <v>4586</v>
      </c>
      <c r="G3137" s="3" t="s">
        <v>5785</v>
      </c>
      <c r="I3137" t="str">
        <f t="shared" si="96"/>
        <v>40307905ALERGENOS - PERFIL ANTIGENICO (PAINEL C/36 ANTIGENOS) - PESQ000000000185,9000000185,9000</v>
      </c>
      <c r="J3137" s="1">
        <f t="shared" si="97"/>
        <v>96</v>
      </c>
    </row>
    <row r="3138" spans="1:10" ht="22.5" x14ac:dyDescent="0.25">
      <c r="A3138" s="3">
        <v>40307913</v>
      </c>
      <c r="B3138" s="4" t="s">
        <v>3140</v>
      </c>
      <c r="C3138" s="3" t="s">
        <v>4586</v>
      </c>
      <c r="D3138" s="3" t="s">
        <v>4586</v>
      </c>
      <c r="G3138" s="3" t="s">
        <v>5675</v>
      </c>
      <c r="I3138" t="str">
        <f t="shared" si="96"/>
        <v>40307913ANTI-DMP - PESQUISA E/OU DOSAGEM                            000000000014,8700000014,8700</v>
      </c>
      <c r="J3138" s="1">
        <f t="shared" si="97"/>
        <v>96</v>
      </c>
    </row>
    <row r="3139" spans="1:10" ht="22.5" x14ac:dyDescent="0.25">
      <c r="A3139" s="3">
        <v>40307921</v>
      </c>
      <c r="B3139" s="4" t="s">
        <v>3141</v>
      </c>
      <c r="C3139" s="3" t="s">
        <v>4586</v>
      </c>
      <c r="D3139" s="3" t="s">
        <v>4586</v>
      </c>
      <c r="G3139" s="3" t="s">
        <v>4628</v>
      </c>
      <c r="I3139" t="str">
        <f t="shared" si="96"/>
        <v>40307921ANTI-HIALURONIDASE, DETERMINACAO DA                         000000000007,4200000007,4200</v>
      </c>
      <c r="J3139" s="1">
        <f t="shared" si="97"/>
        <v>96</v>
      </c>
    </row>
    <row r="3140" spans="1:10" ht="33.75" x14ac:dyDescent="0.25">
      <c r="A3140" s="3">
        <v>40307948</v>
      </c>
      <c r="B3140" s="4" t="s">
        <v>3142</v>
      </c>
      <c r="C3140" s="3" t="s">
        <v>4586</v>
      </c>
      <c r="D3140" s="3" t="s">
        <v>4586</v>
      </c>
      <c r="G3140" s="3" t="s">
        <v>5685</v>
      </c>
      <c r="I3140" t="str">
        <f t="shared" si="96"/>
        <v>40307948ANTIFIGADO (GLOMERULO, TUB. RENAL CORTE RIM DE RATO), IFI - 000000000026,0100000026,0100</v>
      </c>
      <c r="J3140" s="1">
        <f t="shared" si="97"/>
        <v>96</v>
      </c>
    </row>
    <row r="3141" spans="1:10" ht="22.5" x14ac:dyDescent="0.25">
      <c r="A3141" s="3">
        <v>40307956</v>
      </c>
      <c r="B3141" s="4" t="s">
        <v>3143</v>
      </c>
      <c r="C3141" s="3" t="s">
        <v>4586</v>
      </c>
      <c r="D3141" s="3" t="s">
        <v>4586</v>
      </c>
      <c r="G3141" s="3" t="s">
        <v>5682</v>
      </c>
      <c r="I3141" t="str">
        <f t="shared" ref="I3141:I3204" si="98">TEXT(A3141,"00000000")&amp;LEFT(UPPER(B3141)&amp;REPT(" ",60),60)&amp;TEXT(IF(C3141="",0,C3141),"000")&amp;TEXT(IF(D3141="",0,D3141),"000")&amp;TEXT(G3141,"000000,0000")&amp;TEXT(G3141,"000000,0000")</f>
        <v>40307956ANTIGENOS METILICOS SOLUVEIS DO BCG (1 APLICACAO)           000000000018,6000000018,6000</v>
      </c>
      <c r="J3141" s="1">
        <f t="shared" ref="J3141:J3204" si="99">LEN(I3141)</f>
        <v>96</v>
      </c>
    </row>
    <row r="3142" spans="1:10" x14ac:dyDescent="0.25">
      <c r="A3142" s="3">
        <v>40307964</v>
      </c>
      <c r="B3142" s="4" t="s">
        <v>3144</v>
      </c>
      <c r="C3142" s="3" t="s">
        <v>4586</v>
      </c>
      <c r="D3142" s="3" t="s">
        <v>4586</v>
      </c>
      <c r="G3142" s="3" t="s">
        <v>5764</v>
      </c>
      <c r="I3142" t="str">
        <f t="shared" si="98"/>
        <v>40307964CHAGAS, HEMOAGLUTINACAO                                     000000000008,1600000008,1600</v>
      </c>
      <c r="J3142" s="1">
        <f t="shared" si="99"/>
        <v>96</v>
      </c>
    </row>
    <row r="3143" spans="1:10" x14ac:dyDescent="0.25">
      <c r="A3143" s="3">
        <v>40307972</v>
      </c>
      <c r="B3143" s="4" t="s">
        <v>3145</v>
      </c>
      <c r="C3143" s="3" t="s">
        <v>4586</v>
      </c>
      <c r="D3143" s="3" t="s">
        <v>4586</v>
      </c>
      <c r="G3143" s="3" t="s">
        <v>5764</v>
      </c>
      <c r="I3143" t="str">
        <f t="shared" si="98"/>
        <v>40307972CHAGAS (MACHADO GUERREIRO)                                  000000000008,1600000008,1600</v>
      </c>
      <c r="J3143" s="1">
        <f t="shared" si="99"/>
        <v>96</v>
      </c>
    </row>
    <row r="3144" spans="1:10" ht="33.75" x14ac:dyDescent="0.25">
      <c r="A3144" s="3">
        <v>40307999</v>
      </c>
      <c r="B3144" s="4" t="s">
        <v>3146</v>
      </c>
      <c r="C3144" s="3" t="s">
        <v>4586</v>
      </c>
      <c r="D3144" s="3" t="s">
        <v>4586</v>
      </c>
      <c r="G3144" s="3" t="s">
        <v>5751</v>
      </c>
      <c r="I3144" t="str">
        <f t="shared" si="98"/>
        <v>40307999COMPLEMENTO C3, C4 - TURBID. OU NEFOLOMETRICO C3A - PESQUISA000000000024,1700000024,1700</v>
      </c>
      <c r="J3144" s="1">
        <f t="shared" si="99"/>
        <v>96</v>
      </c>
    </row>
    <row r="3145" spans="1:10" ht="33.75" x14ac:dyDescent="0.25">
      <c r="A3145" s="3">
        <v>40308014</v>
      </c>
      <c r="B3145" s="4" t="s">
        <v>3147</v>
      </c>
      <c r="C3145" s="3" t="s">
        <v>4586</v>
      </c>
      <c r="D3145" s="3" t="s">
        <v>4586</v>
      </c>
      <c r="G3145" s="3" t="s">
        <v>5668</v>
      </c>
      <c r="I3145" t="str">
        <f t="shared" si="98"/>
        <v>40308014CRIOGLOBULINAS, CARACTERIZACAO - IMUNOELETROFORESE          000000000029,7400000029,7400</v>
      </c>
      <c r="J3145" s="1">
        <f t="shared" si="99"/>
        <v>96</v>
      </c>
    </row>
    <row r="3146" spans="1:10" x14ac:dyDescent="0.25">
      <c r="A3146" s="3">
        <v>40308022</v>
      </c>
      <c r="B3146" s="4" t="s">
        <v>3148</v>
      </c>
      <c r="C3146" s="3" t="s">
        <v>4586</v>
      </c>
      <c r="D3146" s="3" t="s">
        <v>4586</v>
      </c>
      <c r="G3146" s="3" t="s">
        <v>5674</v>
      </c>
      <c r="I3146" t="str">
        <f t="shared" si="98"/>
        <v>40308022DNCB - TESTE DE CONTATO                                     000000000010,0500000010,0500</v>
      </c>
      <c r="J3146" s="1">
        <f t="shared" si="99"/>
        <v>96</v>
      </c>
    </row>
    <row r="3147" spans="1:10" ht="22.5" x14ac:dyDescent="0.25">
      <c r="A3147" s="3">
        <v>40308030</v>
      </c>
      <c r="B3147" s="4" t="s">
        <v>3149</v>
      </c>
      <c r="C3147" s="3" t="s">
        <v>4586</v>
      </c>
      <c r="D3147" s="3" t="s">
        <v>4586</v>
      </c>
      <c r="G3147" s="3" t="s">
        <v>5659</v>
      </c>
      <c r="I3147" t="str">
        <f t="shared" si="98"/>
        <v>40308030FATOR REUMATOIDE, TESTE DO LATEX (QUALITATIVO) - PESQUISA   000000000007,4000000007,4000</v>
      </c>
      <c r="J3147" s="1">
        <f t="shared" si="99"/>
        <v>96</v>
      </c>
    </row>
    <row r="3148" spans="1:10" ht="33.75" x14ac:dyDescent="0.25">
      <c r="A3148" s="3">
        <v>40308049</v>
      </c>
      <c r="B3148" s="4" t="s">
        <v>3150</v>
      </c>
      <c r="C3148" s="3" t="s">
        <v>4586</v>
      </c>
      <c r="D3148" s="3" t="s">
        <v>4586</v>
      </c>
      <c r="G3148" s="3" t="s">
        <v>5674</v>
      </c>
      <c r="I3148" t="str">
        <f t="shared" si="98"/>
        <v>40308049FREI (LINFOGRANULOMA VENEREO), IDER - PESQUISA E/OU DOSAGEM 000000000010,0500000010,0500</v>
      </c>
      <c r="J3148" s="1">
        <f t="shared" si="99"/>
        <v>96</v>
      </c>
    </row>
    <row r="3149" spans="1:10" x14ac:dyDescent="0.25">
      <c r="A3149" s="3">
        <v>40308090</v>
      </c>
      <c r="B3149" s="4" t="s">
        <v>3151</v>
      </c>
      <c r="C3149" s="3" t="s">
        <v>4586</v>
      </c>
      <c r="D3149" s="3" t="s">
        <v>4586</v>
      </c>
      <c r="G3149" s="3" t="s">
        <v>5682</v>
      </c>
      <c r="I3149" t="str">
        <f t="shared" si="98"/>
        <v>40308090NBT ESTIMULADO                                              000000000018,6000000018,6000</v>
      </c>
      <c r="J3149" s="1">
        <f t="shared" si="99"/>
        <v>96</v>
      </c>
    </row>
    <row r="3150" spans="1:10" ht="22.5" x14ac:dyDescent="0.25">
      <c r="A3150" s="3">
        <v>40308120</v>
      </c>
      <c r="B3150" s="4" t="s">
        <v>3152</v>
      </c>
      <c r="C3150" s="3" t="s">
        <v>4586</v>
      </c>
      <c r="D3150" s="3" t="s">
        <v>4586</v>
      </c>
      <c r="G3150" s="3" t="s">
        <v>5668</v>
      </c>
      <c r="I3150" t="str">
        <f t="shared" si="98"/>
        <v>40308120SARAMPO - ANTICORPOS IGG - PESQUISA E/OU DOSAGEM            000000000029,7400000029,7400</v>
      </c>
      <c r="J3150" s="1">
        <f t="shared" si="99"/>
        <v>96</v>
      </c>
    </row>
    <row r="3151" spans="1:10" ht="22.5" x14ac:dyDescent="0.25">
      <c r="A3151" s="3">
        <v>40308138</v>
      </c>
      <c r="B3151" s="4" t="s">
        <v>3153</v>
      </c>
      <c r="C3151" s="3" t="s">
        <v>4586</v>
      </c>
      <c r="D3151" s="3" t="s">
        <v>4586</v>
      </c>
      <c r="G3151" s="3" t="s">
        <v>5668</v>
      </c>
      <c r="I3151" t="str">
        <f t="shared" si="98"/>
        <v>40308138SARAMPO - ANTICORPOS IGM - PESQUISA E/OU DOSAGEM            000000000029,7400000029,7400</v>
      </c>
      <c r="J3151" s="1">
        <f t="shared" si="99"/>
        <v>96</v>
      </c>
    </row>
    <row r="3152" spans="1:10" ht="22.5" x14ac:dyDescent="0.25">
      <c r="A3152" s="3">
        <v>40308154</v>
      </c>
      <c r="B3152" s="4" t="s">
        <v>3154</v>
      </c>
      <c r="C3152" s="3" t="s">
        <v>4586</v>
      </c>
      <c r="D3152" s="3" t="s">
        <v>4586</v>
      </c>
      <c r="G3152" s="3" t="s">
        <v>5668</v>
      </c>
      <c r="I3152" t="str">
        <f t="shared" si="98"/>
        <v>40308154TOXOPLASMOSE - IGA - PESQUISA E/OU DOSAGEM                  000000000029,7400000029,7400</v>
      </c>
      <c r="J3152" s="1">
        <f t="shared" si="99"/>
        <v>96</v>
      </c>
    </row>
    <row r="3153" spans="1:10" ht="22.5" x14ac:dyDescent="0.25">
      <c r="A3153" s="3">
        <v>40308162</v>
      </c>
      <c r="B3153" s="4" t="s">
        <v>3155</v>
      </c>
      <c r="C3153" s="3" t="s">
        <v>4586</v>
      </c>
      <c r="D3153" s="3" t="s">
        <v>4586</v>
      </c>
      <c r="G3153" s="3" t="s">
        <v>5768</v>
      </c>
      <c r="I3153" t="str">
        <f t="shared" si="98"/>
        <v>40308162VARICELA, IGG - PESQUISA E/OU DOSAGEM                       000000000026,7500000026,7500</v>
      </c>
      <c r="J3153" s="1">
        <f t="shared" si="99"/>
        <v>96</v>
      </c>
    </row>
    <row r="3154" spans="1:10" ht="22.5" x14ac:dyDescent="0.25">
      <c r="A3154" s="3">
        <v>40308170</v>
      </c>
      <c r="B3154" s="4" t="s">
        <v>3156</v>
      </c>
      <c r="C3154" s="3" t="s">
        <v>4586</v>
      </c>
      <c r="D3154" s="3" t="s">
        <v>4586</v>
      </c>
      <c r="G3154" s="3" t="s">
        <v>5768</v>
      </c>
      <c r="I3154" t="str">
        <f t="shared" si="98"/>
        <v>40308170VARICELA, IGM - PESQUISA E/OU DOSAGEM                       000000000026,7500000026,7500</v>
      </c>
      <c r="J3154" s="1">
        <f t="shared" si="99"/>
        <v>96</v>
      </c>
    </row>
    <row r="3155" spans="1:10" ht="22.5" x14ac:dyDescent="0.25">
      <c r="A3155" s="3">
        <v>40308197</v>
      </c>
      <c r="B3155" s="4" t="s">
        <v>3157</v>
      </c>
      <c r="C3155" s="3" t="s">
        <v>4586</v>
      </c>
      <c r="D3155" s="3" t="s">
        <v>4586</v>
      </c>
      <c r="G3155" s="3" t="s">
        <v>5786</v>
      </c>
      <c r="I3155" t="str">
        <f t="shared" si="98"/>
        <v>40308197VIRUS, (SINCICIAL, RESPIRATORIO) PESQUISA DIRETA            000000000052,8300000052,8300</v>
      </c>
      <c r="J3155" s="1">
        <f t="shared" si="99"/>
        <v>96</v>
      </c>
    </row>
    <row r="3156" spans="1:10" ht="22.5" x14ac:dyDescent="0.25">
      <c r="A3156" s="3">
        <v>40308200</v>
      </c>
      <c r="B3156" s="4" t="s">
        <v>3158</v>
      </c>
      <c r="C3156" s="3" t="s">
        <v>4586</v>
      </c>
      <c r="D3156" s="3" t="s">
        <v>4586</v>
      </c>
      <c r="G3156" s="3" t="s">
        <v>4628</v>
      </c>
      <c r="I3156" t="str">
        <f t="shared" si="98"/>
        <v>40308200WEIL FELIX (RICKETSIOSE), REACAO DE AGLUTINACAO             000000000007,4200000007,4200</v>
      </c>
      <c r="J3156" s="1">
        <f t="shared" si="99"/>
        <v>96</v>
      </c>
    </row>
    <row r="3157" spans="1:10" x14ac:dyDescent="0.25">
      <c r="A3157" s="3">
        <v>40308243</v>
      </c>
      <c r="B3157" s="4" t="s">
        <v>3159</v>
      </c>
      <c r="C3157" s="3" t="s">
        <v>4586</v>
      </c>
      <c r="D3157" s="3" t="s">
        <v>4586</v>
      </c>
      <c r="G3157" s="3" t="s">
        <v>5787</v>
      </c>
      <c r="I3157" t="str">
        <f t="shared" si="98"/>
        <v>40308243POLIOMELITE SOROLOGIA                                       000000000183,6900000183,6900</v>
      </c>
      <c r="J3157" s="1">
        <f t="shared" si="99"/>
        <v>96</v>
      </c>
    </row>
    <row r="3158" spans="1:10" x14ac:dyDescent="0.25">
      <c r="A3158" s="3">
        <v>40308278</v>
      </c>
      <c r="B3158" s="4" t="s">
        <v>3160</v>
      </c>
      <c r="C3158" s="3" t="s">
        <v>4586</v>
      </c>
      <c r="D3158" s="3" t="s">
        <v>4586</v>
      </c>
      <c r="G3158" s="3" t="s">
        <v>5674</v>
      </c>
      <c r="I3158" t="str">
        <f t="shared" si="98"/>
        <v>40308278SCHISTOSOMOSE, PESQUISA                                     000000000010,0500000010,0500</v>
      </c>
      <c r="J3158" s="1">
        <f t="shared" si="99"/>
        <v>96</v>
      </c>
    </row>
    <row r="3159" spans="1:10" ht="22.5" x14ac:dyDescent="0.25">
      <c r="A3159" s="3">
        <v>40308286</v>
      </c>
      <c r="B3159" s="4" t="s">
        <v>3161</v>
      </c>
      <c r="C3159" s="3" t="s">
        <v>4586</v>
      </c>
      <c r="D3159" s="3" t="s">
        <v>4586</v>
      </c>
      <c r="G3159" s="3" t="s">
        <v>5788</v>
      </c>
      <c r="I3159" t="str">
        <f t="shared" si="98"/>
        <v>40308286SIFILIS ANTICORPO TOTAL - PESQUISA E/OU DOSAGEM             000000000023,1600000023,1600</v>
      </c>
      <c r="J3159" s="1">
        <f t="shared" si="99"/>
        <v>96</v>
      </c>
    </row>
    <row r="3160" spans="1:10" ht="22.5" x14ac:dyDescent="0.25">
      <c r="A3160" s="3">
        <v>40308294</v>
      </c>
      <c r="B3160" s="4" t="s">
        <v>3162</v>
      </c>
      <c r="C3160" s="3" t="s">
        <v>4586</v>
      </c>
      <c r="D3160" s="3" t="s">
        <v>4586</v>
      </c>
      <c r="G3160" s="3" t="s">
        <v>5789</v>
      </c>
      <c r="I3160" t="str">
        <f t="shared" si="98"/>
        <v>40308294SIFILIS IGM - PESQUISA E/OU DOSAGEM                         000000000033,7400000033,7400</v>
      </c>
      <c r="J3160" s="1">
        <f t="shared" si="99"/>
        <v>96</v>
      </c>
    </row>
    <row r="3161" spans="1:10" ht="22.5" x14ac:dyDescent="0.25">
      <c r="A3161" s="3">
        <v>40308308</v>
      </c>
      <c r="B3161" s="4" t="s">
        <v>3163</v>
      </c>
      <c r="C3161" s="3" t="s">
        <v>4586</v>
      </c>
      <c r="D3161" s="3" t="s">
        <v>4586</v>
      </c>
      <c r="G3161" s="3" t="s">
        <v>5683</v>
      </c>
      <c r="I3161" t="str">
        <f t="shared" si="98"/>
        <v>40308308AMEBIASE, IGG - PESQUISA E/OU DOSAGEM                       000000000024,9100000024,9100</v>
      </c>
      <c r="J3161" s="1">
        <f t="shared" si="99"/>
        <v>96</v>
      </c>
    </row>
    <row r="3162" spans="1:10" ht="22.5" x14ac:dyDescent="0.25">
      <c r="A3162" s="3">
        <v>40308316</v>
      </c>
      <c r="B3162" s="4" t="s">
        <v>3164</v>
      </c>
      <c r="C3162" s="3" t="s">
        <v>4586</v>
      </c>
      <c r="D3162" s="3" t="s">
        <v>4586</v>
      </c>
      <c r="G3162" s="3" t="s">
        <v>5683</v>
      </c>
      <c r="I3162" t="str">
        <f t="shared" si="98"/>
        <v>40308316AMEBIASE, IGM - PESQUISA E/OU DOSAGEM                       000000000024,9100000024,9100</v>
      </c>
      <c r="J3162" s="1">
        <f t="shared" si="99"/>
        <v>96</v>
      </c>
    </row>
    <row r="3163" spans="1:10" ht="22.5" x14ac:dyDescent="0.25">
      <c r="A3163" s="3">
        <v>40308324</v>
      </c>
      <c r="B3163" s="4" t="s">
        <v>3165</v>
      </c>
      <c r="C3163" s="3" t="s">
        <v>4586</v>
      </c>
      <c r="D3163" s="3" t="s">
        <v>4586</v>
      </c>
      <c r="G3163" s="3" t="s">
        <v>5790</v>
      </c>
      <c r="I3163" t="str">
        <f t="shared" si="98"/>
        <v>40308324GONOCOCO - IGG - PESQUISA E/OU DOSAGEM                      000000000017,8400000017,8400</v>
      </c>
      <c r="J3163" s="1">
        <f t="shared" si="99"/>
        <v>96</v>
      </c>
    </row>
    <row r="3164" spans="1:10" ht="22.5" x14ac:dyDescent="0.25">
      <c r="A3164" s="3">
        <v>40308332</v>
      </c>
      <c r="B3164" s="4" t="s">
        <v>3166</v>
      </c>
      <c r="C3164" s="3" t="s">
        <v>4586</v>
      </c>
      <c r="D3164" s="3" t="s">
        <v>4586</v>
      </c>
      <c r="G3164" s="3" t="s">
        <v>5790</v>
      </c>
      <c r="I3164" t="str">
        <f t="shared" si="98"/>
        <v>40308332GONOCOCO - IGM - PESQUISA E/OU DOSAGEM                      000000000017,8400000017,8400</v>
      </c>
      <c r="J3164" s="1">
        <f t="shared" si="99"/>
        <v>96</v>
      </c>
    </row>
    <row r="3165" spans="1:10" ht="33.75" x14ac:dyDescent="0.25">
      <c r="A3165" s="3">
        <v>40308340</v>
      </c>
      <c r="B3165" s="4" t="s">
        <v>3167</v>
      </c>
      <c r="C3165" s="3" t="s">
        <v>4586</v>
      </c>
      <c r="D3165" s="3" t="s">
        <v>4586</v>
      </c>
      <c r="G3165" s="3" t="s">
        <v>5674</v>
      </c>
      <c r="I3165" t="str">
        <f t="shared" si="98"/>
        <v>40308340MONONUCLEOSE, SOROLOGIA PARA (MONOTESTE OU PAUL-BUNNEL), CAD000000000010,0500000010,0500</v>
      </c>
      <c r="J3165" s="1">
        <f t="shared" si="99"/>
        <v>96</v>
      </c>
    </row>
    <row r="3166" spans="1:10" ht="22.5" x14ac:dyDescent="0.25">
      <c r="A3166" s="3">
        <v>40308359</v>
      </c>
      <c r="B3166" s="4" t="s">
        <v>3168</v>
      </c>
      <c r="C3166" s="3" t="s">
        <v>4586</v>
      </c>
      <c r="D3166" s="3" t="s">
        <v>4586</v>
      </c>
      <c r="G3166" s="3" t="s">
        <v>5668</v>
      </c>
      <c r="I3166" t="str">
        <f t="shared" si="98"/>
        <v>40308359PSITACOSE - IGG - PESQUISA E/OU DOSAGEM                     000000000029,7400000029,7400</v>
      </c>
      <c r="J3166" s="1">
        <f t="shared" si="99"/>
        <v>96</v>
      </c>
    </row>
    <row r="3167" spans="1:10" ht="22.5" x14ac:dyDescent="0.25">
      <c r="A3167" s="3">
        <v>40308367</v>
      </c>
      <c r="B3167" s="4" t="s">
        <v>3169</v>
      </c>
      <c r="C3167" s="3" t="s">
        <v>4586</v>
      </c>
      <c r="D3167" s="3" t="s">
        <v>4586</v>
      </c>
      <c r="G3167" s="3" t="s">
        <v>5668</v>
      </c>
      <c r="I3167" t="str">
        <f t="shared" si="98"/>
        <v>40308367PSITACOSE - IGM - PESQUISA E/OU DOSAGEM                     000000000029,7400000029,7400</v>
      </c>
      <c r="J3167" s="1">
        <f t="shared" si="99"/>
        <v>96</v>
      </c>
    </row>
    <row r="3168" spans="1:10" ht="22.5" x14ac:dyDescent="0.25">
      <c r="A3168" s="3">
        <v>40308375</v>
      </c>
      <c r="B3168" s="4" t="s">
        <v>3170</v>
      </c>
      <c r="C3168" s="3" t="s">
        <v>4586</v>
      </c>
      <c r="D3168" s="3" t="s">
        <v>4586</v>
      </c>
      <c r="G3168" s="3" t="s">
        <v>5668</v>
      </c>
      <c r="I3168" t="str">
        <f t="shared" si="98"/>
        <v>40308375PSITACOSE - IGA - PESQUISA E/OU DOSAGEM                     000000000029,7400000029,7400</v>
      </c>
      <c r="J3168" s="1">
        <f t="shared" si="99"/>
        <v>96</v>
      </c>
    </row>
    <row r="3169" spans="1:10" ht="22.5" x14ac:dyDescent="0.25">
      <c r="A3169" s="3">
        <v>40308383</v>
      </c>
      <c r="B3169" s="4" t="s">
        <v>3171</v>
      </c>
      <c r="C3169" s="3" t="s">
        <v>4586</v>
      </c>
      <c r="D3169" s="3" t="s">
        <v>4586</v>
      </c>
      <c r="G3169" s="3" t="s">
        <v>5679</v>
      </c>
      <c r="I3169" t="str">
        <f t="shared" si="98"/>
        <v>40308383PROTEINA C REATIVA, QUALITATIVA - PESQUISA                  000000000005,5800000005,5800</v>
      </c>
      <c r="J3169" s="1">
        <f t="shared" si="99"/>
        <v>96</v>
      </c>
    </row>
    <row r="3170" spans="1:10" ht="33.75" x14ac:dyDescent="0.25">
      <c r="A3170" s="3">
        <v>40308391</v>
      </c>
      <c r="B3170" s="4" t="s">
        <v>3172</v>
      </c>
      <c r="C3170" s="3" t="s">
        <v>4586</v>
      </c>
      <c r="D3170" s="3" t="s">
        <v>4586</v>
      </c>
      <c r="G3170" s="3" t="s">
        <v>5683</v>
      </c>
      <c r="I3170" t="str">
        <f t="shared" si="98"/>
        <v>40308391PROTEINA C REATIVA, QUANTITATIVA - PESQUISA E/OU DOSAGEM    000000000024,9100000024,9100</v>
      </c>
      <c r="J3170" s="1">
        <f t="shared" si="99"/>
        <v>96</v>
      </c>
    </row>
    <row r="3171" spans="1:10" ht="22.5" x14ac:dyDescent="0.25">
      <c r="A3171" s="3">
        <v>40308405</v>
      </c>
      <c r="B3171" s="4" t="s">
        <v>3173</v>
      </c>
      <c r="C3171" s="3" t="s">
        <v>4586</v>
      </c>
      <c r="D3171" s="3" t="s">
        <v>4586</v>
      </c>
      <c r="G3171" s="3" t="s">
        <v>5791</v>
      </c>
      <c r="I3171" t="str">
        <f t="shared" si="98"/>
        <v>40308405ASLO, QUANTITATIVO - PESQUISA E/OU DOSAGEM                  000000000026,8700000026,8700</v>
      </c>
      <c r="J3171" s="1">
        <f t="shared" si="99"/>
        <v>96</v>
      </c>
    </row>
    <row r="3172" spans="1:10" x14ac:dyDescent="0.25">
      <c r="A3172" s="3">
        <v>40308421</v>
      </c>
      <c r="B3172" s="4" t="s">
        <v>3174</v>
      </c>
      <c r="C3172" s="3" t="s">
        <v>4586</v>
      </c>
      <c r="D3172" s="3" t="s">
        <v>4586</v>
      </c>
      <c r="G3172" s="3" t="s">
        <v>5662</v>
      </c>
      <c r="I3172" t="str">
        <f t="shared" si="98"/>
        <v>40308421AMEBA, PESQUISA                                             000000000005,2000000005,2000</v>
      </c>
      <c r="J3172" s="1">
        <f t="shared" si="99"/>
        <v>96</v>
      </c>
    </row>
    <row r="3173" spans="1:10" ht="22.5" x14ac:dyDescent="0.25">
      <c r="A3173" s="3">
        <v>40308430</v>
      </c>
      <c r="B3173" s="4" t="s">
        <v>3175</v>
      </c>
      <c r="C3173" s="3" t="s">
        <v>4586</v>
      </c>
      <c r="D3173" s="3" t="s">
        <v>4586</v>
      </c>
      <c r="G3173" s="3" t="s">
        <v>5792</v>
      </c>
      <c r="I3173" t="str">
        <f t="shared" si="98"/>
        <v>40308430AMEBA, PESQUISA ANTIGENO NAS FEZES, ELISA                   000000000040,9000000040,9000</v>
      </c>
      <c r="J3173" s="1">
        <f t="shared" si="99"/>
        <v>96</v>
      </c>
    </row>
    <row r="3174" spans="1:10" x14ac:dyDescent="0.25">
      <c r="A3174" s="3">
        <v>40308529</v>
      </c>
      <c r="B3174" s="4" t="s">
        <v>3176</v>
      </c>
      <c r="C3174" s="3" t="s">
        <v>4586</v>
      </c>
      <c r="D3174" s="3" t="s">
        <v>4586</v>
      </c>
      <c r="G3174" s="3" t="s">
        <v>5793</v>
      </c>
      <c r="I3174" t="str">
        <f t="shared" si="98"/>
        <v>40308529ANTICORPOS ANTIPNEUMOCOCO                                   000000000145,5300000145,5300</v>
      </c>
      <c r="J3174" s="1">
        <f t="shared" si="99"/>
        <v>96</v>
      </c>
    </row>
    <row r="3175" spans="1:10" ht="22.5" x14ac:dyDescent="0.25">
      <c r="A3175" s="3">
        <v>40308553</v>
      </c>
      <c r="B3175" s="4" t="s">
        <v>3177</v>
      </c>
      <c r="C3175" s="3" t="s">
        <v>4586</v>
      </c>
      <c r="D3175" s="3" t="s">
        <v>4586</v>
      </c>
      <c r="G3175" s="3" t="s">
        <v>5668</v>
      </c>
      <c r="I3175" t="str">
        <f t="shared" si="98"/>
        <v>40308553ANTI TRANSGLUTAMINASE TECIDUAL - IGA                        000000000029,7400000029,7400</v>
      </c>
      <c r="J3175" s="1">
        <f t="shared" si="99"/>
        <v>96</v>
      </c>
    </row>
    <row r="3176" spans="1:10" ht="22.5" x14ac:dyDescent="0.25">
      <c r="A3176" s="3">
        <v>40308626</v>
      </c>
      <c r="B3176" s="4" t="s">
        <v>3178</v>
      </c>
      <c r="C3176" s="3" t="s">
        <v>4586</v>
      </c>
      <c r="D3176" s="3" t="s">
        <v>4586</v>
      </c>
      <c r="G3176" s="3" t="s">
        <v>5677</v>
      </c>
      <c r="I3176" t="str">
        <f t="shared" si="98"/>
        <v>40308626ANTICORPOS ANTI ANTIGENO HEPATICO SOLUVEL                   000000000037,1700000037,1700</v>
      </c>
      <c r="J3176" s="1">
        <f t="shared" si="99"/>
        <v>96</v>
      </c>
    </row>
    <row r="3177" spans="1:10" ht="22.5" x14ac:dyDescent="0.25">
      <c r="A3177" s="3">
        <v>40308804</v>
      </c>
      <c r="B3177" s="4" t="s">
        <v>3179</v>
      </c>
      <c r="C3177" s="3" t="s">
        <v>4586</v>
      </c>
      <c r="D3177" s="3" t="s">
        <v>4586</v>
      </c>
      <c r="G3177" s="3" t="s">
        <v>5668</v>
      </c>
      <c r="I3177" t="str">
        <f t="shared" si="98"/>
        <v>40308804ANTICORPOS ANTI PEPTIDEO CICLICO CITRULINADO - IGG          000000000029,7400000029,7400</v>
      </c>
      <c r="J3177" s="1">
        <f t="shared" si="99"/>
        <v>96</v>
      </c>
    </row>
    <row r="3178" spans="1:10" x14ac:dyDescent="0.25">
      <c r="A3178" s="3">
        <v>40308820</v>
      </c>
      <c r="B3178" s="4" t="s">
        <v>3180</v>
      </c>
      <c r="C3178" s="3" t="s">
        <v>4586</v>
      </c>
      <c r="D3178" s="3" t="s">
        <v>4586</v>
      </c>
      <c r="G3178" s="3" t="s">
        <v>4639</v>
      </c>
      <c r="I3178" t="str">
        <f t="shared" si="98"/>
        <v>40308820ANTICORPOS ANTI RETICULINA                                  000000000013,0100000013,0100</v>
      </c>
      <c r="J3178" s="1">
        <f t="shared" si="99"/>
        <v>96</v>
      </c>
    </row>
    <row r="3179" spans="1:10" ht="22.5" x14ac:dyDescent="0.25">
      <c r="A3179" s="3">
        <v>40308898</v>
      </c>
      <c r="B3179" s="4" t="s">
        <v>3181</v>
      </c>
      <c r="C3179" s="3" t="s">
        <v>4586</v>
      </c>
      <c r="D3179" s="3" t="s">
        <v>4586</v>
      </c>
      <c r="G3179" s="3" t="s">
        <v>5705</v>
      </c>
      <c r="I3179" t="str">
        <f t="shared" si="98"/>
        <v>40308898ANTICORPOS BETA 2 GLICOPROTEINA 1 - IGG/IGM/IGA             000000000037,1900000037,1900</v>
      </c>
      <c r="J3179" s="1">
        <f t="shared" si="99"/>
        <v>96</v>
      </c>
    </row>
    <row r="3180" spans="1:10" ht="22.5" x14ac:dyDescent="0.25">
      <c r="A3180" s="3">
        <v>40308901</v>
      </c>
      <c r="B3180" s="4" t="s">
        <v>3182</v>
      </c>
      <c r="C3180" s="3" t="s">
        <v>4586</v>
      </c>
      <c r="D3180" s="3" t="s">
        <v>4586</v>
      </c>
      <c r="G3180" s="3" t="s">
        <v>4805</v>
      </c>
      <c r="I3180" t="str">
        <f t="shared" si="98"/>
        <v>40308901ACETILCOLINA, ANTICORPOS BLOQUEADOR RECEPTOR                000000000092,9600000092,9600</v>
      </c>
      <c r="J3180" s="1">
        <f t="shared" si="99"/>
        <v>96</v>
      </c>
    </row>
    <row r="3181" spans="1:10" ht="22.5" x14ac:dyDescent="0.25">
      <c r="A3181" s="3">
        <v>40308928</v>
      </c>
      <c r="B3181" s="4" t="s">
        <v>3183</v>
      </c>
      <c r="C3181" s="3" t="s">
        <v>4586</v>
      </c>
      <c r="D3181" s="3" t="s">
        <v>4586</v>
      </c>
      <c r="G3181" s="3" t="s">
        <v>5794</v>
      </c>
      <c r="I3181" t="str">
        <f t="shared" si="98"/>
        <v>40308928ANTICORPOS COXSACKIE A, OUTROS MATERIAIS                    000000000142,4000000142,4000</v>
      </c>
      <c r="J3181" s="1">
        <f t="shared" si="99"/>
        <v>96</v>
      </c>
    </row>
    <row r="3182" spans="1:10" ht="33.75" x14ac:dyDescent="0.25">
      <c r="A3182" s="3">
        <v>40309010</v>
      </c>
      <c r="B3182" s="4" t="s">
        <v>3184</v>
      </c>
      <c r="C3182" s="3" t="s">
        <v>4586</v>
      </c>
      <c r="D3182" s="3" t="s">
        <v>4586</v>
      </c>
      <c r="G3182" s="3" t="s">
        <v>5677</v>
      </c>
      <c r="I3182" t="str">
        <f t="shared" si="98"/>
        <v>40309010ADENOSINA DE AMINASE (ADA) - PESQUISA E/OU DOSAGEM EM LIQUID000000000037,1700000037,1700</v>
      </c>
      <c r="J3182" s="1">
        <f t="shared" si="99"/>
        <v>96</v>
      </c>
    </row>
    <row r="3183" spans="1:10" ht="45" x14ac:dyDescent="0.25">
      <c r="A3183" s="3">
        <v>40309029</v>
      </c>
      <c r="B3183" s="4" t="s">
        <v>3185</v>
      </c>
      <c r="C3183" s="3" t="s">
        <v>4586</v>
      </c>
      <c r="D3183" s="3" t="s">
        <v>4586</v>
      </c>
      <c r="G3183" s="3" t="s">
        <v>5795</v>
      </c>
      <c r="I3183" t="str">
        <f t="shared" si="98"/>
        <v>40309029BIOQUIMICA ICR (PROTEINAS + PANDY + GLICOSE + CLORO) - PESQU000000000015,3500000015,3500</v>
      </c>
      <c r="J3183" s="1">
        <f t="shared" si="99"/>
        <v>96</v>
      </c>
    </row>
    <row r="3184" spans="1:10" ht="45" x14ac:dyDescent="0.25">
      <c r="A3184" s="3">
        <v>40309037</v>
      </c>
      <c r="B3184" s="4" t="s">
        <v>3186</v>
      </c>
      <c r="C3184" s="3" t="s">
        <v>4586</v>
      </c>
      <c r="D3184" s="3" t="s">
        <v>4586</v>
      </c>
      <c r="G3184" s="3" t="s">
        <v>5662</v>
      </c>
      <c r="I3184" t="str">
        <f t="shared" si="98"/>
        <v>40309037CELULAS, CONTAGEM TOTAL E ESPECIFICA - PESQUISA E/OU DOSAGEM000000000005,2000000005,2000</v>
      </c>
      <c r="J3184" s="1">
        <f t="shared" si="99"/>
        <v>96</v>
      </c>
    </row>
    <row r="3185" spans="1:10" ht="56.25" x14ac:dyDescent="0.25">
      <c r="A3185" s="3">
        <v>40309045</v>
      </c>
      <c r="B3185" s="4" t="s">
        <v>3187</v>
      </c>
      <c r="C3185" s="3" t="s">
        <v>4586</v>
      </c>
      <c r="D3185" s="3" t="s">
        <v>4586</v>
      </c>
      <c r="G3185" s="3" t="s">
        <v>5664</v>
      </c>
      <c r="I3185" t="str">
        <f t="shared" si="98"/>
        <v>40309045CELULAS, PESQUISA DE CELULAS NEOPLASICAS (CITOLOGIA ONCOTICA000000000022,2700000022,2700</v>
      </c>
      <c r="J3185" s="1">
        <f t="shared" si="99"/>
        <v>96</v>
      </c>
    </row>
    <row r="3186" spans="1:10" ht="45" x14ac:dyDescent="0.25">
      <c r="A3186" s="3">
        <v>40309053</v>
      </c>
      <c r="B3186" s="4" t="s">
        <v>3188</v>
      </c>
      <c r="C3186" s="3" t="s">
        <v>4586</v>
      </c>
      <c r="D3186" s="3" t="s">
        <v>4586</v>
      </c>
      <c r="G3186" s="3" t="s">
        <v>5668</v>
      </c>
      <c r="I3186" t="str">
        <f t="shared" si="98"/>
        <v>40309053CRIPTOCOCOSE, CANDIDA, ASPERGILUS (LATEX) - PESQUISA E/OU DO000000000029,7400000029,7400</v>
      </c>
      <c r="J3186" s="1">
        <f t="shared" si="99"/>
        <v>96</v>
      </c>
    </row>
    <row r="3187" spans="1:10" ht="45" x14ac:dyDescent="0.25">
      <c r="A3187" s="3">
        <v>40309061</v>
      </c>
      <c r="B3187" s="4" t="s">
        <v>3189</v>
      </c>
      <c r="C3187" s="3" t="s">
        <v>4586</v>
      </c>
      <c r="D3187" s="3" t="s">
        <v>4586</v>
      </c>
      <c r="G3187" s="3" t="s">
        <v>5682</v>
      </c>
      <c r="I3187" t="str">
        <f t="shared" si="98"/>
        <v>40309061ELETROFORESE DE PROTEINAS NO LIQUOR, COM CONCENTRACAO - PESQ000000000018,6000000018,6000</v>
      </c>
      <c r="J3187" s="1">
        <f t="shared" si="99"/>
        <v>96</v>
      </c>
    </row>
    <row r="3188" spans="1:10" ht="56.25" x14ac:dyDescent="0.25">
      <c r="A3188" s="3">
        <v>40309070</v>
      </c>
      <c r="B3188" s="4" t="s">
        <v>3190</v>
      </c>
      <c r="C3188" s="3" t="s">
        <v>4586</v>
      </c>
      <c r="D3188" s="3" t="s">
        <v>4586</v>
      </c>
      <c r="G3188" s="3" t="s">
        <v>5677</v>
      </c>
      <c r="I3188" t="str">
        <f t="shared" si="98"/>
        <v>40309070H. INFLUENZAE, S. PNEUMONIEAE, N. MENINGITIDIS A, B E C W135000000000037,1700000037,1700</v>
      </c>
      <c r="J3188" s="1">
        <f t="shared" si="99"/>
        <v>96</v>
      </c>
    </row>
    <row r="3189" spans="1:10" ht="45" x14ac:dyDescent="0.25">
      <c r="A3189" s="3">
        <v>40309088</v>
      </c>
      <c r="B3189" s="4" t="s">
        <v>3191</v>
      </c>
      <c r="C3189" s="3" t="s">
        <v>4586</v>
      </c>
      <c r="D3189" s="3" t="s">
        <v>4586</v>
      </c>
      <c r="G3189" s="3" t="s">
        <v>5668</v>
      </c>
      <c r="I3189" t="str">
        <f t="shared" si="98"/>
        <v>40309088HAEMOPHILUS INFLUENZAE - PESQUISA DE ANTICORPOS (CADA)- PESQ000000000029,7400000029,7400</v>
      </c>
      <c r="J3189" s="1">
        <f t="shared" si="99"/>
        <v>96</v>
      </c>
    </row>
    <row r="3190" spans="1:10" ht="45" x14ac:dyDescent="0.25">
      <c r="A3190" s="3">
        <v>40309096</v>
      </c>
      <c r="B3190" s="4" t="s">
        <v>3192</v>
      </c>
      <c r="C3190" s="3" t="s">
        <v>4586</v>
      </c>
      <c r="D3190" s="3" t="s">
        <v>4586</v>
      </c>
      <c r="G3190" s="3" t="s">
        <v>5676</v>
      </c>
      <c r="I3190" t="str">
        <f t="shared" si="98"/>
        <v>40309096INDICE DE IMUNOPRODUCAO (ELETROF. E IGG EM SORO E LIQUOR) - 000000000055,7700000055,7700</v>
      </c>
      <c r="J3190" s="1">
        <f t="shared" si="99"/>
        <v>96</v>
      </c>
    </row>
    <row r="3191" spans="1:10" ht="112.5" x14ac:dyDescent="0.25">
      <c r="A3191" s="3">
        <v>40309100</v>
      </c>
      <c r="B3191" s="4" t="s">
        <v>3193</v>
      </c>
      <c r="C3191" s="3" t="s">
        <v>4586</v>
      </c>
      <c r="D3191" s="3" t="s">
        <v>4586</v>
      </c>
      <c r="G3191" s="3" t="s">
        <v>5796</v>
      </c>
      <c r="I3191" t="str">
        <f t="shared" si="98"/>
        <v>40309100LCR AMB ROTINA (ASPECTOS COR + INDICE DE COR + CONTAGEM GLOB000000000113,7700000113,7700</v>
      </c>
      <c r="J3191" s="1">
        <f t="shared" si="99"/>
        <v>96</v>
      </c>
    </row>
    <row r="3192" spans="1:10" ht="112.5" x14ac:dyDescent="0.25">
      <c r="A3192" s="3">
        <v>40309118</v>
      </c>
      <c r="B3192" s="4" t="s">
        <v>3194</v>
      </c>
      <c r="C3192" s="3" t="s">
        <v>4586</v>
      </c>
      <c r="D3192" s="3" t="s">
        <v>4586</v>
      </c>
      <c r="G3192" s="3" t="s">
        <v>5797</v>
      </c>
      <c r="I3192" t="str">
        <f t="shared" si="98"/>
        <v>40309118LCR HOSP NEUROLOGIA (ASPECTOS COR + INDICES DE COR + CONTAGE000000000150,2300000150,2300</v>
      </c>
      <c r="J3192" s="1">
        <f t="shared" si="99"/>
        <v>96</v>
      </c>
    </row>
    <row r="3193" spans="1:10" ht="90" x14ac:dyDescent="0.25">
      <c r="A3193" s="3">
        <v>40309126</v>
      </c>
      <c r="B3193" s="4" t="s">
        <v>3195</v>
      </c>
      <c r="C3193" s="3" t="s">
        <v>4586</v>
      </c>
      <c r="D3193" s="3" t="s">
        <v>4586</v>
      </c>
      <c r="G3193" s="3" t="s">
        <v>5796</v>
      </c>
      <c r="I3193" t="str">
        <f t="shared" si="98"/>
        <v>40309126LCR PRONTO SOCORRO (ASPECTOS COR + INDICE  DE COR + CONTAGEM000000000113,7700000113,7700</v>
      </c>
      <c r="J3193" s="1">
        <f t="shared" si="99"/>
        <v>96</v>
      </c>
    </row>
    <row r="3194" spans="1:10" ht="56.25" x14ac:dyDescent="0.25">
      <c r="A3194" s="3">
        <v>40309134</v>
      </c>
      <c r="B3194" s="4" t="s">
        <v>3196</v>
      </c>
      <c r="C3194" s="3" t="s">
        <v>4586</v>
      </c>
      <c r="D3194" s="3" t="s">
        <v>4586</v>
      </c>
      <c r="G3194" s="3" t="s">
        <v>5743</v>
      </c>
      <c r="I3194" t="str">
        <f t="shared" si="98"/>
        <v>40309134PESQUISA DE BANDAS OLIGOCLONAIS POR ISOFOCALIZACAO - PESQUIS000000000148,7400000148,7400</v>
      </c>
      <c r="J3194" s="1">
        <f t="shared" si="99"/>
        <v>96</v>
      </c>
    </row>
    <row r="3195" spans="1:10" ht="45" x14ac:dyDescent="0.25">
      <c r="A3195" s="3">
        <v>40309142</v>
      </c>
      <c r="B3195" s="4" t="s">
        <v>3197</v>
      </c>
      <c r="C3195" s="3" t="s">
        <v>4586</v>
      </c>
      <c r="D3195" s="3" t="s">
        <v>4586</v>
      </c>
      <c r="G3195" s="3" t="s">
        <v>5798</v>
      </c>
      <c r="I3195" t="str">
        <f t="shared" si="98"/>
        <v>40309142PROTEINA MIELINA BASICA, ANTICORPO ANTI - PESQUISA E/OU DOSA000000000061,3400000061,3400</v>
      </c>
      <c r="J3195" s="1">
        <f t="shared" si="99"/>
        <v>96</v>
      </c>
    </row>
    <row r="3196" spans="1:10" ht="33.75" x14ac:dyDescent="0.25">
      <c r="A3196" s="3">
        <v>40309150</v>
      </c>
      <c r="B3196" s="4" t="s">
        <v>3198</v>
      </c>
      <c r="C3196" s="3" t="s">
        <v>4586</v>
      </c>
      <c r="D3196" s="3" t="s">
        <v>4586</v>
      </c>
      <c r="G3196" s="3" t="s">
        <v>5668</v>
      </c>
      <c r="I3196" t="str">
        <f t="shared" si="98"/>
        <v>40309150PUNCAO CISTERNAL SUBOCCIPTAL COM MANOMETRIA PARA COLETA DE L000000000029,7400000029,7400</v>
      </c>
      <c r="J3196" s="1">
        <f t="shared" si="99"/>
        <v>96</v>
      </c>
    </row>
    <row r="3197" spans="1:10" ht="33.75" x14ac:dyDescent="0.25">
      <c r="A3197" s="3">
        <v>40309169</v>
      </c>
      <c r="B3197" s="4" t="s">
        <v>3199</v>
      </c>
      <c r="C3197" s="3" t="s">
        <v>4586</v>
      </c>
      <c r="D3197" s="3" t="s">
        <v>4586</v>
      </c>
      <c r="G3197" s="3" t="s">
        <v>5799</v>
      </c>
      <c r="I3197" t="str">
        <f t="shared" si="98"/>
        <v>40309169PUNCAO LOMBAR COM MANOMETRIA PARA COLETA DE LIQUIDO CEFALORR000000000074,2500000074,2500</v>
      </c>
      <c r="J3197" s="1">
        <f t="shared" si="99"/>
        <v>96</v>
      </c>
    </row>
    <row r="3198" spans="1:10" x14ac:dyDescent="0.25">
      <c r="A3198" s="3">
        <v>40309177</v>
      </c>
      <c r="B3198" s="4" t="s">
        <v>3200</v>
      </c>
      <c r="C3198" s="3" t="s">
        <v>4586</v>
      </c>
      <c r="D3198" s="3" t="s">
        <v>4586</v>
      </c>
      <c r="G3198" s="3" t="s">
        <v>5661</v>
      </c>
      <c r="I3198" t="str">
        <f t="shared" si="98"/>
        <v>40309177NONNE-APPLE, REACAO                                         000000000003,7200000003,7200</v>
      </c>
      <c r="J3198" s="1">
        <f t="shared" si="99"/>
        <v>96</v>
      </c>
    </row>
    <row r="3199" spans="1:10" x14ac:dyDescent="0.25">
      <c r="A3199" s="3">
        <v>40309185</v>
      </c>
      <c r="B3199" s="4" t="s">
        <v>3201</v>
      </c>
      <c r="C3199" s="3" t="s">
        <v>4586</v>
      </c>
      <c r="D3199" s="3" t="s">
        <v>4586</v>
      </c>
      <c r="G3199" s="3" t="s">
        <v>5662</v>
      </c>
      <c r="I3199" t="str">
        <f t="shared" si="98"/>
        <v>40309185TAKATA-ARA, REACAO                                          000000000005,2000000005,2000</v>
      </c>
      <c r="J3199" s="1">
        <f t="shared" si="99"/>
        <v>96</v>
      </c>
    </row>
    <row r="3200" spans="1:10" ht="22.5" x14ac:dyDescent="0.25">
      <c r="A3200" s="3">
        <v>40309215</v>
      </c>
      <c r="B3200" s="4" t="s">
        <v>3202</v>
      </c>
      <c r="C3200" s="3" t="s">
        <v>4586</v>
      </c>
      <c r="D3200" s="3" t="s">
        <v>4586</v>
      </c>
      <c r="G3200" s="3" t="s">
        <v>4635</v>
      </c>
      <c r="I3200" t="str">
        <f t="shared" si="98"/>
        <v>40309215LIQUOR CISTICERCOSE WESTERN BLOT                            000000000031,5800000031,5800</v>
      </c>
      <c r="J3200" s="1">
        <f t="shared" si="99"/>
        <v>96</v>
      </c>
    </row>
    <row r="3201" spans="1:10" ht="22.5" x14ac:dyDescent="0.25">
      <c r="A3201" s="3">
        <v>40309266</v>
      </c>
      <c r="B3201" s="4" t="s">
        <v>3203</v>
      </c>
      <c r="C3201" s="3" t="s">
        <v>4586</v>
      </c>
      <c r="D3201" s="3" t="s">
        <v>4586</v>
      </c>
      <c r="G3201" s="3" t="s">
        <v>5800</v>
      </c>
      <c r="I3201" t="str">
        <f t="shared" si="98"/>
        <v>40309266AMINOACIDOS NO LIQUIDO CEFALORRAQUIDIANO                    000000000010,8000000010,8000</v>
      </c>
      <c r="J3201" s="1">
        <f t="shared" si="99"/>
        <v>96</v>
      </c>
    </row>
    <row r="3202" spans="1:10" ht="33.75" x14ac:dyDescent="0.25">
      <c r="A3202" s="3">
        <v>40309304</v>
      </c>
      <c r="B3202" s="4" t="s">
        <v>3204</v>
      </c>
      <c r="C3202" s="3" t="s">
        <v>4586</v>
      </c>
      <c r="D3202" s="3" t="s">
        <v>4586</v>
      </c>
      <c r="G3202" s="3" t="s">
        <v>5665</v>
      </c>
      <c r="I3202" t="str">
        <f t="shared" si="98"/>
        <v>40309304ANTICORPO ANTIESPERMATOZOIDE - PESQUISA E/OU DOSAGEM EM LIQU000000000011,1200000011,1200</v>
      </c>
      <c r="J3202" s="1">
        <f t="shared" si="99"/>
        <v>96</v>
      </c>
    </row>
    <row r="3203" spans="1:10" ht="45" x14ac:dyDescent="0.25">
      <c r="A3203" s="3">
        <v>40309312</v>
      </c>
      <c r="B3203" s="4" t="s">
        <v>3205</v>
      </c>
      <c r="C3203" s="3" t="s">
        <v>4586</v>
      </c>
      <c r="D3203" s="3" t="s">
        <v>4586</v>
      </c>
      <c r="G3203" s="3" t="s">
        <v>5712</v>
      </c>
      <c r="I3203" t="str">
        <f t="shared" si="98"/>
        <v>40309312ESPERMOGRAMA  CARACTERES FISICOS, PH, FLUDIFICACAO, MOTILIDA000000000012,2500000012,2500</v>
      </c>
      <c r="J3203" s="1">
        <f t="shared" si="99"/>
        <v>96</v>
      </c>
    </row>
    <row r="3204" spans="1:10" ht="56.25" x14ac:dyDescent="0.25">
      <c r="A3204" s="3">
        <v>40309320</v>
      </c>
      <c r="B3204" s="4" t="s">
        <v>3206</v>
      </c>
      <c r="C3204" s="3" t="s">
        <v>4586</v>
      </c>
      <c r="D3204" s="3" t="s">
        <v>4586</v>
      </c>
      <c r="G3204" s="3" t="s">
        <v>5685</v>
      </c>
      <c r="I3204" t="str">
        <f t="shared" si="98"/>
        <v>40309320ESPERMOGRAMA E TESTE DE PENETRACAO "IN VITRO", VELOCIDADE PE000000000026,0100000026,0100</v>
      </c>
      <c r="J3204" s="1">
        <f t="shared" si="99"/>
        <v>96</v>
      </c>
    </row>
    <row r="3205" spans="1:10" x14ac:dyDescent="0.25">
      <c r="A3205" s="3">
        <v>40309401</v>
      </c>
      <c r="B3205" s="4" t="s">
        <v>3207</v>
      </c>
      <c r="C3205" s="3" t="s">
        <v>4586</v>
      </c>
      <c r="D3205" s="3" t="s">
        <v>4586</v>
      </c>
      <c r="G3205" s="3" t="s">
        <v>5661</v>
      </c>
      <c r="I3205" t="str">
        <f t="shared" ref="I3205:I3268" si="100">TEXT(A3205,"00000000")&amp;LEFT(UPPER(B3205)&amp;REPT(" ",60),60)&amp;TEXT(IF(C3205="",0,C3205),"000")&amp;TEXT(IF(D3205="",0,D3205),"000")&amp;TEXT(G3205,"000000,0000")&amp;TEXT(G3205,"000000,0000")</f>
        <v>40309401CLEMENTS, TESTE                                             000000000003,7200000003,7200</v>
      </c>
      <c r="J3205" s="1">
        <f t="shared" ref="J3205:J3268" si="101">LEN(I3205)</f>
        <v>96</v>
      </c>
    </row>
    <row r="3206" spans="1:10" ht="22.5" x14ac:dyDescent="0.25">
      <c r="A3206" s="3">
        <v>40309410</v>
      </c>
      <c r="B3206" s="4" t="s">
        <v>3208</v>
      </c>
      <c r="C3206" s="3" t="s">
        <v>4586</v>
      </c>
      <c r="D3206" s="3" t="s">
        <v>4586</v>
      </c>
      <c r="G3206" s="3" t="s">
        <v>4628</v>
      </c>
      <c r="I3206" t="str">
        <f t="shared" si="100"/>
        <v>40309410ESPECTROFOTOMETRIA DE LIQUIDO AMNIOTICO                     000000000007,4200000007,4200</v>
      </c>
      <c r="J3206" s="1">
        <f t="shared" si="101"/>
        <v>96</v>
      </c>
    </row>
    <row r="3207" spans="1:10" ht="45" x14ac:dyDescent="0.25">
      <c r="A3207" s="3">
        <v>40309428</v>
      </c>
      <c r="B3207" s="4" t="s">
        <v>3209</v>
      </c>
      <c r="C3207" s="3" t="s">
        <v>4586</v>
      </c>
      <c r="D3207" s="3" t="s">
        <v>4586</v>
      </c>
      <c r="G3207" s="3" t="s">
        <v>5675</v>
      </c>
      <c r="I3207" t="str">
        <f t="shared" si="100"/>
        <v>40309428FOSFOLIPIDIOS (RELACAO LECITINA/ESFINGOMIELINA) - PESQUISA E000000000014,8700000014,8700</v>
      </c>
      <c r="J3207" s="1">
        <f t="shared" si="101"/>
        <v>96</v>
      </c>
    </row>
    <row r="3208" spans="1:10" ht="33.75" x14ac:dyDescent="0.25">
      <c r="A3208" s="3">
        <v>40309436</v>
      </c>
      <c r="B3208" s="4" t="s">
        <v>3210</v>
      </c>
      <c r="C3208" s="3" t="s">
        <v>4586</v>
      </c>
      <c r="D3208" s="3" t="s">
        <v>4586</v>
      </c>
      <c r="G3208" s="3" t="s">
        <v>5769</v>
      </c>
      <c r="I3208" t="str">
        <f t="shared" si="100"/>
        <v>40309436MATURIDADE PULMONAR FETAL - - PESQUISA E/OU DOSAGEM EM LIQUI000000000033,4600000033,4600</v>
      </c>
      <c r="J3208" s="1">
        <f t="shared" si="101"/>
        <v>96</v>
      </c>
    </row>
    <row r="3209" spans="1:10" ht="56.25" x14ac:dyDescent="0.25">
      <c r="A3209" s="3">
        <v>40309444</v>
      </c>
      <c r="B3209" s="4" t="s">
        <v>3211</v>
      </c>
      <c r="C3209" s="3" t="s">
        <v>4586</v>
      </c>
      <c r="D3209" s="3" t="s">
        <v>4586</v>
      </c>
      <c r="G3209" s="3" t="s">
        <v>5665</v>
      </c>
      <c r="I3209" t="str">
        <f t="shared" si="100"/>
        <v>40309444ROTINA DO LIQUIDO AMNIOTICO-AMNIOGRAMA (CITOLOGICO ESPECTROF000000000011,1200000011,1200</v>
      </c>
      <c r="J3209" s="1">
        <f t="shared" si="101"/>
        <v>96</v>
      </c>
    </row>
    <row r="3210" spans="1:10" ht="33.75" x14ac:dyDescent="0.25">
      <c r="A3210" s="3">
        <v>40309509</v>
      </c>
      <c r="B3210" s="4" t="s">
        <v>3212</v>
      </c>
      <c r="C3210" s="3" t="s">
        <v>4586</v>
      </c>
      <c r="D3210" s="3" t="s">
        <v>4586</v>
      </c>
      <c r="G3210" s="3" t="s">
        <v>5661</v>
      </c>
      <c r="I3210" t="str">
        <f t="shared" si="100"/>
        <v>40309509CRISTAIS COM LUZ POLARIZADA - PESQUISA E/OU DOSAGEM EM LIQUI000000000003,7200000003,7200</v>
      </c>
      <c r="J3210" s="1">
        <f t="shared" si="101"/>
        <v>96</v>
      </c>
    </row>
    <row r="3211" spans="1:10" x14ac:dyDescent="0.25">
      <c r="A3211" s="3">
        <v>40309517</v>
      </c>
      <c r="B3211" s="4" t="s">
        <v>3213</v>
      </c>
      <c r="C3211" s="3" t="s">
        <v>4586</v>
      </c>
      <c r="D3211" s="3" t="s">
        <v>4586</v>
      </c>
      <c r="G3211" s="3" t="s">
        <v>5661</v>
      </c>
      <c r="I3211" t="str">
        <f t="shared" si="100"/>
        <v>40309517RAGOCITOS, PESQUISA                                         000000000003,7200000003,7200</v>
      </c>
      <c r="J3211" s="1">
        <f t="shared" si="101"/>
        <v>96</v>
      </c>
    </row>
    <row r="3212" spans="1:10" ht="45" x14ac:dyDescent="0.25">
      <c r="A3212" s="3">
        <v>40309525</v>
      </c>
      <c r="B3212" s="4" t="s">
        <v>3214</v>
      </c>
      <c r="C3212" s="3" t="s">
        <v>4586</v>
      </c>
      <c r="D3212" s="3" t="s">
        <v>4586</v>
      </c>
      <c r="G3212" s="3" t="s">
        <v>5683</v>
      </c>
      <c r="I3212" t="str">
        <f t="shared" si="100"/>
        <v>40309525ROTINA LIQUIDO SINOVIAL - CARACTERES FISICOS, CITOLOGIA, PRO000000000024,9100000024,9100</v>
      </c>
      <c r="J3212" s="1">
        <f t="shared" si="101"/>
        <v>96</v>
      </c>
    </row>
    <row r="3213" spans="1:10" x14ac:dyDescent="0.25">
      <c r="A3213" s="3">
        <v>40310019</v>
      </c>
      <c r="B3213" s="4" t="s">
        <v>3215</v>
      </c>
      <c r="C3213" s="3" t="s">
        <v>4586</v>
      </c>
      <c r="D3213" s="3" t="s">
        <v>4586</v>
      </c>
      <c r="G3213" s="3" t="s">
        <v>5661</v>
      </c>
      <c r="I3213" t="str">
        <f t="shared" si="100"/>
        <v>40310019A FRESCO, EXAME                                             000000000003,7200000003,7200</v>
      </c>
      <c r="J3213" s="1">
        <f t="shared" si="101"/>
        <v>96</v>
      </c>
    </row>
    <row r="3214" spans="1:10" ht="33.75" x14ac:dyDescent="0.25">
      <c r="A3214" s="3">
        <v>40310035</v>
      </c>
      <c r="B3214" s="4" t="s">
        <v>3216</v>
      </c>
      <c r="C3214" s="3" t="s">
        <v>4586</v>
      </c>
      <c r="D3214" s="3" t="s">
        <v>4586</v>
      </c>
      <c r="G3214" s="3" t="s">
        <v>5801</v>
      </c>
      <c r="I3214" t="str">
        <f t="shared" si="100"/>
        <v>40310035ANTIBIOGRAMA P/ BACILOS ALCOOL-RESISTENTES - DROGAS DE 2 LIN000000000039,3900000039,3900</v>
      </c>
      <c r="J3214" s="1">
        <f t="shared" si="101"/>
        <v>96</v>
      </c>
    </row>
    <row r="3215" spans="1:10" x14ac:dyDescent="0.25">
      <c r="A3215" s="3">
        <v>40310043</v>
      </c>
      <c r="B3215" s="4" t="s">
        <v>3217</v>
      </c>
      <c r="C3215" s="3" t="s">
        <v>4586</v>
      </c>
      <c r="D3215" s="3" t="s">
        <v>4586</v>
      </c>
      <c r="G3215" s="3" t="s">
        <v>5747</v>
      </c>
      <c r="I3215" t="str">
        <f t="shared" si="100"/>
        <v>40310043ANTIGENOS FUNGICOS, PESQUISA                                000000000040,8900000040,8900</v>
      </c>
      <c r="J3215" s="1">
        <f t="shared" si="101"/>
        <v>96</v>
      </c>
    </row>
    <row r="3216" spans="1:10" ht="45" x14ac:dyDescent="0.25">
      <c r="A3216" s="3">
        <v>40310051</v>
      </c>
      <c r="B3216" s="4" t="s">
        <v>3218</v>
      </c>
      <c r="C3216" s="3" t="s">
        <v>4586</v>
      </c>
      <c r="D3216" s="3" t="s">
        <v>4586</v>
      </c>
      <c r="G3216" s="3" t="s">
        <v>5670</v>
      </c>
      <c r="I3216" t="str">
        <f t="shared" si="100"/>
        <v>40310051B.A.A.R. (ZIEHL OU FLUORESCENCIA, PESQUISA DIRETA E APOS HOM000000000005,5400000005,5400</v>
      </c>
      <c r="J3216" s="1">
        <f t="shared" si="101"/>
        <v>96</v>
      </c>
    </row>
    <row r="3217" spans="1:10" ht="22.5" x14ac:dyDescent="0.25">
      <c r="A3217" s="3">
        <v>40310060</v>
      </c>
      <c r="B3217" s="4" t="s">
        <v>3219</v>
      </c>
      <c r="C3217" s="3" t="s">
        <v>4586</v>
      </c>
      <c r="D3217" s="3" t="s">
        <v>4586</v>
      </c>
      <c r="G3217" s="3" t="s">
        <v>5670</v>
      </c>
      <c r="I3217" t="str">
        <f t="shared" si="100"/>
        <v>40310060BACTERIOSCOPIA (GRAM, ZIEHL, ALBERT  ETC), POR LAMINA       000000000005,5400000005,5400</v>
      </c>
      <c r="J3217" s="1">
        <f t="shared" si="101"/>
        <v>96</v>
      </c>
    </row>
    <row r="3218" spans="1:10" x14ac:dyDescent="0.25">
      <c r="A3218" s="3">
        <v>40310078</v>
      </c>
      <c r="B3218" s="4" t="s">
        <v>3220</v>
      </c>
      <c r="C3218" s="3" t="s">
        <v>4586</v>
      </c>
      <c r="D3218" s="3" t="s">
        <v>4586</v>
      </c>
      <c r="G3218" s="3" t="s">
        <v>5694</v>
      </c>
      <c r="I3218" t="str">
        <f t="shared" si="100"/>
        <v>40310078CHLAMYDIA, CULTURA                                          000000000018,5700000018,5700</v>
      </c>
      <c r="J3218" s="1">
        <f t="shared" si="101"/>
        <v>96</v>
      </c>
    </row>
    <row r="3219" spans="1:10" ht="22.5" x14ac:dyDescent="0.25">
      <c r="A3219" s="3">
        <v>40310086</v>
      </c>
      <c r="B3219" s="4" t="s">
        <v>3221</v>
      </c>
      <c r="C3219" s="3" t="s">
        <v>4586</v>
      </c>
      <c r="D3219" s="3" t="s">
        <v>4586</v>
      </c>
      <c r="G3219" s="3" t="s">
        <v>5802</v>
      </c>
      <c r="I3219" t="str">
        <f t="shared" si="100"/>
        <v>40310086COLERA - IDENTIFICACAO (SOROTIPAGEM INCLUIDA)               000000000016,3600000016,3600</v>
      </c>
      <c r="J3219" s="1">
        <f t="shared" si="101"/>
        <v>96</v>
      </c>
    </row>
    <row r="3220" spans="1:10" ht="22.5" x14ac:dyDescent="0.25">
      <c r="A3220" s="3">
        <v>40310094</v>
      </c>
      <c r="B3220" s="4" t="s">
        <v>3222</v>
      </c>
      <c r="C3220" s="3" t="s">
        <v>4586</v>
      </c>
      <c r="D3220" s="3" t="s">
        <v>4586</v>
      </c>
      <c r="G3220" s="3" t="s">
        <v>5693</v>
      </c>
      <c r="I3220" t="str">
        <f t="shared" si="100"/>
        <v>40310094CORPUSCULOS DE DONOVANI, PESQUISA DIRETA DE                 000000000005,9400000005,9400</v>
      </c>
      <c r="J3220" s="1">
        <f t="shared" si="101"/>
        <v>96</v>
      </c>
    </row>
    <row r="3221" spans="1:10" ht="22.5" x14ac:dyDescent="0.25">
      <c r="A3221" s="3">
        <v>40310108</v>
      </c>
      <c r="B3221" s="4" t="s">
        <v>3223</v>
      </c>
      <c r="C3221" s="3" t="s">
        <v>4586</v>
      </c>
      <c r="D3221" s="3" t="s">
        <v>4586</v>
      </c>
      <c r="G3221" s="3" t="s">
        <v>5803</v>
      </c>
      <c r="I3221" t="str">
        <f t="shared" si="100"/>
        <v>40310108CRIPTOCOCO (TINTA DA CHINA), PESQUISA DE                    000000000003,3600000003,3600</v>
      </c>
      <c r="J3221" s="1">
        <f t="shared" si="101"/>
        <v>96</v>
      </c>
    </row>
    <row r="3222" spans="1:10" x14ac:dyDescent="0.25">
      <c r="A3222" s="3">
        <v>40310116</v>
      </c>
      <c r="B3222" s="4" t="s">
        <v>3224</v>
      </c>
      <c r="C3222" s="3" t="s">
        <v>4586</v>
      </c>
      <c r="D3222" s="3" t="s">
        <v>4586</v>
      </c>
      <c r="G3222" s="3" t="s">
        <v>5682</v>
      </c>
      <c r="I3222" t="str">
        <f t="shared" si="100"/>
        <v>40310116CRIPTOSPORIDIUM, PESQUISA                                   000000000018,6000000018,6000</v>
      </c>
      <c r="J3222" s="1">
        <f t="shared" si="101"/>
        <v>96</v>
      </c>
    </row>
    <row r="3223" spans="1:10" ht="33.75" x14ac:dyDescent="0.25">
      <c r="A3223" s="3">
        <v>40310124</v>
      </c>
      <c r="B3223" s="4" t="s">
        <v>3225</v>
      </c>
      <c r="C3223" s="3" t="s">
        <v>4586</v>
      </c>
      <c r="D3223" s="3" t="s">
        <v>4586</v>
      </c>
      <c r="G3223" s="3" t="s">
        <v>5735</v>
      </c>
      <c r="I3223" t="str">
        <f t="shared" si="100"/>
        <v>40310124CULTURA BACTERIANA (EM DIVERSOS MATERIAIS BIOLOGICOS)       000000000012,9900000012,9900</v>
      </c>
      <c r="J3223" s="1">
        <f t="shared" si="101"/>
        <v>96</v>
      </c>
    </row>
    <row r="3224" spans="1:10" ht="22.5" x14ac:dyDescent="0.25">
      <c r="A3224" s="3">
        <v>40310132</v>
      </c>
      <c r="B3224" s="4" t="s">
        <v>3226</v>
      </c>
      <c r="C3224" s="3" t="s">
        <v>4586</v>
      </c>
      <c r="D3224" s="3" t="s">
        <v>4586</v>
      </c>
      <c r="G3224" s="3" t="s">
        <v>5694</v>
      </c>
      <c r="I3224" t="str">
        <f t="shared" si="100"/>
        <v>40310132CULTURA PARA BACTERIAS ANAEROBICAS                          000000000018,5700000018,5700</v>
      </c>
      <c r="J3224" s="1">
        <f t="shared" si="101"/>
        <v>96</v>
      </c>
    </row>
    <row r="3225" spans="1:10" x14ac:dyDescent="0.25">
      <c r="A3225" s="3">
        <v>40310140</v>
      </c>
      <c r="B3225" s="4" t="s">
        <v>3227</v>
      </c>
      <c r="C3225" s="3" t="s">
        <v>4586</v>
      </c>
      <c r="D3225" s="3" t="s">
        <v>4586</v>
      </c>
      <c r="G3225" s="3" t="s">
        <v>5665</v>
      </c>
      <c r="I3225" t="str">
        <f t="shared" si="100"/>
        <v>40310140CULTURA PARA FUNGOS                                         000000000011,1200000011,1200</v>
      </c>
      <c r="J3225" s="1">
        <f t="shared" si="101"/>
        <v>96</v>
      </c>
    </row>
    <row r="3226" spans="1:10" x14ac:dyDescent="0.25">
      <c r="A3226" s="3">
        <v>40310159</v>
      </c>
      <c r="B3226" s="4" t="s">
        <v>3228</v>
      </c>
      <c r="C3226" s="3" t="s">
        <v>4586</v>
      </c>
      <c r="D3226" s="3" t="s">
        <v>4586</v>
      </c>
      <c r="G3226" s="3" t="s">
        <v>5685</v>
      </c>
      <c r="I3226" t="str">
        <f t="shared" si="100"/>
        <v>40310159CULTURA PARA MYCOBACTERIUM                                  000000000026,0100000026,0100</v>
      </c>
      <c r="J3226" s="1">
        <f t="shared" si="101"/>
        <v>96</v>
      </c>
    </row>
    <row r="3227" spans="1:10" ht="45" x14ac:dyDescent="0.25">
      <c r="A3227" s="3">
        <v>40310167</v>
      </c>
      <c r="B3227" s="4" t="s">
        <v>3229</v>
      </c>
      <c r="C3227" s="3" t="s">
        <v>4586</v>
      </c>
      <c r="D3227" s="3" t="s">
        <v>4586</v>
      </c>
      <c r="G3227" s="3" t="s">
        <v>5766</v>
      </c>
      <c r="I3227" t="str">
        <f t="shared" si="100"/>
        <v>40310167CULTURA QUANTITATIVA DE SECRECOES PULMONARES, QUANDO NECESSI000000000052,0500000052,0500</v>
      </c>
      <c r="J3227" s="1">
        <f t="shared" si="101"/>
        <v>96</v>
      </c>
    </row>
    <row r="3228" spans="1:10" ht="67.5" x14ac:dyDescent="0.25">
      <c r="A3228" s="3">
        <v>40310175</v>
      </c>
      <c r="B3228" s="4" t="s">
        <v>3230</v>
      </c>
      <c r="C3228" s="3" t="s">
        <v>4586</v>
      </c>
      <c r="D3228" s="3" t="s">
        <v>4586</v>
      </c>
      <c r="G3228" s="3" t="s">
        <v>5735</v>
      </c>
      <c r="I3228" t="str">
        <f t="shared" si="100"/>
        <v>40310175CULTURA, FEZES: SALMONELA, SHIGELLAE E ESC. COLI ENTEROPATOG000000000012,9900000012,9900</v>
      </c>
      <c r="J3228" s="1">
        <f t="shared" si="101"/>
        <v>96</v>
      </c>
    </row>
    <row r="3229" spans="1:10" ht="45" x14ac:dyDescent="0.25">
      <c r="A3229" s="3">
        <v>40310183</v>
      </c>
      <c r="B3229" s="4" t="s">
        <v>3231</v>
      </c>
      <c r="C3229" s="3" t="s">
        <v>4586</v>
      </c>
      <c r="D3229" s="3" t="s">
        <v>4586</v>
      </c>
      <c r="G3229" s="3" t="s">
        <v>5675</v>
      </c>
      <c r="I3229" t="str">
        <f t="shared" si="100"/>
        <v>40310183CULTURA, FEZES: SALMONELLA, SHIGELLA E ESCHERICHIA COLI ENTE000000000014,8700000014,8700</v>
      </c>
      <c r="J3229" s="1">
        <f t="shared" si="101"/>
        <v>96</v>
      </c>
    </row>
    <row r="3230" spans="1:10" ht="22.5" x14ac:dyDescent="0.25">
      <c r="A3230" s="3">
        <v>40310191</v>
      </c>
      <c r="B3230" s="4" t="s">
        <v>3232</v>
      </c>
      <c r="C3230" s="3" t="s">
        <v>4586</v>
      </c>
      <c r="D3230" s="3" t="s">
        <v>4586</v>
      </c>
      <c r="G3230" s="3" t="s">
        <v>5748</v>
      </c>
      <c r="I3230" t="str">
        <f t="shared" si="100"/>
        <v>40310191CULTURA, HERPESVIRUS OU OUTRO                               000000000044,6100000044,6100</v>
      </c>
      <c r="J3230" s="1">
        <f t="shared" si="101"/>
        <v>96</v>
      </c>
    </row>
    <row r="3231" spans="1:10" ht="22.5" x14ac:dyDescent="0.25">
      <c r="A3231" s="3">
        <v>40310205</v>
      </c>
      <c r="B3231" s="4" t="s">
        <v>3233</v>
      </c>
      <c r="C3231" s="3" t="s">
        <v>4586</v>
      </c>
      <c r="D3231" s="3" t="s">
        <v>4586</v>
      </c>
      <c r="G3231" s="3" t="s">
        <v>5683</v>
      </c>
      <c r="I3231" t="str">
        <f t="shared" si="100"/>
        <v>40310205CULTURA, MICOPLASMA OU UREAPLASMA                           000000000024,9100000024,9100</v>
      </c>
      <c r="J3231" s="1">
        <f t="shared" si="101"/>
        <v>96</v>
      </c>
    </row>
    <row r="3232" spans="1:10" ht="22.5" x14ac:dyDescent="0.25">
      <c r="A3232" s="3">
        <v>40310213</v>
      </c>
      <c r="B3232" s="4" t="s">
        <v>3234</v>
      </c>
      <c r="C3232" s="3" t="s">
        <v>4586</v>
      </c>
      <c r="D3232" s="3" t="s">
        <v>4586</v>
      </c>
      <c r="G3232" s="3" t="s">
        <v>5665</v>
      </c>
      <c r="I3232" t="str">
        <f t="shared" si="100"/>
        <v>40310213CULTURA, URINA COM CONTAGEM DE COLONIAS                     000000000011,1200000011,1200</v>
      </c>
      <c r="J3232" s="1">
        <f t="shared" si="101"/>
        <v>96</v>
      </c>
    </row>
    <row r="3233" spans="1:10" ht="22.5" x14ac:dyDescent="0.25">
      <c r="A3233" s="3">
        <v>40310221</v>
      </c>
      <c r="B3233" s="4" t="s">
        <v>3235</v>
      </c>
      <c r="C3233" s="3" t="s">
        <v>4586</v>
      </c>
      <c r="D3233" s="3" t="s">
        <v>4586</v>
      </c>
      <c r="G3233" s="3" t="s">
        <v>5675</v>
      </c>
      <c r="I3233" t="str">
        <f t="shared" si="100"/>
        <v>40310221ESTREPTOCOCOS - A, TESTE RAPIDO                             000000000014,8700000014,8700</v>
      </c>
      <c r="J3233" s="1">
        <f t="shared" si="101"/>
        <v>96</v>
      </c>
    </row>
    <row r="3234" spans="1:10" ht="22.5" x14ac:dyDescent="0.25">
      <c r="A3234" s="3">
        <v>40310230</v>
      </c>
      <c r="B3234" s="4" t="s">
        <v>3236</v>
      </c>
      <c r="C3234" s="3" t="s">
        <v>4586</v>
      </c>
      <c r="D3234" s="3" t="s">
        <v>4586</v>
      </c>
      <c r="G3234" s="3" t="s">
        <v>5661</v>
      </c>
      <c r="I3234" t="str">
        <f t="shared" si="100"/>
        <v>40310230FUNGOS, PESQUISA DE (A FRESCO LACTOFENOL, TINTA DA CHINA)   000000000003,7200000003,7200</v>
      </c>
      <c r="J3234" s="1">
        <f t="shared" si="101"/>
        <v>96</v>
      </c>
    </row>
    <row r="3235" spans="1:10" x14ac:dyDescent="0.25">
      <c r="A3235" s="3">
        <v>40310248</v>
      </c>
      <c r="B3235" s="4" t="s">
        <v>3237</v>
      </c>
      <c r="C3235" s="3" t="s">
        <v>4586</v>
      </c>
      <c r="D3235" s="3" t="s">
        <v>4586</v>
      </c>
      <c r="G3235" s="3" t="s">
        <v>5665</v>
      </c>
      <c r="I3235" t="str">
        <f t="shared" si="100"/>
        <v>40310248HEMOCULTURA (POR AMOSTRA)                                   000000000011,1200000011,1200</v>
      </c>
      <c r="J3235" s="1">
        <f t="shared" si="101"/>
        <v>96</v>
      </c>
    </row>
    <row r="3236" spans="1:10" ht="22.5" x14ac:dyDescent="0.25">
      <c r="A3236" s="3">
        <v>40310256</v>
      </c>
      <c r="B3236" s="4" t="s">
        <v>3238</v>
      </c>
      <c r="C3236" s="3" t="s">
        <v>4586</v>
      </c>
      <c r="D3236" s="3" t="s">
        <v>4586</v>
      </c>
      <c r="G3236" s="3" t="s">
        <v>5664</v>
      </c>
      <c r="I3236" t="str">
        <f t="shared" si="100"/>
        <v>40310256HEMOCULTURA AUTOMATIZADA (POR AMOSTRA)                      000000000022,2700000022,2700</v>
      </c>
      <c r="J3236" s="1">
        <f t="shared" si="101"/>
        <v>96</v>
      </c>
    </row>
    <row r="3237" spans="1:10" ht="22.5" x14ac:dyDescent="0.25">
      <c r="A3237" s="3">
        <v>40310264</v>
      </c>
      <c r="B3237" s="4" t="s">
        <v>3239</v>
      </c>
      <c r="C3237" s="3" t="s">
        <v>4586</v>
      </c>
      <c r="D3237" s="3" t="s">
        <v>4586</v>
      </c>
      <c r="G3237" s="3" t="s">
        <v>5694</v>
      </c>
      <c r="I3237" t="str">
        <f t="shared" si="100"/>
        <v>40310264HEMOCULTURA PARA BACTERIAS ANAEROBIAS (POR AMOSTRA)         000000000018,5700000018,5700</v>
      </c>
      <c r="J3237" s="1">
        <f t="shared" si="101"/>
        <v>96</v>
      </c>
    </row>
    <row r="3238" spans="1:10" ht="22.5" x14ac:dyDescent="0.25">
      <c r="A3238" s="3">
        <v>40310272</v>
      </c>
      <c r="B3238" s="4" t="s">
        <v>3240</v>
      </c>
      <c r="C3238" s="3" t="s">
        <v>4586</v>
      </c>
      <c r="D3238" s="3" t="s">
        <v>4586</v>
      </c>
      <c r="G3238" s="3" t="s">
        <v>4628</v>
      </c>
      <c r="I3238" t="str">
        <f t="shared" si="100"/>
        <v>40310272HEMOPHILUS (BORDETELLA) PERTUSSIS - PESQUISA                000000000007,4200000007,4200</v>
      </c>
      <c r="J3238" s="1">
        <f t="shared" si="101"/>
        <v>96</v>
      </c>
    </row>
    <row r="3239" spans="1:10" ht="22.5" x14ac:dyDescent="0.25">
      <c r="A3239" s="3">
        <v>40310280</v>
      </c>
      <c r="B3239" s="4" t="s">
        <v>3241</v>
      </c>
      <c r="C3239" s="3" t="s">
        <v>4586</v>
      </c>
      <c r="D3239" s="3" t="s">
        <v>4586</v>
      </c>
      <c r="G3239" s="3" t="s">
        <v>5687</v>
      </c>
      <c r="I3239" t="str">
        <f t="shared" si="100"/>
        <v>40310280HANSEN, PESQUISA DE (POR MATERIAL)                          000000000006,6900000006,6900</v>
      </c>
      <c r="J3239" s="1">
        <f t="shared" si="101"/>
        <v>96</v>
      </c>
    </row>
    <row r="3240" spans="1:10" ht="22.5" x14ac:dyDescent="0.25">
      <c r="A3240" s="3">
        <v>40310299</v>
      </c>
      <c r="B3240" s="4" t="s">
        <v>3242</v>
      </c>
      <c r="C3240" s="3" t="s">
        <v>4586</v>
      </c>
      <c r="D3240" s="3" t="s">
        <v>4586</v>
      </c>
      <c r="G3240" s="3" t="s">
        <v>5661</v>
      </c>
      <c r="I3240" t="str">
        <f t="shared" si="100"/>
        <v>40310299LEPTOSPIRA (CAMPO ESCURO APOS CONCENTRACAO) PESQUISA        000000000003,7200000003,7200</v>
      </c>
      <c r="J3240" s="1">
        <f t="shared" si="101"/>
        <v>96</v>
      </c>
    </row>
    <row r="3241" spans="1:10" ht="33.75" x14ac:dyDescent="0.25">
      <c r="A3241" s="3">
        <v>40310302</v>
      </c>
      <c r="B3241" s="4" t="s">
        <v>3243</v>
      </c>
      <c r="C3241" s="3" t="s">
        <v>4586</v>
      </c>
      <c r="D3241" s="3" t="s">
        <v>4586</v>
      </c>
      <c r="G3241" s="3" t="s">
        <v>5676</v>
      </c>
      <c r="I3241" t="str">
        <f t="shared" si="100"/>
        <v>40310302MICROORGANISMOS - TESTE DE SENSIBILIDADE A DROGAS MIC, POR D000000000055,7700000055,7700</v>
      </c>
      <c r="J3241" s="1">
        <f t="shared" si="101"/>
        <v>96</v>
      </c>
    </row>
    <row r="3242" spans="1:10" x14ac:dyDescent="0.25">
      <c r="A3242" s="3">
        <v>40310310</v>
      </c>
      <c r="B3242" s="4" t="s">
        <v>3244</v>
      </c>
      <c r="C3242" s="3" t="s">
        <v>4586</v>
      </c>
      <c r="D3242" s="3" t="s">
        <v>4586</v>
      </c>
      <c r="G3242" s="3" t="s">
        <v>5662</v>
      </c>
      <c r="I3242" t="str">
        <f t="shared" si="100"/>
        <v>40310310PARACOCCIDIOIDES, PESQUISA DE                               000000000005,2000000005,2000</v>
      </c>
      <c r="J3242" s="1">
        <f t="shared" si="101"/>
        <v>96</v>
      </c>
    </row>
    <row r="3243" spans="1:10" ht="22.5" x14ac:dyDescent="0.25">
      <c r="A3243" s="3">
        <v>40310329</v>
      </c>
      <c r="B3243" s="4" t="s">
        <v>3245</v>
      </c>
      <c r="C3243" s="3" t="s">
        <v>4586</v>
      </c>
      <c r="D3243" s="3" t="s">
        <v>4586</v>
      </c>
      <c r="G3243" s="3" t="s">
        <v>5682</v>
      </c>
      <c r="I3243" t="str">
        <f t="shared" si="100"/>
        <v>40310329PNEUMOCYSTI CARINII, PESQUISA POR COLORACAO ESPECIAL        000000000018,6000000018,6000</v>
      </c>
      <c r="J3243" s="1">
        <f t="shared" si="101"/>
        <v>96</v>
      </c>
    </row>
    <row r="3244" spans="1:10" x14ac:dyDescent="0.25">
      <c r="A3244" s="3">
        <v>40310337</v>
      </c>
      <c r="B3244" s="4" t="s">
        <v>3246</v>
      </c>
      <c r="C3244" s="3" t="s">
        <v>4586</v>
      </c>
      <c r="D3244" s="3" t="s">
        <v>4586</v>
      </c>
      <c r="G3244" s="3" t="s">
        <v>5682</v>
      </c>
      <c r="I3244" t="str">
        <f t="shared" si="100"/>
        <v>40310337ROTAVIRUS, PESQUISA, ELISA                                  000000000018,6000000018,6000</v>
      </c>
      <c r="J3244" s="1">
        <f t="shared" si="101"/>
        <v>96</v>
      </c>
    </row>
    <row r="3245" spans="1:10" ht="22.5" x14ac:dyDescent="0.25">
      <c r="A3245" s="3">
        <v>40310345</v>
      </c>
      <c r="B3245" s="4" t="s">
        <v>3247</v>
      </c>
      <c r="C3245" s="3" t="s">
        <v>4586</v>
      </c>
      <c r="D3245" s="3" t="s">
        <v>4586</v>
      </c>
      <c r="G3245" s="3" t="s">
        <v>5662</v>
      </c>
      <c r="I3245" t="str">
        <f t="shared" si="100"/>
        <v>40310345TREPONEMA (CAMPO ESCURO) - PESQUISA                         000000000005,2000000005,2000</v>
      </c>
      <c r="J3245" s="1">
        <f t="shared" si="101"/>
        <v>96</v>
      </c>
    </row>
    <row r="3246" spans="1:10" x14ac:dyDescent="0.25">
      <c r="A3246" s="3">
        <v>40310353</v>
      </c>
      <c r="B3246" s="4" t="s">
        <v>3248</v>
      </c>
      <c r="C3246" s="3" t="s">
        <v>4586</v>
      </c>
      <c r="D3246" s="3" t="s">
        <v>4586</v>
      </c>
      <c r="G3246" s="3" t="s">
        <v>5804</v>
      </c>
      <c r="I3246" t="str">
        <f t="shared" si="100"/>
        <v>40310353VACINA AUTOGENA                                             000000000032,4000000032,4000</v>
      </c>
      <c r="J3246" s="1">
        <f t="shared" si="101"/>
        <v>96</v>
      </c>
    </row>
    <row r="3247" spans="1:10" ht="22.5" x14ac:dyDescent="0.25">
      <c r="A3247" s="3">
        <v>40310361</v>
      </c>
      <c r="B3247" s="4" t="s">
        <v>3249</v>
      </c>
      <c r="C3247" s="3" t="s">
        <v>4586</v>
      </c>
      <c r="D3247" s="3" t="s">
        <v>4586</v>
      </c>
      <c r="G3247" s="3" t="s">
        <v>5805</v>
      </c>
      <c r="I3247" t="str">
        <f t="shared" si="100"/>
        <v>40310361CITOMEGALOVIRUS - SHELL VIAL - PESQUISA                     000000000265,7500000265,7500</v>
      </c>
      <c r="J3247" s="1">
        <f t="shared" si="101"/>
        <v>96</v>
      </c>
    </row>
    <row r="3248" spans="1:10" ht="22.5" x14ac:dyDescent="0.25">
      <c r="A3248" s="3">
        <v>40310370</v>
      </c>
      <c r="B3248" s="4" t="s">
        <v>3250</v>
      </c>
      <c r="C3248" s="3" t="s">
        <v>4586</v>
      </c>
      <c r="D3248" s="3" t="s">
        <v>4586</v>
      </c>
      <c r="G3248" s="3" t="s">
        <v>5806</v>
      </c>
      <c r="I3248" t="str">
        <f t="shared" si="100"/>
        <v>40310370MICROSPORIDIA, PESQUISA NAS FEZES                           000000000005,3200000005,3200</v>
      </c>
      <c r="J3248" s="1">
        <f t="shared" si="101"/>
        <v>96</v>
      </c>
    </row>
    <row r="3249" spans="1:10" x14ac:dyDescent="0.25">
      <c r="A3249" s="3">
        <v>40310388</v>
      </c>
      <c r="B3249" s="4" t="s">
        <v>3251</v>
      </c>
      <c r="C3249" s="3" t="s">
        <v>4586</v>
      </c>
      <c r="D3249" s="3" t="s">
        <v>4586</v>
      </c>
      <c r="G3249" s="3" t="s">
        <v>5807</v>
      </c>
      <c r="I3249" t="str">
        <f t="shared" si="100"/>
        <v>40310388SARCOPTES SCABEI, PESQUISA                                  000000000001,8500000001,8500</v>
      </c>
      <c r="J3249" s="1">
        <f t="shared" si="101"/>
        <v>96</v>
      </c>
    </row>
    <row r="3250" spans="1:10" ht="22.5" x14ac:dyDescent="0.25">
      <c r="A3250" s="3">
        <v>40310400</v>
      </c>
      <c r="B3250" s="4" t="s">
        <v>3252</v>
      </c>
      <c r="C3250" s="3" t="s">
        <v>4586</v>
      </c>
      <c r="D3250" s="3" t="s">
        <v>4586</v>
      </c>
      <c r="G3250" s="3" t="s">
        <v>5808</v>
      </c>
      <c r="I3250" t="str">
        <f t="shared" si="100"/>
        <v>40310400CULTURA AUTOMATIZADA - MICROBIOLOGIA                        000000000065,0800000065,0800</v>
      </c>
      <c r="J3250" s="1">
        <f t="shared" si="101"/>
        <v>96</v>
      </c>
    </row>
    <row r="3251" spans="1:10" ht="45" x14ac:dyDescent="0.25">
      <c r="A3251" s="3">
        <v>40310418</v>
      </c>
      <c r="B3251" s="4" t="s">
        <v>3253</v>
      </c>
      <c r="C3251" s="3" t="s">
        <v>4586</v>
      </c>
      <c r="D3251" s="3" t="s">
        <v>4586</v>
      </c>
      <c r="G3251" s="3" t="s">
        <v>5659</v>
      </c>
      <c r="I3251" t="str">
        <f t="shared" si="100"/>
        <v>40310418ANTIBIOGRAMA (TESTE DE SENSIBILIDADE E ANTIBIOTICOS E QUIMIO000000000007,4000000007,4000</v>
      </c>
      <c r="J3251" s="1">
        <f t="shared" si="101"/>
        <v>96</v>
      </c>
    </row>
    <row r="3252" spans="1:10" x14ac:dyDescent="0.25">
      <c r="A3252" s="3">
        <v>40310426</v>
      </c>
      <c r="B3252" s="4" t="s">
        <v>3254</v>
      </c>
      <c r="C3252" s="3" t="s">
        <v>4586</v>
      </c>
      <c r="D3252" s="3" t="s">
        <v>4586</v>
      </c>
      <c r="G3252" s="3" t="s">
        <v>5685</v>
      </c>
      <c r="I3252" t="str">
        <f t="shared" si="100"/>
        <v>40310426ANTIBIOGRAMA AUTOMATIZADO                                   000000000026,0100000026,0100</v>
      </c>
      <c r="J3252" s="1">
        <f t="shared" si="101"/>
        <v>96</v>
      </c>
    </row>
    <row r="3253" spans="1:10" ht="22.5" x14ac:dyDescent="0.25">
      <c r="A3253" s="3">
        <v>40310434</v>
      </c>
      <c r="B3253" s="4" t="s">
        <v>3255</v>
      </c>
      <c r="C3253" s="3" t="s">
        <v>4586</v>
      </c>
      <c r="D3253" s="3" t="s">
        <v>4586</v>
      </c>
      <c r="G3253" s="3" t="s">
        <v>5666</v>
      </c>
      <c r="I3253" t="str">
        <f t="shared" si="100"/>
        <v>40310434LEISHMANIA, PESQUISA - PESQUISA                             000000000011,1600000011,1600</v>
      </c>
      <c r="J3253" s="1">
        <f t="shared" si="101"/>
        <v>96</v>
      </c>
    </row>
    <row r="3254" spans="1:10" x14ac:dyDescent="0.25">
      <c r="A3254" s="3">
        <v>40310469</v>
      </c>
      <c r="B3254" s="4" t="s">
        <v>3256</v>
      </c>
      <c r="C3254" s="3" t="s">
        <v>4586</v>
      </c>
      <c r="D3254" s="3" t="s">
        <v>4586</v>
      </c>
      <c r="G3254" s="3" t="s">
        <v>5666</v>
      </c>
      <c r="I3254" t="str">
        <f t="shared" si="100"/>
        <v>40310469CULTURA PARA LISTERIA                                       000000000011,1600000011,1600</v>
      </c>
      <c r="J3254" s="1">
        <f t="shared" si="101"/>
        <v>96</v>
      </c>
    </row>
    <row r="3255" spans="1:10" ht="22.5" x14ac:dyDescent="0.25">
      <c r="A3255" s="3">
        <v>40310515</v>
      </c>
      <c r="B3255" s="4" t="s">
        <v>3257</v>
      </c>
      <c r="C3255" s="3" t="s">
        <v>4586</v>
      </c>
      <c r="D3255" s="3" t="s">
        <v>4586</v>
      </c>
      <c r="G3255" s="3" t="s">
        <v>5747</v>
      </c>
      <c r="I3255" t="str">
        <f t="shared" si="100"/>
        <v>40310515PESQUISA DE ANTIGENOS BACTERIANOS                           000000000040,8900000040,8900</v>
      </c>
      <c r="J3255" s="1">
        <f t="shared" si="101"/>
        <v>96</v>
      </c>
    </row>
    <row r="3256" spans="1:10" ht="22.5" x14ac:dyDescent="0.25">
      <c r="A3256" s="3">
        <v>40310523</v>
      </c>
      <c r="B3256" s="4" t="s">
        <v>3258</v>
      </c>
      <c r="C3256" s="3" t="s">
        <v>4586</v>
      </c>
      <c r="D3256" s="3" t="s">
        <v>4586</v>
      </c>
      <c r="G3256" s="3" t="s">
        <v>5792</v>
      </c>
      <c r="I3256" t="str">
        <f t="shared" si="100"/>
        <v>40310523PESQUISA DE ANTIGENOS ENTAMOEBA HISTOLYTICA                 000000000040,9000000040,9000</v>
      </c>
      <c r="J3256" s="1">
        <f t="shared" si="101"/>
        <v>96</v>
      </c>
    </row>
    <row r="3257" spans="1:10" x14ac:dyDescent="0.25">
      <c r="A3257" s="3">
        <v>40310540</v>
      </c>
      <c r="B3257" s="4" t="s">
        <v>3259</v>
      </c>
      <c r="C3257" s="3" t="s">
        <v>4586</v>
      </c>
      <c r="D3257" s="3" t="s">
        <v>4586</v>
      </c>
      <c r="G3257" s="3" t="s">
        <v>5675</v>
      </c>
      <c r="I3257" t="str">
        <f t="shared" si="100"/>
        <v>40310540PROTOZOARIOS, CULTURA PARA                                  000000000014,8700000014,8700</v>
      </c>
      <c r="J3257" s="1">
        <f t="shared" si="101"/>
        <v>96</v>
      </c>
    </row>
    <row r="3258" spans="1:10" ht="22.5" x14ac:dyDescent="0.25">
      <c r="A3258" s="3">
        <v>40310558</v>
      </c>
      <c r="B3258" s="4" t="s">
        <v>3260</v>
      </c>
      <c r="C3258" s="3" t="s">
        <v>4586</v>
      </c>
      <c r="D3258" s="3" t="s">
        <v>4586</v>
      </c>
      <c r="G3258" s="3" t="s">
        <v>5809</v>
      </c>
      <c r="I3258" t="str">
        <f t="shared" si="100"/>
        <v>40310558STREPTOCOCCUS B HEMOL CULTURA QUALQUER MATERIAL             000000000170,3100000170,3100</v>
      </c>
      <c r="J3258" s="1">
        <f t="shared" si="101"/>
        <v>96</v>
      </c>
    </row>
    <row r="3259" spans="1:10" ht="33.75" x14ac:dyDescent="0.25">
      <c r="A3259" s="3">
        <v>40310566</v>
      </c>
      <c r="B3259" s="4" t="s">
        <v>3261</v>
      </c>
      <c r="C3259" s="3" t="s">
        <v>4586</v>
      </c>
      <c r="D3259" s="3" t="s">
        <v>4586</v>
      </c>
      <c r="G3259" s="3" t="s">
        <v>5676</v>
      </c>
      <c r="I3259" t="str">
        <f t="shared" si="100"/>
        <v>40310566TESTE DE SENSIBILIDADE MYCOBACTERIUM CEPAS DE BACTERIAS     000000000055,7700000055,7700</v>
      </c>
      <c r="J3259" s="1">
        <f t="shared" si="101"/>
        <v>96</v>
      </c>
    </row>
    <row r="3260" spans="1:10" x14ac:dyDescent="0.25">
      <c r="A3260" s="3">
        <v>40310574</v>
      </c>
      <c r="B3260" s="4" t="s">
        <v>3262</v>
      </c>
      <c r="C3260" s="3" t="s">
        <v>4586</v>
      </c>
      <c r="D3260" s="3" t="s">
        <v>4586</v>
      </c>
      <c r="G3260" s="3" t="s">
        <v>5674</v>
      </c>
      <c r="I3260" t="str">
        <f t="shared" si="100"/>
        <v>40310574TRICHOMONAS, CULTURA PARA                                   000000000010,0500000010,0500</v>
      </c>
      <c r="J3260" s="1">
        <f t="shared" si="101"/>
        <v>96</v>
      </c>
    </row>
    <row r="3261" spans="1:10" ht="22.5" x14ac:dyDescent="0.25">
      <c r="A3261" s="3">
        <v>40310590</v>
      </c>
      <c r="B3261" s="4" t="s">
        <v>3263</v>
      </c>
      <c r="C3261" s="3" t="s">
        <v>4586</v>
      </c>
      <c r="D3261" s="3" t="s">
        <v>4586</v>
      </c>
      <c r="G3261" s="3" t="s">
        <v>5682</v>
      </c>
      <c r="I3261" t="str">
        <f t="shared" si="100"/>
        <v>40310590ANTIGENOS BACTERIANOS / VARIOS MATERIAIS                    000000000018,6000000018,6000</v>
      </c>
      <c r="J3261" s="1">
        <f t="shared" si="101"/>
        <v>96</v>
      </c>
    </row>
    <row r="3262" spans="1:10" ht="33.75" x14ac:dyDescent="0.25">
      <c r="A3262" s="3">
        <v>40310620</v>
      </c>
      <c r="B3262" s="4" t="s">
        <v>3264</v>
      </c>
      <c r="C3262" s="3" t="s">
        <v>4586</v>
      </c>
      <c r="D3262" s="3" t="s">
        <v>4586</v>
      </c>
      <c r="G3262" s="3" t="s">
        <v>4597</v>
      </c>
      <c r="I3262" t="str">
        <f t="shared" si="100"/>
        <v>40310620CULTURA, PARA AGENTES MULTIRRESISTENTES, VARIOS MATERIAIS   000000000012,6100000012,6100</v>
      </c>
      <c r="J3262" s="1">
        <f t="shared" si="101"/>
        <v>96</v>
      </c>
    </row>
    <row r="3263" spans="1:10" ht="22.5" x14ac:dyDescent="0.25">
      <c r="A3263" s="3">
        <v>40310647</v>
      </c>
      <c r="B3263" s="4" t="s">
        <v>3265</v>
      </c>
      <c r="C3263" s="3" t="s">
        <v>4586</v>
      </c>
      <c r="D3263" s="3" t="s">
        <v>4586</v>
      </c>
      <c r="G3263" s="3" t="s">
        <v>5735</v>
      </c>
      <c r="I3263" t="str">
        <f t="shared" si="100"/>
        <v>40310647CULTURA QUANTITATIVA QUEIMADOS (PELE)                       000000000012,9900000012,9900</v>
      </c>
      <c r="J3263" s="1">
        <f t="shared" si="101"/>
        <v>96</v>
      </c>
    </row>
    <row r="3264" spans="1:10" ht="22.5" x14ac:dyDescent="0.25">
      <c r="A3264" s="3">
        <v>40310701</v>
      </c>
      <c r="B3264" s="4" t="s">
        <v>3266</v>
      </c>
      <c r="C3264" s="3" t="s">
        <v>4586</v>
      </c>
      <c r="D3264" s="3" t="s">
        <v>4586</v>
      </c>
      <c r="G3264" s="3" t="s">
        <v>5670</v>
      </c>
      <c r="I3264" t="str">
        <f t="shared" si="100"/>
        <v>40310701CORYNEBACTERIUM DIPHITERIAE, PESQUISA                       000000000005,5400000005,5400</v>
      </c>
      <c r="J3264" s="1">
        <f t="shared" si="101"/>
        <v>96</v>
      </c>
    </row>
    <row r="3265" spans="1:10" x14ac:dyDescent="0.25">
      <c r="A3265" s="3">
        <v>40310710</v>
      </c>
      <c r="B3265" s="4" t="s">
        <v>3267</v>
      </c>
      <c r="C3265" s="3" t="s">
        <v>4586</v>
      </c>
      <c r="D3265" s="3" t="s">
        <v>4586</v>
      </c>
      <c r="G3265" s="3" t="s">
        <v>5810</v>
      </c>
      <c r="I3265" t="str">
        <f t="shared" si="100"/>
        <v>40310710PESQUISA DE VRE                                             000000000014,4200000014,4200</v>
      </c>
      <c r="J3265" s="1">
        <f t="shared" si="101"/>
        <v>96</v>
      </c>
    </row>
    <row r="3266" spans="1:10" x14ac:dyDescent="0.25">
      <c r="A3266" s="3">
        <v>40310728</v>
      </c>
      <c r="B3266" s="4" t="s">
        <v>3268</v>
      </c>
      <c r="C3266" s="3" t="s">
        <v>4586</v>
      </c>
      <c r="D3266" s="3" t="s">
        <v>4586</v>
      </c>
      <c r="G3266" s="3" t="s">
        <v>5811</v>
      </c>
      <c r="I3266" t="str">
        <f t="shared" si="100"/>
        <v>40310728FUNGOS MORFOLOGIA/BIOQUIMICA                                000000000060,9600000060,9600</v>
      </c>
      <c r="J3266" s="1">
        <f t="shared" si="101"/>
        <v>96</v>
      </c>
    </row>
    <row r="3267" spans="1:10" ht="22.5" x14ac:dyDescent="0.25">
      <c r="A3267" s="3">
        <v>40310736</v>
      </c>
      <c r="B3267" s="4" t="s">
        <v>3269</v>
      </c>
      <c r="C3267" s="3" t="s">
        <v>4586</v>
      </c>
      <c r="D3267" s="3" t="s">
        <v>4586</v>
      </c>
      <c r="G3267" s="3" t="s">
        <v>5812</v>
      </c>
      <c r="I3267" t="str">
        <f t="shared" si="100"/>
        <v>40310736IDENTIFICACAO DE BACTERIAS POR METODO SOROLOGICO/BIOQUIMICO 000000000062,7700000062,7700</v>
      </c>
      <c r="J3267" s="1">
        <f t="shared" si="101"/>
        <v>96</v>
      </c>
    </row>
    <row r="3268" spans="1:10" ht="22.5" x14ac:dyDescent="0.25">
      <c r="A3268" s="3">
        <v>40311015</v>
      </c>
      <c r="B3268" s="4" t="s">
        <v>3270</v>
      </c>
      <c r="C3268" s="3" t="s">
        <v>4586</v>
      </c>
      <c r="D3268" s="3" t="s">
        <v>4586</v>
      </c>
      <c r="G3268" s="3" t="s">
        <v>5677</v>
      </c>
      <c r="I3268" t="str">
        <f t="shared" si="100"/>
        <v>40311015ACIDO CITRICO - PESQUISA E/OU DOSAGEM NA URINA              000000000037,1700000037,1700</v>
      </c>
      <c r="J3268" s="1">
        <f t="shared" si="101"/>
        <v>96</v>
      </c>
    </row>
    <row r="3269" spans="1:10" ht="33.75" x14ac:dyDescent="0.25">
      <c r="A3269" s="3">
        <v>40311023</v>
      </c>
      <c r="B3269" s="4" t="s">
        <v>3271</v>
      </c>
      <c r="C3269" s="3" t="s">
        <v>4586</v>
      </c>
      <c r="D3269" s="3" t="s">
        <v>4586</v>
      </c>
      <c r="G3269" s="3" t="s">
        <v>5659</v>
      </c>
      <c r="I3269" t="str">
        <f t="shared" ref="I3269:I3332" si="102">TEXT(A3269,"00000000")&amp;LEFT(UPPER(B3269)&amp;REPT(" ",60),60)&amp;TEXT(IF(C3269="",0,C3269),"000")&amp;TEXT(IF(D3269="",0,D3269),"000")&amp;TEXT(G3269,"000000,0000")&amp;TEXT(G3269,"000000,0000")</f>
        <v>40311023ACIDO HOMOGENTISICO - PESQUISA E/OU DOSAGEM NA URINA        000000000007,4000000007,4000</v>
      </c>
      <c r="J3269" s="1">
        <f t="shared" ref="J3269:J3332" si="103">LEN(I3269)</f>
        <v>96</v>
      </c>
    </row>
    <row r="3270" spans="1:10" ht="22.5" x14ac:dyDescent="0.25">
      <c r="A3270" s="3">
        <v>40311031</v>
      </c>
      <c r="B3270" s="4" t="s">
        <v>3272</v>
      </c>
      <c r="C3270" s="3" t="s">
        <v>4586</v>
      </c>
      <c r="D3270" s="3" t="s">
        <v>4586</v>
      </c>
      <c r="G3270" s="3" t="s">
        <v>5662</v>
      </c>
      <c r="I3270" t="str">
        <f t="shared" si="102"/>
        <v>40311031ALCAPTONURIA  - PESQUISA E/OU DOSAGEM NA URINA              000000000005,2000000005,2000</v>
      </c>
      <c r="J3270" s="1">
        <f t="shared" si="103"/>
        <v>96</v>
      </c>
    </row>
    <row r="3271" spans="1:10" x14ac:dyDescent="0.25">
      <c r="A3271" s="3">
        <v>40311040</v>
      </c>
      <c r="B3271" s="4" t="s">
        <v>3273</v>
      </c>
      <c r="C3271" s="3" t="s">
        <v>4586</v>
      </c>
      <c r="D3271" s="3" t="s">
        <v>4586</v>
      </c>
      <c r="G3271" s="3" t="s">
        <v>5665</v>
      </c>
      <c r="I3271" t="str">
        <f t="shared" si="102"/>
        <v>40311040CALCULOS URINARIOS - ANALISE                                000000000011,1200000011,1200</v>
      </c>
      <c r="J3271" s="1">
        <f t="shared" si="103"/>
        <v>96</v>
      </c>
    </row>
    <row r="3272" spans="1:10" ht="56.25" x14ac:dyDescent="0.25">
      <c r="A3272" s="3">
        <v>40311058</v>
      </c>
      <c r="B3272" s="4" t="s">
        <v>3274</v>
      </c>
      <c r="C3272" s="3" t="s">
        <v>4586</v>
      </c>
      <c r="D3272" s="3" t="s">
        <v>4586</v>
      </c>
      <c r="G3272" s="3" t="s">
        <v>5686</v>
      </c>
      <c r="I3272" t="str">
        <f t="shared" si="102"/>
        <v>40311058CATECOLAMINAS FRACIONADAS - DOPAMINA, EPINEFRINA, NOREPINEFR000000000059,4800000059,4800</v>
      </c>
      <c r="J3272" s="1">
        <f t="shared" si="103"/>
        <v>96</v>
      </c>
    </row>
    <row r="3273" spans="1:10" x14ac:dyDescent="0.25">
      <c r="A3273" s="3">
        <v>40311066</v>
      </c>
      <c r="B3273" s="4" t="s">
        <v>3275</v>
      </c>
      <c r="C3273" s="3" t="s">
        <v>4586</v>
      </c>
      <c r="D3273" s="3" t="s">
        <v>4586</v>
      </c>
      <c r="G3273" s="3" t="s">
        <v>5661</v>
      </c>
      <c r="I3273" t="str">
        <f t="shared" si="102"/>
        <v>40311066CISTINURIA, PESQUISA                                        000000000003,7200000003,7200</v>
      </c>
      <c r="J3273" s="1">
        <f t="shared" si="103"/>
        <v>96</v>
      </c>
    </row>
    <row r="3274" spans="1:10" ht="22.5" x14ac:dyDescent="0.25">
      <c r="A3274" s="3">
        <v>40311074</v>
      </c>
      <c r="B3274" s="4" t="s">
        <v>3276</v>
      </c>
      <c r="C3274" s="3" t="s">
        <v>4586</v>
      </c>
      <c r="D3274" s="3" t="s">
        <v>4586</v>
      </c>
      <c r="G3274" s="3" t="s">
        <v>5659</v>
      </c>
      <c r="I3274" t="str">
        <f t="shared" si="102"/>
        <v>40311074COPROPORFIRINA III - PESQUISA E/OU DOSAGEM NA URINA         000000000007,4000000007,4000</v>
      </c>
      <c r="J3274" s="1">
        <f t="shared" si="103"/>
        <v>96</v>
      </c>
    </row>
    <row r="3275" spans="1:10" ht="22.5" x14ac:dyDescent="0.25">
      <c r="A3275" s="3">
        <v>40311082</v>
      </c>
      <c r="B3275" s="4" t="s">
        <v>3277</v>
      </c>
      <c r="C3275" s="3" t="s">
        <v>4586</v>
      </c>
      <c r="D3275" s="3" t="s">
        <v>4586</v>
      </c>
      <c r="G3275" s="3" t="s">
        <v>5661</v>
      </c>
      <c r="I3275" t="str">
        <f t="shared" si="102"/>
        <v>40311082CORPOS CETONICOS, PESQUISA - NA URINA                       000000000003,7200000003,7200</v>
      </c>
      <c r="J3275" s="1">
        <f t="shared" si="103"/>
        <v>96</v>
      </c>
    </row>
    <row r="3276" spans="1:10" ht="22.5" x14ac:dyDescent="0.25">
      <c r="A3276" s="3">
        <v>40311090</v>
      </c>
      <c r="B3276" s="4" t="s">
        <v>3278</v>
      </c>
      <c r="C3276" s="3" t="s">
        <v>4586</v>
      </c>
      <c r="D3276" s="3" t="s">
        <v>4586</v>
      </c>
      <c r="G3276" s="3" t="s">
        <v>5683</v>
      </c>
      <c r="I3276" t="str">
        <f t="shared" si="102"/>
        <v>40311090CROMATOGRAFIA DE ACUCARES - NA URINA                        000000000024,9100000024,9100</v>
      </c>
      <c r="J3276" s="1">
        <f t="shared" si="103"/>
        <v>96</v>
      </c>
    </row>
    <row r="3277" spans="1:10" ht="33.75" x14ac:dyDescent="0.25">
      <c r="A3277" s="3">
        <v>40311104</v>
      </c>
      <c r="B3277" s="4" t="s">
        <v>3279</v>
      </c>
      <c r="C3277" s="3" t="s">
        <v>4586</v>
      </c>
      <c r="D3277" s="3" t="s">
        <v>4586</v>
      </c>
      <c r="G3277" s="3" t="s">
        <v>5662</v>
      </c>
      <c r="I3277" t="str">
        <f t="shared" si="102"/>
        <v>40311104DISMORFISMO ERITROCITARIO, PESQUISA (CONTRASTE DE FASE) - NA000000000005,2000000005,2000</v>
      </c>
      <c r="J3277" s="1">
        <f t="shared" si="103"/>
        <v>96</v>
      </c>
    </row>
    <row r="3278" spans="1:10" ht="45" x14ac:dyDescent="0.25">
      <c r="A3278" s="3">
        <v>40311112</v>
      </c>
      <c r="B3278" s="4" t="s">
        <v>3280</v>
      </c>
      <c r="C3278" s="3" t="s">
        <v>4586</v>
      </c>
      <c r="D3278" s="3" t="s">
        <v>4586</v>
      </c>
      <c r="G3278" s="3" t="s">
        <v>5712</v>
      </c>
      <c r="I3278" t="str">
        <f t="shared" si="102"/>
        <v>40311112ERROS INATOS DO METABOLISMO BATERIAS DE TESTES QUIMICOS DE T000000000012,2500000012,2500</v>
      </c>
      <c r="J3278" s="1">
        <f t="shared" si="103"/>
        <v>96</v>
      </c>
    </row>
    <row r="3279" spans="1:10" x14ac:dyDescent="0.25">
      <c r="A3279" s="3">
        <v>40311120</v>
      </c>
      <c r="B3279" s="4" t="s">
        <v>3281</v>
      </c>
      <c r="C3279" s="3" t="s">
        <v>4586</v>
      </c>
      <c r="D3279" s="3" t="s">
        <v>4586</v>
      </c>
      <c r="G3279" s="3" t="s">
        <v>5661</v>
      </c>
      <c r="I3279" t="str">
        <f t="shared" si="102"/>
        <v>40311120FRUTOSURIA, PESQUISA                                        000000000003,7200000003,7200</v>
      </c>
      <c r="J3279" s="1">
        <f t="shared" si="103"/>
        <v>96</v>
      </c>
    </row>
    <row r="3280" spans="1:10" x14ac:dyDescent="0.25">
      <c r="A3280" s="3">
        <v>40311139</v>
      </c>
      <c r="B3280" s="4" t="s">
        <v>3282</v>
      </c>
      <c r="C3280" s="3" t="s">
        <v>4586</v>
      </c>
      <c r="D3280" s="3" t="s">
        <v>4586</v>
      </c>
      <c r="G3280" s="3" t="s">
        <v>5662</v>
      </c>
      <c r="I3280" t="str">
        <f t="shared" si="102"/>
        <v>40311139GALACTOSURIA, PESQUISA                                      000000000005,2000000005,2000</v>
      </c>
      <c r="J3280" s="1">
        <f t="shared" si="103"/>
        <v>96</v>
      </c>
    </row>
    <row r="3281" spans="1:10" x14ac:dyDescent="0.25">
      <c r="A3281" s="3">
        <v>40311147</v>
      </c>
      <c r="B3281" s="4" t="s">
        <v>3283</v>
      </c>
      <c r="C3281" s="3" t="s">
        <v>4586</v>
      </c>
      <c r="D3281" s="3" t="s">
        <v>4586</v>
      </c>
      <c r="G3281" s="3" t="s">
        <v>5662</v>
      </c>
      <c r="I3281" t="str">
        <f t="shared" si="102"/>
        <v>40311147LIPOIDES, PESQUISA - NA URINA                               000000000005,2000000005,2000</v>
      </c>
      <c r="J3281" s="1">
        <f t="shared" si="103"/>
        <v>96</v>
      </c>
    </row>
    <row r="3282" spans="1:10" x14ac:dyDescent="0.25">
      <c r="A3282" s="3">
        <v>40311155</v>
      </c>
      <c r="B3282" s="4" t="s">
        <v>3284</v>
      </c>
      <c r="C3282" s="3" t="s">
        <v>4586</v>
      </c>
      <c r="D3282" s="3" t="s">
        <v>4586</v>
      </c>
      <c r="G3282" s="3" t="s">
        <v>5662</v>
      </c>
      <c r="I3282" t="str">
        <f t="shared" si="102"/>
        <v>40311155MELANINA, PESQUISA - NA URINA                               000000000005,2000000005,2000</v>
      </c>
      <c r="J3282" s="1">
        <f t="shared" si="103"/>
        <v>96</v>
      </c>
    </row>
    <row r="3283" spans="1:10" ht="22.5" x14ac:dyDescent="0.25">
      <c r="A3283" s="3">
        <v>40311163</v>
      </c>
      <c r="B3283" s="4" t="s">
        <v>3285</v>
      </c>
      <c r="C3283" s="3" t="s">
        <v>4586</v>
      </c>
      <c r="D3283" s="3" t="s">
        <v>4586</v>
      </c>
      <c r="G3283" s="3" t="s">
        <v>5668</v>
      </c>
      <c r="I3283" t="str">
        <f t="shared" si="102"/>
        <v>40311163METANEFRINAS URINARIAS, DOSAGEM                             000000000029,7400000029,7400</v>
      </c>
      <c r="J3283" s="1">
        <f t="shared" si="103"/>
        <v>96</v>
      </c>
    </row>
    <row r="3284" spans="1:10" x14ac:dyDescent="0.25">
      <c r="A3284" s="3">
        <v>40311171</v>
      </c>
      <c r="B3284" s="4" t="s">
        <v>3286</v>
      </c>
      <c r="C3284" s="3" t="s">
        <v>4586</v>
      </c>
      <c r="D3284" s="3" t="s">
        <v>4586</v>
      </c>
      <c r="G3284" s="3" t="s">
        <v>5677</v>
      </c>
      <c r="I3284" t="str">
        <f t="shared" si="102"/>
        <v>40311171MICROALBUMINURIA                                            000000000037,1700000037,1700</v>
      </c>
      <c r="J3284" s="1">
        <f t="shared" si="103"/>
        <v>96</v>
      </c>
    </row>
    <row r="3285" spans="1:10" ht="22.5" x14ac:dyDescent="0.25">
      <c r="A3285" s="3">
        <v>40311180</v>
      </c>
      <c r="B3285" s="4" t="s">
        <v>3287</v>
      </c>
      <c r="C3285" s="3" t="s">
        <v>4586</v>
      </c>
      <c r="D3285" s="3" t="s">
        <v>4586</v>
      </c>
      <c r="G3285" s="3" t="s">
        <v>5661</v>
      </c>
      <c r="I3285" t="str">
        <f t="shared" si="102"/>
        <v>40311180PESQUISA OU DOSAGEM DE UM COMPONENTE URINARIO               000000000003,7200000003,7200</v>
      </c>
      <c r="J3285" s="1">
        <f t="shared" si="103"/>
        <v>96</v>
      </c>
    </row>
    <row r="3286" spans="1:10" ht="22.5" x14ac:dyDescent="0.25">
      <c r="A3286" s="3">
        <v>40311198</v>
      </c>
      <c r="B3286" s="4" t="s">
        <v>3288</v>
      </c>
      <c r="C3286" s="3" t="s">
        <v>4586</v>
      </c>
      <c r="D3286" s="3" t="s">
        <v>4586</v>
      </c>
      <c r="G3286" s="3" t="s">
        <v>5662</v>
      </c>
      <c r="I3286" t="str">
        <f t="shared" si="102"/>
        <v>40311198PORFOBILINOGENIO, PESQUISA - NA URINA                       000000000005,2000000005,2000</v>
      </c>
      <c r="J3286" s="1">
        <f t="shared" si="103"/>
        <v>96</v>
      </c>
    </row>
    <row r="3287" spans="1:10" ht="22.5" x14ac:dyDescent="0.25">
      <c r="A3287" s="3">
        <v>40311201</v>
      </c>
      <c r="B3287" s="4" t="s">
        <v>3289</v>
      </c>
      <c r="C3287" s="3" t="s">
        <v>4586</v>
      </c>
      <c r="D3287" s="3" t="s">
        <v>4586</v>
      </c>
      <c r="G3287" s="3" t="s">
        <v>5813</v>
      </c>
      <c r="I3287" t="str">
        <f t="shared" si="102"/>
        <v>40311201PROTEINAS DE BENCE JONES, PESQUISA - NA URINA               000000000004,0900000004,0900</v>
      </c>
      <c r="J3287" s="1">
        <f t="shared" si="103"/>
        <v>96</v>
      </c>
    </row>
    <row r="3288" spans="1:10" ht="33.75" x14ac:dyDescent="0.25">
      <c r="A3288" s="3">
        <v>40311210</v>
      </c>
      <c r="B3288" s="4" t="s">
        <v>3290</v>
      </c>
      <c r="C3288" s="3" t="s">
        <v>4586</v>
      </c>
      <c r="D3288" s="3" t="s">
        <v>4586</v>
      </c>
      <c r="G3288" s="3" t="s">
        <v>5662</v>
      </c>
      <c r="I3288" t="str">
        <f t="shared" si="102"/>
        <v>40311210ROTINA DE URINA (CARACTERES FISICOS, ELEMENTOS ANORMAIS E SE000000000005,2000000005,2000</v>
      </c>
      <c r="J3288" s="1">
        <f t="shared" si="103"/>
        <v>96</v>
      </c>
    </row>
    <row r="3289" spans="1:10" x14ac:dyDescent="0.25">
      <c r="A3289" s="3">
        <v>40311228</v>
      </c>
      <c r="B3289" s="4" t="s">
        <v>3291</v>
      </c>
      <c r="C3289" s="3" t="s">
        <v>4586</v>
      </c>
      <c r="D3289" s="3" t="s">
        <v>4586</v>
      </c>
      <c r="G3289" s="3" t="s">
        <v>5778</v>
      </c>
      <c r="I3289" t="str">
        <f t="shared" si="102"/>
        <v>40311228UROPORFIRINAS, DOSAGEM                                      000000000066,9100000066,9100</v>
      </c>
      <c r="J3289" s="1">
        <f t="shared" si="103"/>
        <v>96</v>
      </c>
    </row>
    <row r="3290" spans="1:10" ht="22.5" x14ac:dyDescent="0.25">
      <c r="A3290" s="3">
        <v>40311236</v>
      </c>
      <c r="B3290" s="4" t="s">
        <v>3292</v>
      </c>
      <c r="C3290" s="3" t="s">
        <v>4586</v>
      </c>
      <c r="D3290" s="3" t="s">
        <v>4586</v>
      </c>
      <c r="G3290" s="3" t="s">
        <v>5685</v>
      </c>
      <c r="I3290" t="str">
        <f t="shared" si="102"/>
        <v>403112362,5-HEXANODIONA, DOSAGEM NA URINA                           000000000026,0100000026,0100</v>
      </c>
      <c r="J3290" s="1">
        <f t="shared" si="103"/>
        <v>96</v>
      </c>
    </row>
    <row r="3291" spans="1:10" ht="22.5" x14ac:dyDescent="0.25">
      <c r="A3291" s="3">
        <v>40311244</v>
      </c>
      <c r="B3291" s="4" t="s">
        <v>3293</v>
      </c>
      <c r="C3291" s="3" t="s">
        <v>4586</v>
      </c>
      <c r="D3291" s="3" t="s">
        <v>4586</v>
      </c>
      <c r="G3291" s="3" t="s">
        <v>5659</v>
      </c>
      <c r="I3291" t="str">
        <f t="shared" si="102"/>
        <v>40311244CISTINA - PESQUISA E/OU DOSAGEM NA URINA                    000000000007,4000000007,4000</v>
      </c>
      <c r="J3291" s="1">
        <f t="shared" si="103"/>
        <v>96</v>
      </c>
    </row>
    <row r="3292" spans="1:10" x14ac:dyDescent="0.25">
      <c r="A3292" s="3">
        <v>40311252</v>
      </c>
      <c r="B3292" s="4" t="s">
        <v>3294</v>
      </c>
      <c r="C3292" s="3" t="s">
        <v>4586</v>
      </c>
      <c r="D3292" s="3" t="s">
        <v>4586</v>
      </c>
      <c r="G3292" s="3" t="s">
        <v>5662</v>
      </c>
      <c r="I3292" t="str">
        <f t="shared" si="102"/>
        <v>40311252PORFOBILINOGENIO - NA URINA                                 000000000005,2000000005,2000</v>
      </c>
      <c r="J3292" s="1">
        <f t="shared" si="103"/>
        <v>96</v>
      </c>
    </row>
    <row r="3293" spans="1:10" ht="22.5" x14ac:dyDescent="0.25">
      <c r="A3293" s="3">
        <v>40311260</v>
      </c>
      <c r="B3293" s="4" t="s">
        <v>3295</v>
      </c>
      <c r="C3293" s="3" t="s">
        <v>4586</v>
      </c>
      <c r="D3293" s="3" t="s">
        <v>4586</v>
      </c>
      <c r="G3293" s="3" t="s">
        <v>5662</v>
      </c>
      <c r="I3293" t="str">
        <f t="shared" si="102"/>
        <v>40311260ACIDEZ TITULAVEL - PESQUISA E/OU DOSAGEM NA URINA           000000000005,2000000005,2000</v>
      </c>
      <c r="J3293" s="1">
        <f t="shared" si="103"/>
        <v>96</v>
      </c>
    </row>
    <row r="3294" spans="1:10" ht="22.5" x14ac:dyDescent="0.25">
      <c r="A3294" s="3">
        <v>40311279</v>
      </c>
      <c r="B3294" s="4" t="s">
        <v>3296</v>
      </c>
      <c r="C3294" s="3" t="s">
        <v>4586</v>
      </c>
      <c r="D3294" s="3" t="s">
        <v>4586</v>
      </c>
      <c r="G3294" s="3" t="s">
        <v>5675</v>
      </c>
      <c r="I3294" t="str">
        <f t="shared" si="102"/>
        <v>40311279BARTITURATOS - PESQUISA E/OU DOSAGEM NA URINA               000000000014,8700000014,8700</v>
      </c>
      <c r="J3294" s="1">
        <f t="shared" si="103"/>
        <v>96</v>
      </c>
    </row>
    <row r="3295" spans="1:10" ht="33.75" x14ac:dyDescent="0.25">
      <c r="A3295" s="3">
        <v>40311287</v>
      </c>
      <c r="B3295" s="4" t="s">
        <v>3297</v>
      </c>
      <c r="C3295" s="3" t="s">
        <v>4586</v>
      </c>
      <c r="D3295" s="3" t="s">
        <v>4586</v>
      </c>
      <c r="G3295" s="3" t="s">
        <v>5662</v>
      </c>
      <c r="I3295" t="str">
        <f t="shared" si="102"/>
        <v>40311287BETA MERCAPTO-LACTATO-DISULFIDURIA,PESQUISA - NA URINA      000000000005,2000000005,2000</v>
      </c>
      <c r="J3295" s="1">
        <f t="shared" si="103"/>
        <v>96</v>
      </c>
    </row>
    <row r="3296" spans="1:10" x14ac:dyDescent="0.25">
      <c r="A3296" s="3">
        <v>40311295</v>
      </c>
      <c r="B3296" s="4" t="s">
        <v>3298</v>
      </c>
      <c r="C3296" s="3" t="s">
        <v>4586</v>
      </c>
      <c r="D3296" s="3" t="s">
        <v>4586</v>
      </c>
      <c r="G3296" s="3" t="s">
        <v>5661</v>
      </c>
      <c r="I3296" t="str">
        <f t="shared" si="102"/>
        <v>40311295CONTAGEM SEDIMENTAR DE ADDIS                                000000000003,7200000003,7200</v>
      </c>
      <c r="J3296" s="1">
        <f t="shared" si="103"/>
        <v>96</v>
      </c>
    </row>
    <row r="3297" spans="1:10" ht="22.5" x14ac:dyDescent="0.25">
      <c r="A3297" s="3">
        <v>40311309</v>
      </c>
      <c r="B3297" s="4" t="s">
        <v>3299</v>
      </c>
      <c r="C3297" s="3" t="s">
        <v>4586</v>
      </c>
      <c r="D3297" s="3" t="s">
        <v>4586</v>
      </c>
      <c r="G3297" s="3" t="s">
        <v>5682</v>
      </c>
      <c r="I3297" t="str">
        <f t="shared" si="102"/>
        <v>40311309ELETROFORESE DE PROTEINAS URINARIAS, COM CONCENTRACAO       000000000018,6000000018,6000</v>
      </c>
      <c r="J3297" s="1">
        <f t="shared" si="103"/>
        <v>96</v>
      </c>
    </row>
    <row r="3298" spans="1:10" x14ac:dyDescent="0.25">
      <c r="A3298" s="3">
        <v>40311317</v>
      </c>
      <c r="B3298" s="4" t="s">
        <v>3300</v>
      </c>
      <c r="C3298" s="3" t="s">
        <v>4586</v>
      </c>
      <c r="D3298" s="3" t="s">
        <v>4586</v>
      </c>
      <c r="G3298" s="3" t="s">
        <v>5661</v>
      </c>
      <c r="I3298" t="str">
        <f t="shared" si="102"/>
        <v>40311317FENILCETONURIA, PESQUISA                                    000000000003,7200000003,7200</v>
      </c>
      <c r="J3298" s="1">
        <f t="shared" si="103"/>
        <v>96</v>
      </c>
    </row>
    <row r="3299" spans="1:10" x14ac:dyDescent="0.25">
      <c r="A3299" s="3">
        <v>40311325</v>
      </c>
      <c r="B3299" s="4" t="s">
        <v>3301</v>
      </c>
      <c r="C3299" s="3" t="s">
        <v>4586</v>
      </c>
      <c r="D3299" s="3" t="s">
        <v>4586</v>
      </c>
      <c r="G3299" s="3" t="s">
        <v>5662</v>
      </c>
      <c r="I3299" t="str">
        <f t="shared" si="102"/>
        <v>40311325HISTIDINA, PESQUISA - NA URINA                              000000000005,2000000005,2000</v>
      </c>
      <c r="J3299" s="1">
        <f t="shared" si="103"/>
        <v>96</v>
      </c>
    </row>
    <row r="3300" spans="1:10" ht="33.75" x14ac:dyDescent="0.25">
      <c r="A3300" s="3">
        <v>40311333</v>
      </c>
      <c r="B3300" s="4" t="s">
        <v>3302</v>
      </c>
      <c r="C3300" s="3" t="s">
        <v>4586</v>
      </c>
      <c r="D3300" s="3" t="s">
        <v>4586</v>
      </c>
      <c r="G3300" s="3" t="s">
        <v>5666</v>
      </c>
      <c r="I3300" t="str">
        <f t="shared" si="102"/>
        <v>40311333INCLUSAO CITOMEGALICA, PESQUISA DE CELULAS COM - NA URINA   000000000011,1600000011,1600</v>
      </c>
      <c r="J3300" s="1">
        <f t="shared" si="103"/>
        <v>96</v>
      </c>
    </row>
    <row r="3301" spans="1:10" ht="22.5" x14ac:dyDescent="0.25">
      <c r="A3301" s="3">
        <v>40311341</v>
      </c>
      <c r="B3301" s="4" t="s">
        <v>3303</v>
      </c>
      <c r="C3301" s="3" t="s">
        <v>4586</v>
      </c>
      <c r="D3301" s="3" t="s">
        <v>4586</v>
      </c>
      <c r="G3301" s="3" t="s">
        <v>5674</v>
      </c>
      <c r="I3301" t="str">
        <f t="shared" si="102"/>
        <v>40311341MIOGLOBINA, PESQUISA - NA URINA                             000000000010,0500000010,0500</v>
      </c>
      <c r="J3301" s="1">
        <f t="shared" si="103"/>
        <v>96</v>
      </c>
    </row>
    <row r="3302" spans="1:10" ht="22.5" x14ac:dyDescent="0.25">
      <c r="A3302" s="3">
        <v>40311350</v>
      </c>
      <c r="B3302" s="4" t="s">
        <v>3304</v>
      </c>
      <c r="C3302" s="3" t="s">
        <v>4586</v>
      </c>
      <c r="D3302" s="3" t="s">
        <v>4586</v>
      </c>
      <c r="G3302" s="3" t="s">
        <v>4628</v>
      </c>
      <c r="I3302" t="str">
        <f t="shared" si="102"/>
        <v>40311350OSMOLALIDADE, DETERMINACAO - NA URINA                       000000000007,4200000007,4200</v>
      </c>
      <c r="J3302" s="1">
        <f t="shared" si="103"/>
        <v>96</v>
      </c>
    </row>
    <row r="3303" spans="1:10" ht="33.75" x14ac:dyDescent="0.25">
      <c r="A3303" s="3">
        <v>40311368</v>
      </c>
      <c r="B3303" s="4" t="s">
        <v>3305</v>
      </c>
      <c r="C3303" s="3" t="s">
        <v>4586</v>
      </c>
      <c r="D3303" s="3" t="s">
        <v>4586</v>
      </c>
      <c r="G3303" s="3" t="s">
        <v>5662</v>
      </c>
      <c r="I3303" t="str">
        <f t="shared" si="102"/>
        <v>40311368PROVA DE CONCENTRACAO (FISHBERG OU VOLHARD) - NA URINA      000000000005,2000000005,2000</v>
      </c>
      <c r="J3303" s="1">
        <f t="shared" si="103"/>
        <v>96</v>
      </c>
    </row>
    <row r="3304" spans="1:10" x14ac:dyDescent="0.25">
      <c r="A3304" s="3">
        <v>40311376</v>
      </c>
      <c r="B3304" s="4" t="s">
        <v>3306</v>
      </c>
      <c r="C3304" s="3" t="s">
        <v>4586</v>
      </c>
      <c r="D3304" s="3" t="s">
        <v>4586</v>
      </c>
      <c r="G3304" s="3" t="s">
        <v>5679</v>
      </c>
      <c r="I3304" t="str">
        <f t="shared" si="102"/>
        <v>40311376PROVA DE DILUICAO - NA URINA                                000000000005,5800000005,5800</v>
      </c>
      <c r="J3304" s="1">
        <f t="shared" si="103"/>
        <v>96</v>
      </c>
    </row>
    <row r="3305" spans="1:10" ht="22.5" x14ac:dyDescent="0.25">
      <c r="A3305" s="3">
        <v>40311384</v>
      </c>
      <c r="B3305" s="4" t="s">
        <v>3307</v>
      </c>
      <c r="C3305" s="3" t="s">
        <v>4586</v>
      </c>
      <c r="D3305" s="3" t="s">
        <v>4586</v>
      </c>
      <c r="G3305" s="3" t="s">
        <v>5661</v>
      </c>
      <c r="I3305" t="str">
        <f t="shared" si="102"/>
        <v>40311384SOBRECARGA DE AGUA, PROVA - NA URINA                        000000000003,7200000003,7200</v>
      </c>
      <c r="J3305" s="1">
        <f t="shared" si="103"/>
        <v>96</v>
      </c>
    </row>
    <row r="3306" spans="1:10" x14ac:dyDescent="0.25">
      <c r="A3306" s="3">
        <v>40311392</v>
      </c>
      <c r="B3306" s="4" t="s">
        <v>3308</v>
      </c>
      <c r="C3306" s="3" t="s">
        <v>4586</v>
      </c>
      <c r="D3306" s="3" t="s">
        <v>4586</v>
      </c>
      <c r="G3306" s="3" t="s">
        <v>5661</v>
      </c>
      <c r="I3306" t="str">
        <f t="shared" si="102"/>
        <v>40311392TIROSINOSE, PESQUISA - NA URINA                             000000000003,7200000003,7200</v>
      </c>
      <c r="J3306" s="1">
        <f t="shared" si="103"/>
        <v>96</v>
      </c>
    </row>
    <row r="3307" spans="1:10" ht="22.5" x14ac:dyDescent="0.25">
      <c r="A3307" s="3">
        <v>40311430</v>
      </c>
      <c r="B3307" s="4" t="s">
        <v>3309</v>
      </c>
      <c r="C3307" s="3" t="s">
        <v>4586</v>
      </c>
      <c r="D3307" s="3" t="s">
        <v>4586</v>
      </c>
      <c r="G3307" s="3" t="s">
        <v>5659</v>
      </c>
      <c r="I3307" t="str">
        <f t="shared" si="102"/>
        <v>40311430HEMOGLOBINA LIVRE NA URINA (AMOSTRA ISOLADA)                000000000007,4000000007,4000</v>
      </c>
      <c r="J3307" s="1">
        <f t="shared" si="103"/>
        <v>96</v>
      </c>
    </row>
    <row r="3308" spans="1:10" ht="22.5" x14ac:dyDescent="0.25">
      <c r="A3308" s="3">
        <v>40311465</v>
      </c>
      <c r="B3308" s="4" t="s">
        <v>3310</v>
      </c>
      <c r="C3308" s="3" t="s">
        <v>4586</v>
      </c>
      <c r="D3308" s="3" t="s">
        <v>4586</v>
      </c>
      <c r="G3308" s="3" t="s">
        <v>5814</v>
      </c>
      <c r="I3308" t="str">
        <f t="shared" si="102"/>
        <v>40311465SUBSTANCIAS REDUTORAS, PESQUISA  URINA                      000000000011,9000000011,9000</v>
      </c>
      <c r="J3308" s="1">
        <f t="shared" si="103"/>
        <v>96</v>
      </c>
    </row>
    <row r="3309" spans="1:10" ht="22.5" x14ac:dyDescent="0.25">
      <c r="A3309" s="3">
        <v>40311473</v>
      </c>
      <c r="B3309" s="4" t="s">
        <v>3311</v>
      </c>
      <c r="C3309" s="3" t="s">
        <v>4586</v>
      </c>
      <c r="D3309" s="3" t="s">
        <v>4586</v>
      </c>
      <c r="G3309" s="3" t="s">
        <v>5683</v>
      </c>
      <c r="I3309" t="str">
        <f t="shared" si="102"/>
        <v>40311473TESTE DE CONCENTRACAO URINARIA APOS DDAVP                   000000000024,9100000024,9100</v>
      </c>
      <c r="J3309" s="1">
        <f t="shared" si="103"/>
        <v>96</v>
      </c>
    </row>
    <row r="3310" spans="1:10" ht="33.75" x14ac:dyDescent="0.25">
      <c r="A3310" s="3">
        <v>40311503</v>
      </c>
      <c r="B3310" s="4" t="s">
        <v>3312</v>
      </c>
      <c r="C3310" s="3" t="s">
        <v>4586</v>
      </c>
      <c r="D3310" s="3" t="s">
        <v>4586</v>
      </c>
      <c r="G3310" s="3" t="s">
        <v>5815</v>
      </c>
      <c r="I3310" t="str">
        <f t="shared" si="102"/>
        <v>40311503PESQUISA DE SULFATIDEOS E MATERIAL METACROMATICO NA URINA   000000000047,0400000047,0400</v>
      </c>
      <c r="J3310" s="1">
        <f t="shared" si="103"/>
        <v>96</v>
      </c>
    </row>
    <row r="3311" spans="1:10" x14ac:dyDescent="0.25">
      <c r="A3311" s="3">
        <v>40312020</v>
      </c>
      <c r="B3311" s="4" t="s">
        <v>3313</v>
      </c>
      <c r="C3311" s="3" t="s">
        <v>4586</v>
      </c>
      <c r="D3311" s="3" t="s">
        <v>4586</v>
      </c>
      <c r="G3311" s="3" t="s">
        <v>5816</v>
      </c>
      <c r="I3311" t="str">
        <f t="shared" si="102"/>
        <v>40312020CROMATINA SEXUAL, PESQUISA                                  000000000006,3900000006,3900</v>
      </c>
      <c r="J3311" s="1">
        <f t="shared" si="103"/>
        <v>96</v>
      </c>
    </row>
    <row r="3312" spans="1:10" ht="22.5" x14ac:dyDescent="0.25">
      <c r="A3312" s="3">
        <v>40312046</v>
      </c>
      <c r="B3312" s="4" t="s">
        <v>3314</v>
      </c>
      <c r="C3312" s="3" t="s">
        <v>4586</v>
      </c>
      <c r="D3312" s="3" t="s">
        <v>4586</v>
      </c>
      <c r="G3312" s="3" t="s">
        <v>5665</v>
      </c>
      <c r="I3312" t="str">
        <f t="shared" si="102"/>
        <v>40312046IONTOFORESE PARA A COLETA DE SUOR, COM DOSAGEM DE CLORO     000000000011,1200000011,1200</v>
      </c>
      <c r="J3312" s="1">
        <f t="shared" si="103"/>
        <v>96</v>
      </c>
    </row>
    <row r="3313" spans="1:10" ht="22.5" x14ac:dyDescent="0.25">
      <c r="A3313" s="3">
        <v>40312054</v>
      </c>
      <c r="B3313" s="4" t="s">
        <v>3315</v>
      </c>
      <c r="C3313" s="3" t="s">
        <v>4586</v>
      </c>
      <c r="D3313" s="3" t="s">
        <v>4586</v>
      </c>
      <c r="G3313" s="3" t="s">
        <v>5662</v>
      </c>
      <c r="I3313" t="str">
        <f t="shared" si="102"/>
        <v>40312054MUCO-NASAL, PESQUISA DE EOSINOFILOS E MASTOCITOS            000000000005,2000000005,2000</v>
      </c>
      <c r="J3313" s="1">
        <f t="shared" si="103"/>
        <v>96</v>
      </c>
    </row>
    <row r="3314" spans="1:10" ht="45" x14ac:dyDescent="0.25">
      <c r="A3314" s="3">
        <v>40312062</v>
      </c>
      <c r="B3314" s="4" t="s">
        <v>3316</v>
      </c>
      <c r="C3314" s="3" t="s">
        <v>4586</v>
      </c>
      <c r="D3314" s="3" t="s">
        <v>4586</v>
      </c>
      <c r="G3314" s="3" t="s">
        <v>5817</v>
      </c>
      <c r="I3314" t="str">
        <f t="shared" si="102"/>
        <v>40312062PERFIL  METABOLICO  P/  LITIASE  RENAL: SANGUE (CA, P, AU, C000000000052,2400000052,2400</v>
      </c>
      <c r="J3314" s="1">
        <f t="shared" si="103"/>
        <v>96</v>
      </c>
    </row>
    <row r="3315" spans="1:10" ht="56.25" x14ac:dyDescent="0.25">
      <c r="A3315" s="3">
        <v>40312070</v>
      </c>
      <c r="B3315" s="4" t="s">
        <v>3317</v>
      </c>
      <c r="C3315" s="3" t="s">
        <v>4586</v>
      </c>
      <c r="D3315" s="3" t="s">
        <v>4586</v>
      </c>
      <c r="G3315" s="3" t="s">
        <v>5675</v>
      </c>
      <c r="I3315" t="str">
        <f t="shared" si="102"/>
        <v>40312070GASTROACIDOGRAMA - SECRECAO BASAL PARA 60' E 4 AMOSTRAS APOS000000000014,8700000014,8700</v>
      </c>
      <c r="J3315" s="1">
        <f t="shared" si="103"/>
        <v>96</v>
      </c>
    </row>
    <row r="3316" spans="1:10" ht="22.5" x14ac:dyDescent="0.25">
      <c r="A3316" s="3">
        <v>40312089</v>
      </c>
      <c r="B3316" s="4" t="s">
        <v>3318</v>
      </c>
      <c r="C3316" s="3" t="s">
        <v>4586</v>
      </c>
      <c r="D3316" s="3" t="s">
        <v>4586</v>
      </c>
      <c r="G3316" s="3" t="s">
        <v>5683</v>
      </c>
      <c r="I3316" t="str">
        <f t="shared" si="102"/>
        <v>40312089HOLLANDER (INCLUSIVE TUBAGEM) TESTE                         000000000024,9100000024,9100</v>
      </c>
      <c r="J3316" s="1">
        <f t="shared" si="103"/>
        <v>96</v>
      </c>
    </row>
    <row r="3317" spans="1:10" ht="22.5" x14ac:dyDescent="0.25">
      <c r="A3317" s="3">
        <v>40312097</v>
      </c>
      <c r="B3317" s="4" t="s">
        <v>3319</v>
      </c>
      <c r="C3317" s="3" t="s">
        <v>4586</v>
      </c>
      <c r="D3317" s="3" t="s">
        <v>4586</v>
      </c>
      <c r="G3317" s="3" t="s">
        <v>5683</v>
      </c>
      <c r="I3317" t="str">
        <f t="shared" si="102"/>
        <v>40312097PANCREOZIMA - SECRETINA NO SUCO DUODENAL, TESTE             000000000024,9100000024,9100</v>
      </c>
      <c r="J3317" s="1">
        <f t="shared" si="103"/>
        <v>96</v>
      </c>
    </row>
    <row r="3318" spans="1:10" ht="45" x14ac:dyDescent="0.25">
      <c r="A3318" s="3">
        <v>40312100</v>
      </c>
      <c r="B3318" s="4" t="s">
        <v>3320</v>
      </c>
      <c r="C3318" s="3" t="s">
        <v>4586</v>
      </c>
      <c r="D3318" s="3" t="s">
        <v>4586</v>
      </c>
      <c r="G3318" s="3" t="s">
        <v>5660</v>
      </c>
      <c r="I3318" t="str">
        <f t="shared" si="102"/>
        <v>40312100ROTINA DA BILES A, B, C E DO SUCO DUODENAL (CARACTERES FISIC000000000023,8100000023,8100</v>
      </c>
      <c r="J3318" s="1">
        <f t="shared" si="103"/>
        <v>96</v>
      </c>
    </row>
    <row r="3319" spans="1:10" x14ac:dyDescent="0.25">
      <c r="A3319" s="3">
        <v>40312119</v>
      </c>
      <c r="B3319" s="4" t="s">
        <v>3321</v>
      </c>
      <c r="C3319" s="3" t="s">
        <v>4586</v>
      </c>
      <c r="D3319" s="3" t="s">
        <v>4586</v>
      </c>
      <c r="G3319" s="3" t="s">
        <v>5720</v>
      </c>
      <c r="I3319" t="str">
        <f t="shared" si="102"/>
        <v>40312119TUBAGEM DUODENAL                                            000000000019,7200000019,7200</v>
      </c>
      <c r="J3319" s="1">
        <f t="shared" si="103"/>
        <v>96</v>
      </c>
    </row>
    <row r="3320" spans="1:10" ht="45" x14ac:dyDescent="0.25">
      <c r="A3320" s="3">
        <v>40312127</v>
      </c>
      <c r="B3320" s="4" t="s">
        <v>3322</v>
      </c>
      <c r="C3320" s="3" t="s">
        <v>4586</v>
      </c>
      <c r="D3320" s="3" t="s">
        <v>4586</v>
      </c>
      <c r="G3320" s="3" t="s">
        <v>5677</v>
      </c>
      <c r="I3320" t="str">
        <f t="shared" si="102"/>
        <v>40312127PERFIL REUMATOLOGICO (ACIDO URICO, ELETROFORESE DE PROTEINAS000000000037,1700000037,1700</v>
      </c>
      <c r="J3320" s="1">
        <f t="shared" si="103"/>
        <v>96</v>
      </c>
    </row>
    <row r="3321" spans="1:10" x14ac:dyDescent="0.25">
      <c r="A3321" s="3">
        <v>40312135</v>
      </c>
      <c r="B3321" s="4" t="s">
        <v>3323</v>
      </c>
      <c r="C3321" s="3" t="s">
        <v>4586</v>
      </c>
      <c r="D3321" s="3" t="s">
        <v>4586</v>
      </c>
      <c r="G3321" s="3" t="s">
        <v>5818</v>
      </c>
      <c r="I3321" t="str">
        <f t="shared" si="102"/>
        <v>40312135PH - TORNASSOL - PESQUISA                                   000000000002,6000000002,6000</v>
      </c>
      <c r="J3321" s="1">
        <f t="shared" si="103"/>
        <v>96</v>
      </c>
    </row>
    <row r="3322" spans="1:10" ht="56.25" x14ac:dyDescent="0.25">
      <c r="A3322" s="3">
        <v>40312143</v>
      </c>
      <c r="B3322" s="4" t="s">
        <v>3324</v>
      </c>
      <c r="C3322" s="3" t="s">
        <v>4586</v>
      </c>
      <c r="D3322" s="3" t="s">
        <v>4586</v>
      </c>
      <c r="G3322" s="3" t="s">
        <v>5701</v>
      </c>
      <c r="I3322" t="str">
        <f t="shared" si="102"/>
        <v>40312143PROVA ATIVIDADE DE FEBRE REUMATICA (ASLO, ELETROFORESE DE PR000000000027,8900000027,8900</v>
      </c>
      <c r="J3322" s="1">
        <f t="shared" si="103"/>
        <v>96</v>
      </c>
    </row>
    <row r="3323" spans="1:10" ht="45" x14ac:dyDescent="0.25">
      <c r="A3323" s="3">
        <v>40312151</v>
      </c>
      <c r="B3323" s="4" t="s">
        <v>3325</v>
      </c>
      <c r="C3323" s="3" t="s">
        <v>4586</v>
      </c>
      <c r="D3323" s="3" t="s">
        <v>4586</v>
      </c>
      <c r="G3323" s="3" t="s">
        <v>5769</v>
      </c>
      <c r="I3323" t="str">
        <f t="shared" si="102"/>
        <v>40312151PROVAS DE FUNCAO HEPATICA (BILIRRUBINAS, ELETROFORESE DE PRO000000000033,4600000033,4600</v>
      </c>
      <c r="J3323" s="1">
        <f t="shared" si="103"/>
        <v>96</v>
      </c>
    </row>
    <row r="3324" spans="1:10" ht="45" x14ac:dyDescent="0.25">
      <c r="A3324" s="3">
        <v>40312160</v>
      </c>
      <c r="B3324" s="4" t="s">
        <v>3326</v>
      </c>
      <c r="C3324" s="3" t="s">
        <v>4586</v>
      </c>
      <c r="D3324" s="3" t="s">
        <v>4586</v>
      </c>
      <c r="G3324" s="3" t="s">
        <v>5819</v>
      </c>
      <c r="I3324" t="str">
        <f t="shared" si="102"/>
        <v>40312160TESTE DO PEZINHO BASICO (TSH NEONATAL + FENILALANINA + ELETR000000000121,9500000121,9500</v>
      </c>
      <c r="J3324" s="1">
        <f t="shared" si="103"/>
        <v>96</v>
      </c>
    </row>
    <row r="3325" spans="1:10" ht="67.5" x14ac:dyDescent="0.25">
      <c r="A3325" s="3">
        <v>40312178</v>
      </c>
      <c r="B3325" s="4" t="s">
        <v>3327</v>
      </c>
      <c r="C3325" s="3" t="s">
        <v>4586</v>
      </c>
      <c r="D3325" s="3" t="s">
        <v>4586</v>
      </c>
      <c r="G3325" s="3" t="s">
        <v>5820</v>
      </c>
      <c r="I3325" t="str">
        <f t="shared" si="102"/>
        <v>40312178TESTE DO PEZINHO AMPLIADO (TSH NEONATAL + 17 OH PROGESTERONA000000000140,4200000140,4200</v>
      </c>
      <c r="J3325" s="1">
        <f t="shared" si="103"/>
        <v>96</v>
      </c>
    </row>
    <row r="3326" spans="1:10" x14ac:dyDescent="0.25">
      <c r="A3326" s="3">
        <v>40312194</v>
      </c>
      <c r="B3326" s="4" t="s">
        <v>3328</v>
      </c>
      <c r="C3326" s="3" t="s">
        <v>4586</v>
      </c>
      <c r="D3326" s="3" t="s">
        <v>4586</v>
      </c>
      <c r="G3326" s="3" t="s">
        <v>5662</v>
      </c>
      <c r="I3326" t="str">
        <f t="shared" si="102"/>
        <v>40312194COLETA DE ESCARRO INDUZIDA                                  000000000005,2000000005,2000</v>
      </c>
      <c r="J3326" s="1">
        <f t="shared" si="103"/>
        <v>96</v>
      </c>
    </row>
    <row r="3327" spans="1:10" ht="22.5" x14ac:dyDescent="0.25">
      <c r="A3327" s="3">
        <v>40312224</v>
      </c>
      <c r="B3327" s="4" t="s">
        <v>3329</v>
      </c>
      <c r="C3327" s="3" t="s">
        <v>4586</v>
      </c>
      <c r="D3327" s="3" t="s">
        <v>4586</v>
      </c>
      <c r="G3327" s="3" t="s">
        <v>5821</v>
      </c>
      <c r="I3327" t="str">
        <f t="shared" si="102"/>
        <v>40312224ESPECTROMETRIA DE MASSA EM TANDEM                           000000000007,2100000007,2100</v>
      </c>
      <c r="J3327" s="1">
        <f t="shared" si="103"/>
        <v>96</v>
      </c>
    </row>
    <row r="3328" spans="1:10" x14ac:dyDescent="0.25">
      <c r="A3328" s="3">
        <v>40312232</v>
      </c>
      <c r="B3328" s="4" t="s">
        <v>3330</v>
      </c>
      <c r="C3328" s="3" t="s">
        <v>4586</v>
      </c>
      <c r="D3328" s="3" t="s">
        <v>4586</v>
      </c>
      <c r="G3328" s="3" t="s">
        <v>5662</v>
      </c>
      <c r="I3328" t="str">
        <f t="shared" si="102"/>
        <v>40312232IDENTIFICACAO DE VERME                                      000000000005,2000000005,2000</v>
      </c>
      <c r="J3328" s="1">
        <f t="shared" si="103"/>
        <v>96</v>
      </c>
    </row>
    <row r="3329" spans="1:10" ht="22.5" x14ac:dyDescent="0.25">
      <c r="A3329" s="3">
        <v>40312240</v>
      </c>
      <c r="B3329" s="4" t="s">
        <v>3331</v>
      </c>
      <c r="C3329" s="3" t="s">
        <v>4586</v>
      </c>
      <c r="D3329" s="3" t="s">
        <v>4586</v>
      </c>
      <c r="G3329" s="3" t="s">
        <v>5822</v>
      </c>
      <c r="I3329" t="str">
        <f t="shared" si="102"/>
        <v>40312240ISOLAMENTO DE MICROORGANISMOS ESPECIAIS                     000000000065,0700000065,0700</v>
      </c>
      <c r="J3329" s="1">
        <f t="shared" si="103"/>
        <v>96</v>
      </c>
    </row>
    <row r="3330" spans="1:10" ht="22.5" x14ac:dyDescent="0.25">
      <c r="A3330" s="3">
        <v>40312259</v>
      </c>
      <c r="B3330" s="4" t="s">
        <v>3332</v>
      </c>
      <c r="C3330" s="3" t="s">
        <v>4586</v>
      </c>
      <c r="D3330" s="3" t="s">
        <v>4586</v>
      </c>
      <c r="G3330" s="3" t="s">
        <v>5662</v>
      </c>
      <c r="I3330" t="str">
        <f t="shared" si="102"/>
        <v>40312259LAVADO GASTRICO, COLHEITA POR                               000000000005,2000000005,2000</v>
      </c>
      <c r="J3330" s="1">
        <f t="shared" si="103"/>
        <v>96</v>
      </c>
    </row>
    <row r="3331" spans="1:10" x14ac:dyDescent="0.25">
      <c r="A3331" s="3">
        <v>40312267</v>
      </c>
      <c r="B3331" s="4" t="s">
        <v>3333</v>
      </c>
      <c r="C3331" s="3" t="s">
        <v>4586</v>
      </c>
      <c r="D3331" s="3" t="s">
        <v>4586</v>
      </c>
      <c r="G3331" s="3" t="s">
        <v>5664</v>
      </c>
      <c r="I3331" t="str">
        <f t="shared" si="102"/>
        <v>40312267LIQUIDO PLEURAL CITOLOGICO                                  000000000022,2700000022,2700</v>
      </c>
      <c r="J3331" s="1">
        <f t="shared" si="103"/>
        <v>96</v>
      </c>
    </row>
    <row r="3332" spans="1:10" ht="33.75" x14ac:dyDescent="0.25">
      <c r="A3332" s="3">
        <v>40313018</v>
      </c>
      <c r="B3332" s="4" t="s">
        <v>3334</v>
      </c>
      <c r="C3332" s="3" t="s">
        <v>4586</v>
      </c>
      <c r="D3332" s="3" t="s">
        <v>4586</v>
      </c>
      <c r="G3332" s="3" t="s">
        <v>5666</v>
      </c>
      <c r="I3332" t="str">
        <f t="shared" si="102"/>
        <v>40313018ACIDO DELTA AMINOLEVULINICO (PARA CHUMBO INORGANICO) - PESQU000000000011,1600000011,1600</v>
      </c>
      <c r="J3332" s="1">
        <f t="shared" si="103"/>
        <v>96</v>
      </c>
    </row>
    <row r="3333" spans="1:10" ht="45" x14ac:dyDescent="0.25">
      <c r="A3333" s="3">
        <v>40313026</v>
      </c>
      <c r="B3333" s="4" t="s">
        <v>3335</v>
      </c>
      <c r="C3333" s="3" t="s">
        <v>4586</v>
      </c>
      <c r="D3333" s="3" t="s">
        <v>4586</v>
      </c>
      <c r="G3333" s="3" t="s">
        <v>5664</v>
      </c>
      <c r="I3333" t="str">
        <f t="shared" ref="I3333:I3396" si="104">TEXT(A3333,"00000000")&amp;LEFT(UPPER(B3333)&amp;REPT(" ",60),60)&amp;TEXT(IF(C3333="",0,C3333),"000")&amp;TEXT(IF(D3333="",0,D3333),"000")&amp;TEXT(G3333,"000000,0000")&amp;TEXT(G3333,"000000,0000")</f>
        <v>40313026ACIDO DELTA AMINOLEVULINICO DESIDRATASE (PARA CHUMBO INORGAN000000000022,2700000022,2700</v>
      </c>
      <c r="J3333" s="1">
        <f t="shared" ref="J3333:J3396" si="105">LEN(I3333)</f>
        <v>96</v>
      </c>
    </row>
    <row r="3334" spans="1:10" ht="33.75" x14ac:dyDescent="0.25">
      <c r="A3334" s="3">
        <v>40313034</v>
      </c>
      <c r="B3334" s="4" t="s">
        <v>3336</v>
      </c>
      <c r="C3334" s="3" t="s">
        <v>4586</v>
      </c>
      <c r="D3334" s="3" t="s">
        <v>4586</v>
      </c>
      <c r="G3334" s="3" t="s">
        <v>5675</v>
      </c>
      <c r="I3334" t="str">
        <f t="shared" si="104"/>
        <v>40313034ACIDO FENILGLIOXILICO (PARA ESTIRENO) - PESQUISA E/OU DOSAGE000000000014,8700000014,8700</v>
      </c>
      <c r="J3334" s="1">
        <f t="shared" si="105"/>
        <v>96</v>
      </c>
    </row>
    <row r="3335" spans="1:10" ht="22.5" x14ac:dyDescent="0.25">
      <c r="A3335" s="3">
        <v>40313042</v>
      </c>
      <c r="B3335" s="4" t="s">
        <v>3337</v>
      </c>
      <c r="C3335" s="3" t="s">
        <v>4586</v>
      </c>
      <c r="D3335" s="3" t="s">
        <v>4586</v>
      </c>
      <c r="G3335" s="3" t="s">
        <v>5675</v>
      </c>
      <c r="I3335" t="str">
        <f t="shared" si="104"/>
        <v>40313042ACIDO HIPURICO (PARA TOLUENO) - PESQUISA E/OU DOSAGEM       000000000014,8700000014,8700</v>
      </c>
      <c r="J3335" s="1">
        <f t="shared" si="105"/>
        <v>96</v>
      </c>
    </row>
    <row r="3336" spans="1:10" ht="33.75" x14ac:dyDescent="0.25">
      <c r="A3336" s="3">
        <v>40313050</v>
      </c>
      <c r="B3336" s="4" t="s">
        <v>3338</v>
      </c>
      <c r="C3336" s="3" t="s">
        <v>4586</v>
      </c>
      <c r="D3336" s="3" t="s">
        <v>4586</v>
      </c>
      <c r="G3336" s="3" t="s">
        <v>5675</v>
      </c>
      <c r="I3336" t="str">
        <f t="shared" si="104"/>
        <v>40313050ACIDO MANDELICO (PARA ESTIRENO) - PESQUISA E/OU DOSAGEM     000000000014,8700000014,8700</v>
      </c>
      <c r="J3336" s="1">
        <f t="shared" si="105"/>
        <v>96</v>
      </c>
    </row>
    <row r="3337" spans="1:10" ht="33.75" x14ac:dyDescent="0.25">
      <c r="A3337" s="3">
        <v>40313069</v>
      </c>
      <c r="B3337" s="4" t="s">
        <v>3339</v>
      </c>
      <c r="C3337" s="3" t="s">
        <v>4586</v>
      </c>
      <c r="D3337" s="3" t="s">
        <v>4586</v>
      </c>
      <c r="G3337" s="3" t="s">
        <v>5682</v>
      </c>
      <c r="I3337" t="str">
        <f t="shared" si="104"/>
        <v>40313069ACIDO METILHIPURICO (PARA XILENOS) - PESQUISA E/OU DOSAGEM  000000000018,6000000018,6000</v>
      </c>
      <c r="J3337" s="1">
        <f t="shared" si="105"/>
        <v>96</v>
      </c>
    </row>
    <row r="3338" spans="1:10" ht="22.5" x14ac:dyDescent="0.25">
      <c r="A3338" s="3">
        <v>40313077</v>
      </c>
      <c r="B3338" s="4" t="s">
        <v>3340</v>
      </c>
      <c r="C3338" s="3" t="s">
        <v>4586</v>
      </c>
      <c r="D3338" s="3" t="s">
        <v>4586</v>
      </c>
      <c r="G3338" s="3" t="s">
        <v>5697</v>
      </c>
      <c r="I3338" t="str">
        <f t="shared" si="104"/>
        <v>40313077ACIDO SALICILICO - PESQUISA E/OU DOSAGEM                    000000000015,9300000015,9300</v>
      </c>
      <c r="J3338" s="1">
        <f t="shared" si="105"/>
        <v>96</v>
      </c>
    </row>
    <row r="3339" spans="1:10" ht="22.5" x14ac:dyDescent="0.25">
      <c r="A3339" s="3">
        <v>40313085</v>
      </c>
      <c r="B3339" s="4" t="s">
        <v>3341</v>
      </c>
      <c r="C3339" s="3" t="s">
        <v>4586</v>
      </c>
      <c r="D3339" s="3" t="s">
        <v>4586</v>
      </c>
      <c r="G3339" s="3" t="s">
        <v>5666</v>
      </c>
      <c r="I3339" t="str">
        <f t="shared" si="104"/>
        <v>40313085AZIDA SODICA, TESTE DA (PARA DEISSULFETO DE CARBONO)        000000000011,1600000011,1600</v>
      </c>
      <c r="J3339" s="1">
        <f t="shared" si="105"/>
        <v>96</v>
      </c>
    </row>
    <row r="3340" spans="1:10" ht="45" x14ac:dyDescent="0.25">
      <c r="A3340" s="3">
        <v>40313093</v>
      </c>
      <c r="B3340" s="4" t="s">
        <v>3342</v>
      </c>
      <c r="C3340" s="3" t="s">
        <v>4586</v>
      </c>
      <c r="D3340" s="3" t="s">
        <v>4586</v>
      </c>
      <c r="G3340" s="3" t="s">
        <v>5666</v>
      </c>
      <c r="I3340" t="str">
        <f t="shared" si="104"/>
        <v>40313093CARBOXIHEMOGLOBINA (PARA MONOXIDO DE CARBONO  DICLOROMETANO)000000000011,1600000011,1600</v>
      </c>
      <c r="J3340" s="1">
        <f t="shared" si="105"/>
        <v>96</v>
      </c>
    </row>
    <row r="3341" spans="1:10" ht="22.5" x14ac:dyDescent="0.25">
      <c r="A3341" s="3">
        <v>40313107</v>
      </c>
      <c r="B3341" s="4" t="s">
        <v>3343</v>
      </c>
      <c r="C3341" s="3" t="s">
        <v>4586</v>
      </c>
      <c r="D3341" s="3" t="s">
        <v>4586</v>
      </c>
      <c r="G3341" s="3" t="s">
        <v>5664</v>
      </c>
      <c r="I3341" t="str">
        <f t="shared" si="104"/>
        <v>40313107CHUMBO - PESQUISA E/OU DOSAGEM                              000000000022,2700000022,2700</v>
      </c>
      <c r="J3341" s="1">
        <f t="shared" si="105"/>
        <v>96</v>
      </c>
    </row>
    <row r="3342" spans="1:10" ht="45" x14ac:dyDescent="0.25">
      <c r="A3342" s="3">
        <v>40313115</v>
      </c>
      <c r="B3342" s="4" t="s">
        <v>3344</v>
      </c>
      <c r="C3342" s="3" t="s">
        <v>4586</v>
      </c>
      <c r="D3342" s="3" t="s">
        <v>4586</v>
      </c>
      <c r="G3342" s="3" t="s">
        <v>5659</v>
      </c>
      <c r="I3342" t="str">
        <f t="shared" si="104"/>
        <v>40313115COLINESTERASE (PARA CARBAMATOS  ORGANOFOSFORADOS) - PESQUISA000000000007,4000000007,4000</v>
      </c>
      <c r="J3342" s="1">
        <f t="shared" si="105"/>
        <v>96</v>
      </c>
    </row>
    <row r="3343" spans="1:10" ht="33.75" x14ac:dyDescent="0.25">
      <c r="A3343" s="3">
        <v>40313123</v>
      </c>
      <c r="B3343" s="4" t="s">
        <v>3345</v>
      </c>
      <c r="C3343" s="3" t="s">
        <v>4586</v>
      </c>
      <c r="D3343" s="3" t="s">
        <v>4586</v>
      </c>
      <c r="G3343" s="3" t="s">
        <v>5659</v>
      </c>
      <c r="I3343" t="str">
        <f t="shared" si="104"/>
        <v>40313123COPROPORFIRINAS (PARA CHUMBO INORGANICO) - PESQUISA E/OU DOS000000000007,4000000007,4000</v>
      </c>
      <c r="J3343" s="1">
        <f t="shared" si="105"/>
        <v>96</v>
      </c>
    </row>
    <row r="3344" spans="1:10" ht="22.5" x14ac:dyDescent="0.25">
      <c r="A3344" s="3">
        <v>40313131</v>
      </c>
      <c r="B3344" s="4" t="s">
        <v>3346</v>
      </c>
      <c r="C3344" s="3" t="s">
        <v>4586</v>
      </c>
      <c r="D3344" s="3" t="s">
        <v>4586</v>
      </c>
      <c r="G3344" s="3" t="s">
        <v>5823</v>
      </c>
      <c r="I3344" t="str">
        <f t="shared" si="104"/>
        <v>40313131DIALDEIDO MALONICO - PESQUISA E/OU DOSAGEM                  000000000018,9300000018,9300</v>
      </c>
      <c r="J3344" s="1">
        <f t="shared" si="105"/>
        <v>96</v>
      </c>
    </row>
    <row r="3345" spans="1:10" ht="22.5" x14ac:dyDescent="0.25">
      <c r="A3345" s="3">
        <v>40313140</v>
      </c>
      <c r="B3345" s="4" t="s">
        <v>3347</v>
      </c>
      <c r="C3345" s="3" t="s">
        <v>4586</v>
      </c>
      <c r="D3345" s="3" t="s">
        <v>4586</v>
      </c>
      <c r="G3345" s="3" t="s">
        <v>5675</v>
      </c>
      <c r="I3345" t="str">
        <f t="shared" si="104"/>
        <v>40313140ETANOL - PESQUISA E/OU DOSAGEM                              000000000014,8700000014,8700</v>
      </c>
      <c r="J3345" s="1">
        <f t="shared" si="105"/>
        <v>96</v>
      </c>
    </row>
    <row r="3346" spans="1:10" ht="22.5" x14ac:dyDescent="0.25">
      <c r="A3346" s="3">
        <v>40313158</v>
      </c>
      <c r="B3346" s="4" t="s">
        <v>3348</v>
      </c>
      <c r="C3346" s="3" t="s">
        <v>4586</v>
      </c>
      <c r="D3346" s="3" t="s">
        <v>4586</v>
      </c>
      <c r="G3346" s="3" t="s">
        <v>5675</v>
      </c>
      <c r="I3346" t="str">
        <f t="shared" si="104"/>
        <v>40313158FENOL (PARA BENZENO, FENOL) - PESQUISA E/OU DOSAGEM         000000000014,8700000014,8700</v>
      </c>
      <c r="J3346" s="1">
        <f t="shared" si="105"/>
        <v>96</v>
      </c>
    </row>
    <row r="3347" spans="1:10" ht="22.5" x14ac:dyDescent="0.25">
      <c r="A3347" s="3">
        <v>40313166</v>
      </c>
      <c r="B3347" s="4" t="s">
        <v>3349</v>
      </c>
      <c r="C3347" s="3" t="s">
        <v>4586</v>
      </c>
      <c r="D3347" s="3" t="s">
        <v>4586</v>
      </c>
      <c r="G3347" s="3" t="s">
        <v>5675</v>
      </c>
      <c r="I3347" t="str">
        <f t="shared" si="104"/>
        <v>40313166FLUOR (PARA FLUORETOS) - PESQUISA E/OU DOSAGEM              000000000014,8700000014,8700</v>
      </c>
      <c r="J3347" s="1">
        <f t="shared" si="105"/>
        <v>96</v>
      </c>
    </row>
    <row r="3348" spans="1:10" ht="33.75" x14ac:dyDescent="0.25">
      <c r="A3348" s="3">
        <v>40313182</v>
      </c>
      <c r="B3348" s="4" t="s">
        <v>3350</v>
      </c>
      <c r="C3348" s="3" t="s">
        <v>4586</v>
      </c>
      <c r="D3348" s="3" t="s">
        <v>4586</v>
      </c>
      <c r="G3348" s="3" t="s">
        <v>5666</v>
      </c>
      <c r="I3348" t="str">
        <f t="shared" si="104"/>
        <v>40313182META-HEMOGLOBINA (PARA ANILINA NITROBENZENO) - PESQUISA E/OU000000000011,1600000011,1600</v>
      </c>
      <c r="J3348" s="1">
        <f t="shared" si="105"/>
        <v>96</v>
      </c>
    </row>
    <row r="3349" spans="1:10" ht="45" x14ac:dyDescent="0.25">
      <c r="A3349" s="3">
        <v>40313190</v>
      </c>
      <c r="B3349" s="4" t="s">
        <v>3351</v>
      </c>
      <c r="C3349" s="3" t="s">
        <v>4586</v>
      </c>
      <c r="D3349" s="3" t="s">
        <v>4586</v>
      </c>
      <c r="G3349" s="3" t="s">
        <v>5668</v>
      </c>
      <c r="I3349" t="str">
        <f t="shared" si="104"/>
        <v>40313190METAIS AL, AS, CD, CR, MN, HG, NI, ZN, CO, OUTRO (S) ABSORCA000000000029,7400000029,7400</v>
      </c>
      <c r="J3349" s="1">
        <f t="shared" si="105"/>
        <v>96</v>
      </c>
    </row>
    <row r="3350" spans="1:10" ht="22.5" x14ac:dyDescent="0.25">
      <c r="A3350" s="3">
        <v>40313204</v>
      </c>
      <c r="B3350" s="4" t="s">
        <v>3352</v>
      </c>
      <c r="C3350" s="3" t="s">
        <v>4586</v>
      </c>
      <c r="D3350" s="3" t="s">
        <v>4586</v>
      </c>
      <c r="G3350" s="3" t="s">
        <v>5682</v>
      </c>
      <c r="I3350" t="str">
        <f t="shared" si="104"/>
        <v>40313204METANOL - PESQUISA E/OU DOSAGEM                             000000000018,6000000018,6000</v>
      </c>
      <c r="J3350" s="1">
        <f t="shared" si="105"/>
        <v>96</v>
      </c>
    </row>
    <row r="3351" spans="1:10" ht="22.5" x14ac:dyDescent="0.25">
      <c r="A3351" s="3">
        <v>40313212</v>
      </c>
      <c r="B3351" s="4" t="s">
        <v>3353</v>
      </c>
      <c r="C3351" s="3" t="s">
        <v>4586</v>
      </c>
      <c r="D3351" s="3" t="s">
        <v>4586</v>
      </c>
      <c r="G3351" s="3" t="s">
        <v>5675</v>
      </c>
      <c r="I3351" t="str">
        <f t="shared" si="104"/>
        <v>40313212P-AMINOFENOL (PARA ANILINA) - PESQUISA E/OU DOSAGEM         000000000014,8700000014,8700</v>
      </c>
      <c r="J3351" s="1">
        <f t="shared" si="105"/>
        <v>96</v>
      </c>
    </row>
    <row r="3352" spans="1:10" ht="33.75" x14ac:dyDescent="0.25">
      <c r="A3352" s="3">
        <v>40313220</v>
      </c>
      <c r="B3352" s="4" t="s">
        <v>3354</v>
      </c>
      <c r="C3352" s="3" t="s">
        <v>4586</v>
      </c>
      <c r="D3352" s="3" t="s">
        <v>4586</v>
      </c>
      <c r="G3352" s="3" t="s">
        <v>5665</v>
      </c>
      <c r="I3352" t="str">
        <f t="shared" si="104"/>
        <v>40313220P-NITROFENOL (PARA NITROBENZENO) - PESQUISA E/OU DOSAGEM    000000000011,1200000011,1200</v>
      </c>
      <c r="J3352" s="1">
        <f t="shared" si="105"/>
        <v>96</v>
      </c>
    </row>
    <row r="3353" spans="1:10" ht="33.75" x14ac:dyDescent="0.25">
      <c r="A3353" s="3">
        <v>40313239</v>
      </c>
      <c r="B3353" s="4" t="s">
        <v>3355</v>
      </c>
      <c r="C3353" s="3" t="s">
        <v>4586</v>
      </c>
      <c r="D3353" s="3" t="s">
        <v>4586</v>
      </c>
      <c r="G3353" s="3" t="s">
        <v>5665</v>
      </c>
      <c r="I3353" t="str">
        <f t="shared" si="104"/>
        <v>40313239PROTOPORFIRINAS LIVRES (PARA CHUMBO INORGANICO) - PESQUISA E000000000011,1200000011,1200</v>
      </c>
      <c r="J3353" s="1">
        <f t="shared" si="105"/>
        <v>96</v>
      </c>
    </row>
    <row r="3354" spans="1:10" ht="33.75" x14ac:dyDescent="0.25">
      <c r="A3354" s="3">
        <v>40313247</v>
      </c>
      <c r="B3354" s="4" t="s">
        <v>3356</v>
      </c>
      <c r="C3354" s="3" t="s">
        <v>4586</v>
      </c>
      <c r="D3354" s="3" t="s">
        <v>4586</v>
      </c>
      <c r="G3354" s="3" t="s">
        <v>5665</v>
      </c>
      <c r="I3354" t="str">
        <f t="shared" si="104"/>
        <v>40313247PROTOPORFIRINAS ZN (PARA CHUMBO INORGANICO) - PESQUISA E/OU 000000000011,1200000011,1200</v>
      </c>
      <c r="J3354" s="1">
        <f t="shared" si="105"/>
        <v>96</v>
      </c>
    </row>
    <row r="3355" spans="1:10" x14ac:dyDescent="0.25">
      <c r="A3355" s="3">
        <v>40313255</v>
      </c>
      <c r="B3355" s="4" t="s">
        <v>3357</v>
      </c>
      <c r="C3355" s="3" t="s">
        <v>4586</v>
      </c>
      <c r="D3355" s="3" t="s">
        <v>4586</v>
      </c>
      <c r="G3355" s="3" t="s">
        <v>5823</v>
      </c>
      <c r="I3355" t="str">
        <f t="shared" si="104"/>
        <v>40313255SELENIO, DOSAGEM                                            000000000018,9300000018,9300</v>
      </c>
      <c r="J3355" s="1">
        <f t="shared" si="105"/>
        <v>96</v>
      </c>
    </row>
    <row r="3356" spans="1:10" ht="22.5" x14ac:dyDescent="0.25">
      <c r="A3356" s="3">
        <v>40313263</v>
      </c>
      <c r="B3356" s="4" t="s">
        <v>3358</v>
      </c>
      <c r="C3356" s="3" t="s">
        <v>4586</v>
      </c>
      <c r="D3356" s="3" t="s">
        <v>4586</v>
      </c>
      <c r="G3356" s="3" t="s">
        <v>5687</v>
      </c>
      <c r="I3356" t="str">
        <f t="shared" si="104"/>
        <v>40313263SULFATOS ORGANICOS OU INORGANICOS, PESQUISA (CADA)          000000000006,6900000006,6900</v>
      </c>
      <c r="J3356" s="1">
        <f t="shared" si="105"/>
        <v>96</v>
      </c>
    </row>
    <row r="3357" spans="1:10" ht="33.75" x14ac:dyDescent="0.25">
      <c r="A3357" s="3">
        <v>40313271</v>
      </c>
      <c r="B3357" s="4" t="s">
        <v>3359</v>
      </c>
      <c r="C3357" s="3" t="s">
        <v>4586</v>
      </c>
      <c r="D3357" s="3" t="s">
        <v>4586</v>
      </c>
      <c r="G3357" s="3" t="s">
        <v>5665</v>
      </c>
      <c r="I3357" t="str">
        <f t="shared" si="104"/>
        <v>40313271TIOCIANATO (PARA CIANETOS  NITRILAS ALIFATICAS) - PESQUISA E000000000011,1200000011,1200</v>
      </c>
      <c r="J3357" s="1">
        <f t="shared" si="105"/>
        <v>96</v>
      </c>
    </row>
    <row r="3358" spans="1:10" ht="56.25" x14ac:dyDescent="0.25">
      <c r="A3358" s="3">
        <v>40313280</v>
      </c>
      <c r="B3358" s="4" t="s">
        <v>3360</v>
      </c>
      <c r="C3358" s="3" t="s">
        <v>4586</v>
      </c>
      <c r="D3358" s="3" t="s">
        <v>4586</v>
      </c>
      <c r="G3358" s="3" t="s">
        <v>5665</v>
      </c>
      <c r="I3358" t="str">
        <f t="shared" si="104"/>
        <v>40313280TRICLOROCOMPOSTOS TOTAIS (PARA TETRACLOROETILENO, TRICLOROET000000000011,1200000011,1200</v>
      </c>
      <c r="J3358" s="1">
        <f t="shared" si="105"/>
        <v>96</v>
      </c>
    </row>
    <row r="3359" spans="1:10" ht="22.5" x14ac:dyDescent="0.25">
      <c r="A3359" s="3">
        <v>40313298</v>
      </c>
      <c r="B3359" s="4" t="s">
        <v>3361</v>
      </c>
      <c r="C3359" s="3" t="s">
        <v>4586</v>
      </c>
      <c r="D3359" s="3" t="s">
        <v>4586</v>
      </c>
      <c r="G3359" s="3" t="s">
        <v>5662</v>
      </c>
      <c r="I3359" t="str">
        <f t="shared" si="104"/>
        <v>40313298ACIDO ACETICO - PESQUISA E/OU DOSAGEM                       000000000005,2000000005,2000</v>
      </c>
      <c r="J3359" s="1">
        <f t="shared" si="105"/>
        <v>96</v>
      </c>
    </row>
    <row r="3360" spans="1:10" ht="22.5" x14ac:dyDescent="0.25">
      <c r="A3360" s="3">
        <v>40313310</v>
      </c>
      <c r="B3360" s="4" t="s">
        <v>3362</v>
      </c>
      <c r="C3360" s="3" t="s">
        <v>4586</v>
      </c>
      <c r="D3360" s="3" t="s">
        <v>4586</v>
      </c>
      <c r="G3360" s="3" t="s">
        <v>5668</v>
      </c>
      <c r="I3360" t="str">
        <f t="shared" si="104"/>
        <v>40313310CROMO - PESQUISA E/OU DOSAGEM                               000000000029,7400000029,7400</v>
      </c>
      <c r="J3360" s="1">
        <f t="shared" si="105"/>
        <v>96</v>
      </c>
    </row>
    <row r="3361" spans="1:10" x14ac:dyDescent="0.25">
      <c r="A3361" s="3">
        <v>40313328</v>
      </c>
      <c r="B3361" s="4" t="s">
        <v>3363</v>
      </c>
      <c r="C3361" s="3" t="s">
        <v>4586</v>
      </c>
      <c r="D3361" s="3" t="s">
        <v>4586</v>
      </c>
      <c r="G3361" s="3" t="s">
        <v>5685</v>
      </c>
      <c r="I3361" t="str">
        <f t="shared" si="104"/>
        <v>40313328ZINCO - PESQUISA E/OU DOSAGEM                               000000000026,0100000026,0100</v>
      </c>
      <c r="J3361" s="1">
        <f t="shared" si="105"/>
        <v>96</v>
      </c>
    </row>
    <row r="3362" spans="1:10" x14ac:dyDescent="0.25">
      <c r="A3362" s="3">
        <v>40313336</v>
      </c>
      <c r="B3362" s="4" t="s">
        <v>3364</v>
      </c>
      <c r="C3362" s="3" t="s">
        <v>4586</v>
      </c>
      <c r="D3362" s="3" t="s">
        <v>4586</v>
      </c>
      <c r="G3362" s="3" t="s">
        <v>5662</v>
      </c>
      <c r="I3362" t="str">
        <f t="shared" si="104"/>
        <v>40313336SALICILATOS, PESQUISA                                       000000000005,2000000005,2000</v>
      </c>
      <c r="J3362" s="1">
        <f t="shared" si="105"/>
        <v>96</v>
      </c>
    </row>
    <row r="3363" spans="1:10" ht="22.5" x14ac:dyDescent="0.25">
      <c r="A3363" s="3">
        <v>40313344</v>
      </c>
      <c r="B3363" s="4" t="s">
        <v>3365</v>
      </c>
      <c r="C3363" s="3" t="s">
        <v>4586</v>
      </c>
      <c r="D3363" s="3" t="s">
        <v>4586</v>
      </c>
      <c r="G3363" s="3" t="s">
        <v>5682</v>
      </c>
      <c r="I3363" t="str">
        <f t="shared" si="104"/>
        <v>40313344METIL ETIL CETONA - PESQUISA E/OU DOSAGEM                   000000000018,6000000018,6000</v>
      </c>
      <c r="J3363" s="1">
        <f t="shared" si="105"/>
        <v>96</v>
      </c>
    </row>
    <row r="3364" spans="1:10" ht="22.5" x14ac:dyDescent="0.25">
      <c r="A3364" s="3">
        <v>40314014</v>
      </c>
      <c r="B3364" s="4" t="s">
        <v>3366</v>
      </c>
      <c r="C3364" s="3" t="s">
        <v>4586</v>
      </c>
      <c r="D3364" s="3" t="s">
        <v>4586</v>
      </c>
      <c r="G3364" s="3" t="s">
        <v>5773</v>
      </c>
      <c r="I3364" t="str">
        <f t="shared" si="104"/>
        <v>40314014APOLIPOPROTEINA E, GENOTIPAGEM                              000000000158,2100000158,2100</v>
      </c>
      <c r="J3364" s="1">
        <f t="shared" si="105"/>
        <v>96</v>
      </c>
    </row>
    <row r="3365" spans="1:10" ht="33.75" x14ac:dyDescent="0.25">
      <c r="A3365" s="3">
        <v>40314022</v>
      </c>
      <c r="B3365" s="4" t="s">
        <v>3367</v>
      </c>
      <c r="C3365" s="3" t="s">
        <v>4586</v>
      </c>
      <c r="D3365" s="3" t="s">
        <v>4586</v>
      </c>
      <c r="G3365" s="3" t="s">
        <v>5785</v>
      </c>
      <c r="I3365" t="str">
        <f t="shared" si="104"/>
        <v>40314022CITOMEGALOVIRUS - QUALITATIVO, POR PCR - PESQUISA           000000000185,9000000185,9000</v>
      </c>
      <c r="J3365" s="1">
        <f t="shared" si="105"/>
        <v>96</v>
      </c>
    </row>
    <row r="3366" spans="1:10" ht="33.75" x14ac:dyDescent="0.25">
      <c r="A3366" s="3">
        <v>40314030</v>
      </c>
      <c r="B3366" s="4" t="s">
        <v>3368</v>
      </c>
      <c r="C3366" s="3" t="s">
        <v>4586</v>
      </c>
      <c r="D3366" s="3" t="s">
        <v>4586</v>
      </c>
      <c r="G3366" s="3" t="s">
        <v>5824</v>
      </c>
      <c r="I3366" t="str">
        <f t="shared" si="104"/>
        <v>40314030CITOMEGALOVIRUS - QUANTITATIVO, POR PCR - PESQUISA          000000000316,1000000316,1000</v>
      </c>
      <c r="J3366" s="1">
        <f t="shared" si="105"/>
        <v>96</v>
      </c>
    </row>
    <row r="3367" spans="1:10" ht="22.5" x14ac:dyDescent="0.25">
      <c r="A3367" s="3">
        <v>40314049</v>
      </c>
      <c r="B3367" s="4" t="s">
        <v>3369</v>
      </c>
      <c r="C3367" s="3" t="s">
        <v>4586</v>
      </c>
      <c r="D3367" s="3" t="s">
        <v>4586</v>
      </c>
      <c r="G3367" s="3" t="s">
        <v>5785</v>
      </c>
      <c r="I3367" t="str">
        <f t="shared" si="104"/>
        <v>40314049CROMOSSOMO PHILADELFIA - PESQUISA                           000000000185,9000000185,9000</v>
      </c>
      <c r="J3367" s="1">
        <f t="shared" si="105"/>
        <v>96</v>
      </c>
    </row>
    <row r="3368" spans="1:10" ht="22.5" x14ac:dyDescent="0.25">
      <c r="A3368" s="3">
        <v>40314057</v>
      </c>
      <c r="B3368" s="4" t="s">
        <v>3370</v>
      </c>
      <c r="C3368" s="3" t="s">
        <v>4586</v>
      </c>
      <c r="D3368" s="3" t="s">
        <v>4586</v>
      </c>
      <c r="G3368" s="3" t="s">
        <v>5785</v>
      </c>
      <c r="I3368" t="str">
        <f t="shared" si="104"/>
        <v>40314057FATOR V DE LAYDEN POR PCR - PESQUISA                        000000000185,9000000185,9000</v>
      </c>
      <c r="J3368" s="1">
        <f t="shared" si="105"/>
        <v>96</v>
      </c>
    </row>
    <row r="3369" spans="1:10" ht="22.5" x14ac:dyDescent="0.25">
      <c r="A3369" s="3">
        <v>40314065</v>
      </c>
      <c r="B3369" s="4" t="s">
        <v>3371</v>
      </c>
      <c r="C3369" s="3" t="s">
        <v>4586</v>
      </c>
      <c r="D3369" s="3" t="s">
        <v>4586</v>
      </c>
      <c r="G3369" s="3" t="s">
        <v>5825</v>
      </c>
      <c r="I3369" t="str">
        <f t="shared" si="104"/>
        <v>40314065FIBROSE CISTICA, PESQUISA DE UMA MUTACAO                    000000000130,6100000130,6100</v>
      </c>
      <c r="J3369" s="1">
        <f t="shared" si="105"/>
        <v>96</v>
      </c>
    </row>
    <row r="3370" spans="1:10" ht="22.5" x14ac:dyDescent="0.25">
      <c r="A3370" s="3">
        <v>40314073</v>
      </c>
      <c r="B3370" s="4" t="s">
        <v>3372</v>
      </c>
      <c r="C3370" s="3" t="s">
        <v>4586</v>
      </c>
      <c r="D3370" s="3" t="s">
        <v>4586</v>
      </c>
      <c r="G3370" s="3" t="s">
        <v>5785</v>
      </c>
      <c r="I3370" t="str">
        <f t="shared" si="104"/>
        <v>40314073HEPATITE B (QUALITATIVO) PCR - PESQUISA                     000000000185,9000000185,9000</v>
      </c>
      <c r="J3370" s="1">
        <f t="shared" si="105"/>
        <v>96</v>
      </c>
    </row>
    <row r="3371" spans="1:10" ht="22.5" x14ac:dyDescent="0.25">
      <c r="A3371" s="3">
        <v>40314081</v>
      </c>
      <c r="B3371" s="4" t="s">
        <v>3373</v>
      </c>
      <c r="C3371" s="3" t="s">
        <v>4586</v>
      </c>
      <c r="D3371" s="3" t="s">
        <v>4586</v>
      </c>
      <c r="G3371" s="3" t="s">
        <v>5826</v>
      </c>
      <c r="I3371" t="str">
        <f t="shared" si="104"/>
        <v>40314081HEPATITE B (QUANTITATIVO) PCR - PESQUISA                    000000000316,0600000316,0600</v>
      </c>
      <c r="J3371" s="1">
        <f t="shared" si="105"/>
        <v>96</v>
      </c>
    </row>
    <row r="3372" spans="1:10" ht="22.5" x14ac:dyDescent="0.25">
      <c r="A3372" s="3">
        <v>40314090</v>
      </c>
      <c r="B3372" s="4" t="s">
        <v>3374</v>
      </c>
      <c r="C3372" s="3" t="s">
        <v>4586</v>
      </c>
      <c r="D3372" s="3" t="s">
        <v>4586</v>
      </c>
      <c r="G3372" s="3" t="s">
        <v>5785</v>
      </c>
      <c r="I3372" t="str">
        <f t="shared" si="104"/>
        <v>40314090HEPATITE C (QUALITATIVO) POR PCR - PESQUISA                 000000000185,9000000185,9000</v>
      </c>
      <c r="J3372" s="1">
        <f t="shared" si="105"/>
        <v>96</v>
      </c>
    </row>
    <row r="3373" spans="1:10" ht="22.5" x14ac:dyDescent="0.25">
      <c r="A3373" s="3">
        <v>40314103</v>
      </c>
      <c r="B3373" s="4" t="s">
        <v>3375</v>
      </c>
      <c r="C3373" s="3" t="s">
        <v>4586</v>
      </c>
      <c r="D3373" s="3" t="s">
        <v>4586</v>
      </c>
      <c r="G3373" s="3" t="s">
        <v>5827</v>
      </c>
      <c r="I3373" t="str">
        <f t="shared" si="104"/>
        <v>40314103HEPATITE C (QUANTITATIVO) POR PCR - PESQUISA                000000000520,5700000520,5700</v>
      </c>
      <c r="J3373" s="1">
        <f t="shared" si="105"/>
        <v>96</v>
      </c>
    </row>
    <row r="3374" spans="1:10" ht="22.5" x14ac:dyDescent="0.25">
      <c r="A3374" s="3">
        <v>40314111</v>
      </c>
      <c r="B3374" s="4" t="s">
        <v>3376</v>
      </c>
      <c r="C3374" s="3" t="s">
        <v>4586</v>
      </c>
      <c r="D3374" s="3" t="s">
        <v>4586</v>
      </c>
      <c r="G3374" s="3" t="s">
        <v>5828</v>
      </c>
      <c r="I3374" t="str">
        <f t="shared" si="104"/>
        <v>40314111HEPATITE C - GENOTIPAGEM - PESQUISA                         000000000400,1400000400,1400</v>
      </c>
      <c r="J3374" s="1">
        <f t="shared" si="105"/>
        <v>96</v>
      </c>
    </row>
    <row r="3375" spans="1:10" ht="22.5" x14ac:dyDescent="0.25">
      <c r="A3375" s="3">
        <v>40314120</v>
      </c>
      <c r="B3375" s="4" t="s">
        <v>3377</v>
      </c>
      <c r="C3375" s="3" t="s">
        <v>4586</v>
      </c>
      <c r="D3375" s="3" t="s">
        <v>4586</v>
      </c>
      <c r="G3375" s="3" t="s">
        <v>5827</v>
      </c>
      <c r="I3375" t="str">
        <f t="shared" si="104"/>
        <v>40314120HIV - CARGA VIRAL PCR - PESQUISA                            000000000520,5700000520,5700</v>
      </c>
      <c r="J3375" s="1">
        <f t="shared" si="105"/>
        <v>96</v>
      </c>
    </row>
    <row r="3376" spans="1:10" ht="22.5" x14ac:dyDescent="0.25">
      <c r="A3376" s="3">
        <v>40314138</v>
      </c>
      <c r="B3376" s="4" t="s">
        <v>3378</v>
      </c>
      <c r="C3376" s="3" t="s">
        <v>4586</v>
      </c>
      <c r="D3376" s="3" t="s">
        <v>4586</v>
      </c>
      <c r="G3376" s="3" t="s">
        <v>5785</v>
      </c>
      <c r="I3376" t="str">
        <f t="shared" si="104"/>
        <v>40314138HIV - QUALITATIVO POR PCR - PESQUISA                        000000000185,9000000185,9000</v>
      </c>
      <c r="J3376" s="1">
        <f t="shared" si="105"/>
        <v>96</v>
      </c>
    </row>
    <row r="3377" spans="1:10" x14ac:dyDescent="0.25">
      <c r="A3377" s="3">
        <v>40314146</v>
      </c>
      <c r="B3377" s="4" t="s">
        <v>3379</v>
      </c>
      <c r="C3377" s="3" t="s">
        <v>4586</v>
      </c>
      <c r="D3377" s="3" t="s">
        <v>4586</v>
      </c>
      <c r="G3377" s="3" t="s">
        <v>5827</v>
      </c>
      <c r="I3377" t="str">
        <f t="shared" si="104"/>
        <v>40314146HIV, GENOTIPAGEM - PESQUISA                                 000000000520,5700000520,5700</v>
      </c>
      <c r="J3377" s="1">
        <f t="shared" si="105"/>
        <v>96</v>
      </c>
    </row>
    <row r="3378" spans="1:10" ht="33.75" x14ac:dyDescent="0.25">
      <c r="A3378" s="3">
        <v>40314154</v>
      </c>
      <c r="B3378" s="4" t="s">
        <v>3380</v>
      </c>
      <c r="C3378" s="3" t="s">
        <v>4586</v>
      </c>
      <c r="D3378" s="3" t="s">
        <v>4586</v>
      </c>
      <c r="G3378" s="3" t="s">
        <v>5829</v>
      </c>
      <c r="I3378" t="str">
        <f t="shared" si="104"/>
        <v>40314154HPV (VIRUS DO PAPILOMA HUMANO) + SUBTIPAGEM QUANDO NECESSARI000000000239,9300000239,9300</v>
      </c>
      <c r="J3378" s="1">
        <f t="shared" si="105"/>
        <v>96</v>
      </c>
    </row>
    <row r="3379" spans="1:10" ht="22.5" x14ac:dyDescent="0.25">
      <c r="A3379" s="3">
        <v>40314162</v>
      </c>
      <c r="B3379" s="4" t="s">
        <v>3381</v>
      </c>
      <c r="C3379" s="3" t="s">
        <v>4586</v>
      </c>
      <c r="D3379" s="3" t="s">
        <v>4586</v>
      </c>
      <c r="G3379" s="3" t="s">
        <v>5785</v>
      </c>
      <c r="I3379" t="str">
        <f t="shared" si="104"/>
        <v>40314162HTLV I / II POR PCR (CADA) - PESQUISA                       000000000185,9000000185,9000</v>
      </c>
      <c r="J3379" s="1">
        <f t="shared" si="105"/>
        <v>96</v>
      </c>
    </row>
    <row r="3380" spans="1:10" x14ac:dyDescent="0.25">
      <c r="A3380" s="3">
        <v>40314170</v>
      </c>
      <c r="B3380" s="4" t="s">
        <v>3382</v>
      </c>
      <c r="C3380" s="3" t="s">
        <v>4586</v>
      </c>
      <c r="D3380" s="3" t="s">
        <v>4586</v>
      </c>
      <c r="G3380" s="3" t="s">
        <v>5785</v>
      </c>
      <c r="I3380" t="str">
        <f t="shared" si="104"/>
        <v>40314170MYCOBACTERIA PCR - PESQUISA                                 000000000185,9000000185,9000</v>
      </c>
      <c r="J3380" s="1">
        <f t="shared" si="105"/>
        <v>96</v>
      </c>
    </row>
    <row r="3381" spans="1:10" x14ac:dyDescent="0.25">
      <c r="A3381" s="3">
        <v>40314189</v>
      </c>
      <c r="B3381" s="4" t="s">
        <v>3383</v>
      </c>
      <c r="C3381" s="3" t="s">
        <v>4586</v>
      </c>
      <c r="D3381" s="3" t="s">
        <v>4586</v>
      </c>
      <c r="G3381" s="3" t="s">
        <v>5830</v>
      </c>
      <c r="I3381" t="str">
        <f t="shared" si="104"/>
        <v>40314189PARVOVIRUS POR PCR - PESQUISA                               000000000167,3200000167,3200</v>
      </c>
      <c r="J3381" s="1">
        <f t="shared" si="105"/>
        <v>96</v>
      </c>
    </row>
    <row r="3382" spans="1:10" ht="22.5" x14ac:dyDescent="0.25">
      <c r="A3382" s="3">
        <v>40314197</v>
      </c>
      <c r="B3382" s="4" t="s">
        <v>3384</v>
      </c>
      <c r="C3382" s="3" t="s">
        <v>4586</v>
      </c>
      <c r="D3382" s="3" t="s">
        <v>4586</v>
      </c>
      <c r="G3382" s="3" t="s">
        <v>5831</v>
      </c>
      <c r="I3382" t="str">
        <f t="shared" si="104"/>
        <v>40314197PROTEINA S TOTAL + LIVRE, DOSAGEM                           000000000051,3200000051,3200</v>
      </c>
      <c r="J3382" s="1">
        <f t="shared" si="105"/>
        <v>96</v>
      </c>
    </row>
    <row r="3383" spans="1:10" x14ac:dyDescent="0.25">
      <c r="A3383" s="3">
        <v>40314219</v>
      </c>
      <c r="B3383" s="4" t="s">
        <v>3385</v>
      </c>
      <c r="C3383" s="3" t="s">
        <v>4586</v>
      </c>
      <c r="D3383" s="3" t="s">
        <v>4586</v>
      </c>
      <c r="G3383" s="3" t="s">
        <v>5785</v>
      </c>
      <c r="I3383" t="str">
        <f t="shared" si="104"/>
        <v>40314219SIFILIS POR PCR - PESQUISA                                  000000000185,9000000185,9000</v>
      </c>
      <c r="J3383" s="1">
        <f t="shared" si="105"/>
        <v>96</v>
      </c>
    </row>
    <row r="3384" spans="1:10" ht="22.5" x14ac:dyDescent="0.25">
      <c r="A3384" s="3">
        <v>40314227</v>
      </c>
      <c r="B3384" s="4" t="s">
        <v>3386</v>
      </c>
      <c r="C3384" s="3" t="s">
        <v>4586</v>
      </c>
      <c r="D3384" s="3" t="s">
        <v>4586</v>
      </c>
      <c r="G3384" s="3" t="s">
        <v>5785</v>
      </c>
      <c r="I3384" t="str">
        <f t="shared" si="104"/>
        <v>40314227TOXOPLASMOSE POR PCR - PESQUISA                             000000000185,9000000185,9000</v>
      </c>
      <c r="J3384" s="1">
        <f t="shared" si="105"/>
        <v>96</v>
      </c>
    </row>
    <row r="3385" spans="1:10" x14ac:dyDescent="0.25">
      <c r="A3385" s="3">
        <v>40314235</v>
      </c>
      <c r="B3385" s="4" t="s">
        <v>3387</v>
      </c>
      <c r="C3385" s="3" t="s">
        <v>4586</v>
      </c>
      <c r="D3385" s="3" t="s">
        <v>4586</v>
      </c>
      <c r="G3385" s="3" t="s">
        <v>5785</v>
      </c>
      <c r="I3385" t="str">
        <f t="shared" si="104"/>
        <v>40314235X FRAGIL POR PCR - PESQUISA                                 000000000185,9000000185,9000</v>
      </c>
      <c r="J3385" s="1">
        <f t="shared" si="105"/>
        <v>96</v>
      </c>
    </row>
    <row r="3386" spans="1:10" ht="22.5" x14ac:dyDescent="0.25">
      <c r="A3386" s="3">
        <v>40314243</v>
      </c>
      <c r="B3386" s="4" t="s">
        <v>3388</v>
      </c>
      <c r="C3386" s="3" t="s">
        <v>4586</v>
      </c>
      <c r="D3386" s="3" t="s">
        <v>4586</v>
      </c>
      <c r="G3386" s="3" t="s">
        <v>5785</v>
      </c>
      <c r="I3386" t="str">
        <f t="shared" si="104"/>
        <v>40314243CHLAMYDIA POR BIOLOGIA MOLECULAR - PESQUISA                 000000000185,9000000185,9000</v>
      </c>
      <c r="J3386" s="1">
        <f t="shared" si="105"/>
        <v>96</v>
      </c>
    </row>
    <row r="3387" spans="1:10" x14ac:dyDescent="0.25">
      <c r="A3387" s="3">
        <v>40314251</v>
      </c>
      <c r="B3387" s="4" t="s">
        <v>3389</v>
      </c>
      <c r="C3387" s="3" t="s">
        <v>4586</v>
      </c>
      <c r="D3387" s="3" t="s">
        <v>4586</v>
      </c>
      <c r="G3387" s="3" t="s">
        <v>5832</v>
      </c>
      <c r="I3387" t="str">
        <f t="shared" si="104"/>
        <v>40314251CITOGENETICA DE MEDULA OSSEA                                000000000405,1400000405,1400</v>
      </c>
      <c r="J3387" s="1">
        <f t="shared" si="105"/>
        <v>96</v>
      </c>
    </row>
    <row r="3388" spans="1:10" ht="33.75" x14ac:dyDescent="0.25">
      <c r="A3388" s="3">
        <v>40314260</v>
      </c>
      <c r="B3388" s="4" t="s">
        <v>3390</v>
      </c>
      <c r="C3388" s="3" t="s">
        <v>4586</v>
      </c>
      <c r="D3388" s="3" t="s">
        <v>4586</v>
      </c>
      <c r="G3388" s="3" t="s">
        <v>5833</v>
      </c>
      <c r="I3388" t="str">
        <f t="shared" si="104"/>
        <v>40314260AMPLIFICACAO DE MATERIAL POR BIOLOGIA MOLECULAR (OUTROS AGEN000000000185,9400000185,9400</v>
      </c>
      <c r="J3388" s="1">
        <f t="shared" si="105"/>
        <v>96</v>
      </c>
    </row>
    <row r="3389" spans="1:10" ht="22.5" x14ac:dyDescent="0.25">
      <c r="A3389" s="3">
        <v>40314278</v>
      </c>
      <c r="B3389" s="4" t="s">
        <v>3391</v>
      </c>
      <c r="C3389" s="3" t="s">
        <v>4586</v>
      </c>
      <c r="D3389" s="3" t="s">
        <v>4586</v>
      </c>
      <c r="G3389" s="3" t="s">
        <v>5833</v>
      </c>
      <c r="I3389" t="str">
        <f t="shared" si="104"/>
        <v>40314278PESQUISA DE OUTROS AGENTES POR PCR                          000000000185,9400000185,9400</v>
      </c>
      <c r="J3389" s="1">
        <f t="shared" si="105"/>
        <v>96</v>
      </c>
    </row>
    <row r="3390" spans="1:10" ht="22.5" x14ac:dyDescent="0.25">
      <c r="A3390" s="3">
        <v>40314286</v>
      </c>
      <c r="B3390" s="4" t="s">
        <v>3392</v>
      </c>
      <c r="C3390" s="3" t="s">
        <v>4586</v>
      </c>
      <c r="D3390" s="3" t="s">
        <v>4586</v>
      </c>
      <c r="G3390" s="3" t="s">
        <v>5834</v>
      </c>
      <c r="I3390" t="str">
        <f t="shared" si="104"/>
        <v>40314286PESQUISA DE MUTACAO DE ALELO ESPECIFICO POR PCR             000000000139,5100000139,5100</v>
      </c>
      <c r="J3390" s="1">
        <f t="shared" si="105"/>
        <v>96</v>
      </c>
    </row>
    <row r="3391" spans="1:10" ht="33.75" x14ac:dyDescent="0.25">
      <c r="A3391" s="3">
        <v>40314294</v>
      </c>
      <c r="B3391" s="4" t="s">
        <v>3393</v>
      </c>
      <c r="C3391" s="3" t="s">
        <v>4586</v>
      </c>
      <c r="D3391" s="3" t="s">
        <v>4586</v>
      </c>
      <c r="G3391" s="3" t="s">
        <v>5835</v>
      </c>
      <c r="I3391" t="str">
        <f t="shared" si="104"/>
        <v>40314294RESISTENCIA A AGENTES ANTI VIRAIS POR BIOLOGIA MOLECULAR (CA000000000446,2300000446,2300</v>
      </c>
      <c r="J3391" s="1">
        <f t="shared" si="105"/>
        <v>96</v>
      </c>
    </row>
    <row r="3392" spans="1:10" ht="22.5" x14ac:dyDescent="0.25">
      <c r="A3392" s="3">
        <v>40314308</v>
      </c>
      <c r="B3392" s="4" t="s">
        <v>3394</v>
      </c>
      <c r="C3392" s="3" t="s">
        <v>4586</v>
      </c>
      <c r="D3392" s="3" t="s">
        <v>4586</v>
      </c>
      <c r="G3392" s="3" t="s">
        <v>5824</v>
      </c>
      <c r="I3392" t="str">
        <f t="shared" si="104"/>
        <v>40314308QUANTIFICACAO DE OUTROS AGENTES POR PCR                     000000000316,1000000316,1000</v>
      </c>
      <c r="J3392" s="1">
        <f t="shared" si="105"/>
        <v>96</v>
      </c>
    </row>
    <row r="3393" spans="1:10" ht="22.5" x14ac:dyDescent="0.25">
      <c r="A3393" s="3">
        <v>40314413</v>
      </c>
      <c r="B3393" s="4" t="s">
        <v>3395</v>
      </c>
      <c r="C3393" s="3" t="s">
        <v>4586</v>
      </c>
      <c r="D3393" s="3" t="s">
        <v>4586</v>
      </c>
      <c r="G3393" s="3" t="s">
        <v>5833</v>
      </c>
      <c r="I3393" t="str">
        <f t="shared" si="104"/>
        <v>40314413HEPATITE C QUANTITATIVO POR TMA                             000000000185,9400000185,9400</v>
      </c>
      <c r="J3393" s="1">
        <f t="shared" si="105"/>
        <v>96</v>
      </c>
    </row>
    <row r="3394" spans="1:10" ht="22.5" x14ac:dyDescent="0.25">
      <c r="A3394" s="3">
        <v>40314480</v>
      </c>
      <c r="B3394" s="4" t="s">
        <v>3396</v>
      </c>
      <c r="C3394" s="3" t="s">
        <v>4586</v>
      </c>
      <c r="D3394" s="3" t="s">
        <v>4586</v>
      </c>
      <c r="G3394" s="3" t="s">
        <v>5836</v>
      </c>
      <c r="I3394" t="str">
        <f t="shared" si="104"/>
        <v>40314480ANALISE DE QUIMERISMO POS TRANSPLANTE  STR , CADA           000000000209,8100000209,8100</v>
      </c>
      <c r="J3394" s="1">
        <f t="shared" si="105"/>
        <v>96</v>
      </c>
    </row>
    <row r="3395" spans="1:10" x14ac:dyDescent="0.25">
      <c r="A3395" s="3">
        <v>40314502</v>
      </c>
      <c r="B3395" s="4" t="s">
        <v>3397</v>
      </c>
      <c r="C3395" s="3" t="s">
        <v>4586</v>
      </c>
      <c r="D3395" s="3" t="s">
        <v>4586</v>
      </c>
      <c r="G3395" s="3" t="s">
        <v>5833</v>
      </c>
      <c r="I3395" t="str">
        <f t="shared" si="104"/>
        <v>40314502HIV AMPLIFICACAO DO DNA (PCR)                               000000000185,9400000185,9400</v>
      </c>
      <c r="J3395" s="1">
        <f t="shared" si="105"/>
        <v>96</v>
      </c>
    </row>
    <row r="3396" spans="1:10" ht="22.5" x14ac:dyDescent="0.25">
      <c r="A3396" s="3">
        <v>40314537</v>
      </c>
      <c r="B3396" s="4" t="s">
        <v>3398</v>
      </c>
      <c r="C3396" s="3" t="s">
        <v>4586</v>
      </c>
      <c r="D3396" s="3" t="s">
        <v>4586</v>
      </c>
      <c r="G3396" s="3" t="s">
        <v>5837</v>
      </c>
      <c r="I3396" t="str">
        <f t="shared" si="104"/>
        <v>40314537CHLAMYDIA - PCR, AMPLIFICACAO DE DNA                        000000000185,9100000185,9100</v>
      </c>
      <c r="J3396" s="1">
        <f t="shared" si="105"/>
        <v>96</v>
      </c>
    </row>
    <row r="3397" spans="1:10" ht="22.5" x14ac:dyDescent="0.25">
      <c r="A3397" s="3">
        <v>40314545</v>
      </c>
      <c r="B3397" s="4" t="s">
        <v>3399</v>
      </c>
      <c r="C3397" s="3" t="s">
        <v>4586</v>
      </c>
      <c r="D3397" s="3" t="s">
        <v>4586</v>
      </c>
      <c r="G3397" s="3" t="s">
        <v>5838</v>
      </c>
      <c r="I3397" t="str">
        <f t="shared" ref="I3397:I3460" si="106">TEXT(A3397,"00000000")&amp;LEFT(UPPER(B3397)&amp;REPT(" ",60),60)&amp;TEXT(IF(C3397="",0,C3397),"000")&amp;TEXT(IF(D3397="",0,D3397),"000")&amp;TEXT(G3397,"000000,0000")&amp;TEXT(G3397,"000000,0000")</f>
        <v>40314545MYCOBACTERIA AMPLIFICACAO DE DNA  PCR                       000000000180,4900000180,4900</v>
      </c>
      <c r="J3397" s="1">
        <f t="shared" ref="J3397:J3460" si="107">LEN(I3397)</f>
        <v>96</v>
      </c>
    </row>
    <row r="3398" spans="1:10" x14ac:dyDescent="0.25">
      <c r="A3398" s="3">
        <v>40314561</v>
      </c>
      <c r="B3398" s="4" t="s">
        <v>3400</v>
      </c>
      <c r="C3398" s="3" t="s">
        <v>4586</v>
      </c>
      <c r="D3398" s="3" t="s">
        <v>4586</v>
      </c>
      <c r="G3398" s="3" t="s">
        <v>5839</v>
      </c>
      <c r="I3398" t="str">
        <f t="shared" si="106"/>
        <v>40314561VIRUS ZIKA POR PCR                                          000000000095,5100000095,5100</v>
      </c>
      <c r="J3398" s="1">
        <f t="shared" si="107"/>
        <v>96</v>
      </c>
    </row>
    <row r="3399" spans="1:10" ht="33.75" x14ac:dyDescent="0.25">
      <c r="A3399" s="3">
        <v>40314618</v>
      </c>
      <c r="B3399" s="4" t="s">
        <v>3401</v>
      </c>
      <c r="C3399" s="3" t="s">
        <v>4586</v>
      </c>
      <c r="D3399" s="3" t="s">
        <v>4586</v>
      </c>
      <c r="G3399" s="3" t="s">
        <v>5840</v>
      </c>
      <c r="I3399" t="str">
        <f t="shared" si="106"/>
        <v>40314618CORONAVIRUS COVID-19,PESQUISA POR METODO MOLECULAR          000000000157,6100000157,6100</v>
      </c>
      <c r="J3399" s="1">
        <f t="shared" si="107"/>
        <v>96</v>
      </c>
    </row>
    <row r="3400" spans="1:10" ht="22.5" x14ac:dyDescent="0.25">
      <c r="A3400" s="3">
        <v>40314626</v>
      </c>
      <c r="B3400" s="4" t="s">
        <v>3402</v>
      </c>
      <c r="C3400" s="3" t="s">
        <v>4586</v>
      </c>
      <c r="D3400" s="3" t="s">
        <v>4586</v>
      </c>
      <c r="G3400" s="3" t="s">
        <v>5841</v>
      </c>
      <c r="I3400" t="str">
        <f t="shared" si="106"/>
        <v>40314626PCR EM TEMPO REAL PARA VIRUS INFLUENZA A E B                000000000176,9800000176,9800</v>
      </c>
      <c r="J3400" s="1">
        <f t="shared" si="107"/>
        <v>96</v>
      </c>
    </row>
    <row r="3401" spans="1:10" ht="45" x14ac:dyDescent="0.25">
      <c r="A3401" s="3">
        <v>40314642</v>
      </c>
      <c r="B3401" s="4" t="s">
        <v>3403</v>
      </c>
      <c r="C3401" s="3" t="s">
        <v>4586</v>
      </c>
      <c r="D3401" s="3" t="s">
        <v>4586</v>
      </c>
      <c r="G3401" s="3" t="s">
        <v>5833</v>
      </c>
      <c r="I3401" t="str">
        <f t="shared" si="106"/>
        <v>40314642MYCOBACTERIUM LEPRAE  BACILO DE HANSEN , DETECCAO DE RESISTE000000000185,9400000185,9400</v>
      </c>
      <c r="J3401" s="1">
        <f t="shared" si="107"/>
        <v>96</v>
      </c>
    </row>
    <row r="3402" spans="1:10" ht="33.75" x14ac:dyDescent="0.25">
      <c r="A3402" s="3">
        <v>40314650</v>
      </c>
      <c r="B3402" s="4" t="s">
        <v>3404</v>
      </c>
      <c r="C3402" s="3" t="s">
        <v>4586</v>
      </c>
      <c r="D3402" s="3" t="s">
        <v>4586</v>
      </c>
      <c r="G3402" s="3" t="s">
        <v>5833</v>
      </c>
      <c r="I3402" t="str">
        <f t="shared" si="106"/>
        <v>40314650MYCOBACTERIUM LEPRAE  BACILO DE HANSEN , PESQUISA PCR EM TEM000000000185,9400000185,9400</v>
      </c>
      <c r="J3402" s="1">
        <f t="shared" si="107"/>
        <v>96</v>
      </c>
    </row>
    <row r="3403" spans="1:10" ht="67.5" x14ac:dyDescent="0.25">
      <c r="A3403" s="3">
        <v>40314669</v>
      </c>
      <c r="B3403" s="4" t="s">
        <v>3405</v>
      </c>
      <c r="C3403" s="3" t="s">
        <v>4586</v>
      </c>
      <c r="D3403" s="3" t="s">
        <v>4586</v>
      </c>
      <c r="G3403" s="3" t="s">
        <v>5840</v>
      </c>
      <c r="I3403" t="str">
        <f t="shared" si="106"/>
        <v>40314669TESTE PARA DETECCAO DO VIRUS MONKEYPOX  MPXV  POR BIOLOGIA M000000000157,6100000157,6100</v>
      </c>
      <c r="J3403" s="1">
        <f t="shared" si="107"/>
        <v>96</v>
      </c>
    </row>
    <row r="3404" spans="1:10" ht="22.5" x14ac:dyDescent="0.25">
      <c r="A3404" s="3">
        <v>40316017</v>
      </c>
      <c r="B3404" s="4" t="s">
        <v>3406</v>
      </c>
      <c r="C3404" s="3" t="s">
        <v>4586</v>
      </c>
      <c r="D3404" s="3" t="s">
        <v>4586</v>
      </c>
      <c r="G3404" s="3" t="s">
        <v>5842</v>
      </c>
      <c r="I3404" t="str">
        <f t="shared" si="106"/>
        <v>4031601717-ALFA-HIDROXIPROGESTERONA - PESQUISA E/OU DOSAGEM         000000000061,3500000061,3500</v>
      </c>
      <c r="J3404" s="1">
        <f t="shared" si="107"/>
        <v>96</v>
      </c>
    </row>
    <row r="3405" spans="1:10" ht="33.75" x14ac:dyDescent="0.25">
      <c r="A3405" s="3">
        <v>40316025</v>
      </c>
      <c r="B3405" s="4" t="s">
        <v>3407</v>
      </c>
      <c r="C3405" s="3" t="s">
        <v>4586</v>
      </c>
      <c r="D3405" s="3" t="s">
        <v>4586</v>
      </c>
      <c r="G3405" s="3" t="s">
        <v>5676</v>
      </c>
      <c r="I3405" t="str">
        <f t="shared" si="106"/>
        <v>403160253 ALFA ANDROSTONEDIOL GLUCORONIDEO (3ALFDADIOL) - PESQUISA E000000000055,7700000055,7700</v>
      </c>
      <c r="J3405" s="1">
        <f t="shared" si="107"/>
        <v>96</v>
      </c>
    </row>
    <row r="3406" spans="1:10" ht="22.5" x14ac:dyDescent="0.25">
      <c r="A3406" s="3">
        <v>40316033</v>
      </c>
      <c r="B3406" s="4" t="s">
        <v>3408</v>
      </c>
      <c r="C3406" s="3" t="s">
        <v>4586</v>
      </c>
      <c r="D3406" s="3" t="s">
        <v>4586</v>
      </c>
      <c r="G3406" s="3" t="s">
        <v>5712</v>
      </c>
      <c r="I3406" t="str">
        <f t="shared" si="106"/>
        <v>40316033ACIDO VANILMANDELICO (VMA) - PESQUISA E/OU DOSAGEM          000000000012,2500000012,2500</v>
      </c>
      <c r="J3406" s="1">
        <f t="shared" si="107"/>
        <v>96</v>
      </c>
    </row>
    <row r="3407" spans="1:10" ht="33.75" x14ac:dyDescent="0.25">
      <c r="A3407" s="3">
        <v>40316041</v>
      </c>
      <c r="B3407" s="4" t="s">
        <v>3409</v>
      </c>
      <c r="C3407" s="3" t="s">
        <v>4586</v>
      </c>
      <c r="D3407" s="3" t="s">
        <v>4586</v>
      </c>
      <c r="G3407" s="3" t="s">
        <v>5843</v>
      </c>
      <c r="I3407" t="str">
        <f t="shared" si="106"/>
        <v>40316041ADRENOCORTICOTROFICO, HORMONIO (ACTH) - PESQUISA E/OU DOSAGE000000000078,0600000078,0600</v>
      </c>
      <c r="J3407" s="1">
        <f t="shared" si="107"/>
        <v>96</v>
      </c>
    </row>
    <row r="3408" spans="1:10" ht="22.5" x14ac:dyDescent="0.25">
      <c r="A3408" s="3">
        <v>40316050</v>
      </c>
      <c r="B3408" s="4" t="s">
        <v>3410</v>
      </c>
      <c r="C3408" s="3" t="s">
        <v>4586</v>
      </c>
      <c r="D3408" s="3" t="s">
        <v>4586</v>
      </c>
      <c r="G3408" s="3" t="s">
        <v>5749</v>
      </c>
      <c r="I3408" t="str">
        <f t="shared" si="106"/>
        <v>40316050ALDOSTERONA - PESQUISA E/OU DOSAGEM                         000000000046,4800000046,4800</v>
      </c>
      <c r="J3408" s="1">
        <f t="shared" si="107"/>
        <v>96</v>
      </c>
    </row>
    <row r="3409" spans="1:10" ht="22.5" x14ac:dyDescent="0.25">
      <c r="A3409" s="3">
        <v>40316068</v>
      </c>
      <c r="B3409" s="4" t="s">
        <v>3411</v>
      </c>
      <c r="C3409" s="3" t="s">
        <v>4586</v>
      </c>
      <c r="D3409" s="3" t="s">
        <v>4586</v>
      </c>
      <c r="G3409" s="3" t="s">
        <v>5749</v>
      </c>
      <c r="I3409" t="str">
        <f t="shared" si="106"/>
        <v>40316068ALFA-FETOPROTEINA - PESQUISA E/OU DOSAGEM                   000000000046,4800000046,4800</v>
      </c>
      <c r="J3409" s="1">
        <f t="shared" si="107"/>
        <v>96</v>
      </c>
    </row>
    <row r="3410" spans="1:10" ht="22.5" x14ac:dyDescent="0.25">
      <c r="A3410" s="3">
        <v>40316076</v>
      </c>
      <c r="B3410" s="4" t="s">
        <v>3412</v>
      </c>
      <c r="C3410" s="3" t="s">
        <v>4586</v>
      </c>
      <c r="D3410" s="3" t="s">
        <v>4586</v>
      </c>
      <c r="G3410" s="3" t="s">
        <v>5686</v>
      </c>
      <c r="I3410" t="str">
        <f t="shared" si="106"/>
        <v>40316076ANDROSTENEDIONA - PESQUISA E/OU DOSAGEM                     000000000059,4800000059,4800</v>
      </c>
      <c r="J3410" s="1">
        <f t="shared" si="107"/>
        <v>96</v>
      </c>
    </row>
    <row r="3411" spans="1:10" ht="33.75" x14ac:dyDescent="0.25">
      <c r="A3411" s="3">
        <v>40316084</v>
      </c>
      <c r="B3411" s="4" t="s">
        <v>3413</v>
      </c>
      <c r="C3411" s="3" t="s">
        <v>4586</v>
      </c>
      <c r="D3411" s="3" t="s">
        <v>4586</v>
      </c>
      <c r="G3411" s="3" t="s">
        <v>5844</v>
      </c>
      <c r="I3411" t="str">
        <f t="shared" si="106"/>
        <v>40316084ANTICORPO ANTI-RECEPTOR DE TSH (TRAB) - PESQUISA E/OU DOSAGE000000000128,6600000128,6600</v>
      </c>
      <c r="J3411" s="1">
        <f t="shared" si="107"/>
        <v>96</v>
      </c>
    </row>
    <row r="3412" spans="1:10" ht="22.5" x14ac:dyDescent="0.25">
      <c r="A3412" s="3">
        <v>40316092</v>
      </c>
      <c r="B3412" s="4" t="s">
        <v>3414</v>
      </c>
      <c r="C3412" s="3" t="s">
        <v>4586</v>
      </c>
      <c r="D3412" s="3" t="s">
        <v>4586</v>
      </c>
      <c r="G3412" s="3" t="s">
        <v>5668</v>
      </c>
      <c r="I3412" t="str">
        <f t="shared" si="106"/>
        <v>40316092ANTICORPOS ANTIINSULINA - PESQUISA E/OU DOSAGEM             000000000029,7400000029,7400</v>
      </c>
      <c r="J3412" s="1">
        <f t="shared" si="107"/>
        <v>96</v>
      </c>
    </row>
    <row r="3413" spans="1:10" ht="33.75" x14ac:dyDescent="0.25">
      <c r="A3413" s="3">
        <v>40316106</v>
      </c>
      <c r="B3413" s="4" t="s">
        <v>3415</v>
      </c>
      <c r="C3413" s="3" t="s">
        <v>4586</v>
      </c>
      <c r="D3413" s="3" t="s">
        <v>4586</v>
      </c>
      <c r="G3413" s="3" t="s">
        <v>5688</v>
      </c>
      <c r="I3413" t="str">
        <f t="shared" si="106"/>
        <v>40316106ANTICORPOS ANTITIREOIDE (TIREOGLOBULINA) - PESQUISA E/OU DOS000000000039,0100000039,0100</v>
      </c>
      <c r="J3413" s="1">
        <f t="shared" si="107"/>
        <v>96</v>
      </c>
    </row>
    <row r="3414" spans="1:10" ht="22.5" x14ac:dyDescent="0.25">
      <c r="A3414" s="3">
        <v>40316114</v>
      </c>
      <c r="B3414" s="4" t="s">
        <v>3416</v>
      </c>
      <c r="C3414" s="3" t="s">
        <v>4586</v>
      </c>
      <c r="D3414" s="3" t="s">
        <v>4586</v>
      </c>
      <c r="G3414" s="3" t="s">
        <v>5764</v>
      </c>
      <c r="I3414" t="str">
        <f t="shared" si="106"/>
        <v>40316114ANTIGENO AUSTRALIA (HBSAG) - PESQUISA E/OU DOSAGEM          000000000008,1600000008,1600</v>
      </c>
      <c r="J3414" s="1">
        <f t="shared" si="107"/>
        <v>96</v>
      </c>
    </row>
    <row r="3415" spans="1:10" ht="22.5" x14ac:dyDescent="0.25">
      <c r="A3415" s="3">
        <v>40316122</v>
      </c>
      <c r="B3415" s="4" t="s">
        <v>3417</v>
      </c>
      <c r="C3415" s="3" t="s">
        <v>4586</v>
      </c>
      <c r="D3415" s="3" t="s">
        <v>4586</v>
      </c>
      <c r="G3415" s="3" t="s">
        <v>5845</v>
      </c>
      <c r="I3415" t="str">
        <f t="shared" si="106"/>
        <v>40316122ANTIGENO CARCINOEMBRIOGENICO (CEA) - PESQUISA E/OU DOSAGEM  000000000070,6400000070,6400</v>
      </c>
      <c r="J3415" s="1">
        <f t="shared" si="107"/>
        <v>96</v>
      </c>
    </row>
    <row r="3416" spans="1:10" ht="33.75" x14ac:dyDescent="0.25">
      <c r="A3416" s="3">
        <v>40316130</v>
      </c>
      <c r="B3416" s="4" t="s">
        <v>3418</v>
      </c>
      <c r="C3416" s="3" t="s">
        <v>4586</v>
      </c>
      <c r="D3416" s="3" t="s">
        <v>4586</v>
      </c>
      <c r="G3416" s="3" t="s">
        <v>5778</v>
      </c>
      <c r="I3416" t="str">
        <f t="shared" si="106"/>
        <v>40316130ANTIGENO ESPECIFICO PROSTATICO LIVRE (PSA LIVRE) - PESQUISA 000000000066,9100000066,9100</v>
      </c>
      <c r="J3416" s="1">
        <f t="shared" si="107"/>
        <v>96</v>
      </c>
    </row>
    <row r="3417" spans="1:10" ht="33.75" x14ac:dyDescent="0.25">
      <c r="A3417" s="3">
        <v>40316149</v>
      </c>
      <c r="B3417" s="4" t="s">
        <v>3419</v>
      </c>
      <c r="C3417" s="3" t="s">
        <v>4586</v>
      </c>
      <c r="D3417" s="3" t="s">
        <v>4586</v>
      </c>
      <c r="G3417" s="3" t="s">
        <v>5676</v>
      </c>
      <c r="I3417" t="str">
        <f t="shared" si="106"/>
        <v>40316149ANTIGENO ESPECIFICO PROSTATICO TOTAL (PSA) - PESQUISA E/OU D000000000055,7700000055,7700</v>
      </c>
      <c r="J3417" s="1">
        <f t="shared" si="107"/>
        <v>96</v>
      </c>
    </row>
    <row r="3418" spans="1:10" ht="22.5" x14ac:dyDescent="0.25">
      <c r="A3418" s="3">
        <v>40316157</v>
      </c>
      <c r="B3418" s="4" t="s">
        <v>3420</v>
      </c>
      <c r="C3418" s="3" t="s">
        <v>4586</v>
      </c>
      <c r="D3418" s="3" t="s">
        <v>4586</v>
      </c>
      <c r="G3418" s="3" t="s">
        <v>5846</v>
      </c>
      <c r="I3418" t="str">
        <f t="shared" si="106"/>
        <v>40316157ANTI-TPO - PESQUISA E/OU DOSAGEM                            000000000038,6400000038,6400</v>
      </c>
      <c r="J3418" s="1">
        <f t="shared" si="107"/>
        <v>96</v>
      </c>
    </row>
    <row r="3419" spans="1:10" ht="22.5" x14ac:dyDescent="0.25">
      <c r="A3419" s="3">
        <v>40316165</v>
      </c>
      <c r="B3419" s="4" t="s">
        <v>3421</v>
      </c>
      <c r="C3419" s="3" t="s">
        <v>4586</v>
      </c>
      <c r="D3419" s="3" t="s">
        <v>4586</v>
      </c>
      <c r="G3419" s="3" t="s">
        <v>5847</v>
      </c>
      <c r="I3419" t="str">
        <f t="shared" si="106"/>
        <v>40316165CALCITONINA - PESQUISA E/OU DOSAGEM                         000000000083,6400000083,6400</v>
      </c>
      <c r="J3419" s="1">
        <f t="shared" si="107"/>
        <v>96</v>
      </c>
    </row>
    <row r="3420" spans="1:10" ht="22.5" x14ac:dyDescent="0.25">
      <c r="A3420" s="3">
        <v>40316173</v>
      </c>
      <c r="B3420" s="4" t="s">
        <v>3422</v>
      </c>
      <c r="C3420" s="3" t="s">
        <v>4586</v>
      </c>
      <c r="D3420" s="3" t="s">
        <v>4586</v>
      </c>
      <c r="G3420" s="3" t="s">
        <v>5668</v>
      </c>
      <c r="I3420" t="str">
        <f t="shared" si="106"/>
        <v>40316173CATECOLAMINAS - PESQUISA E/OU DOSAGEM                       000000000029,7400000029,7400</v>
      </c>
      <c r="J3420" s="1">
        <f t="shared" si="107"/>
        <v>96</v>
      </c>
    </row>
    <row r="3421" spans="1:10" ht="33.75" x14ac:dyDescent="0.25">
      <c r="A3421" s="3">
        <v>40316181</v>
      </c>
      <c r="B3421" s="4" t="s">
        <v>3423</v>
      </c>
      <c r="C3421" s="3" t="s">
        <v>4586</v>
      </c>
      <c r="D3421" s="3" t="s">
        <v>4586</v>
      </c>
      <c r="G3421" s="3" t="s">
        <v>5677</v>
      </c>
      <c r="I3421" t="str">
        <f t="shared" si="106"/>
        <v>40316181COMPOSTO S (11 - DESOXICORTISOL) - PESQUISA E/OU DOSAGEM    000000000037,1700000037,1700</v>
      </c>
      <c r="J3421" s="1">
        <f t="shared" si="107"/>
        <v>96</v>
      </c>
    </row>
    <row r="3422" spans="1:10" ht="22.5" x14ac:dyDescent="0.25">
      <c r="A3422" s="3">
        <v>40316190</v>
      </c>
      <c r="B3422" s="4" t="s">
        <v>3424</v>
      </c>
      <c r="C3422" s="3" t="s">
        <v>4586</v>
      </c>
      <c r="D3422" s="3" t="s">
        <v>4586</v>
      </c>
      <c r="G3422" s="3" t="s">
        <v>5701</v>
      </c>
      <c r="I3422" t="str">
        <f t="shared" si="106"/>
        <v>40316190CORTISOL - PESQUISA E/OU DOSAGEM                            000000000027,8900000027,8900</v>
      </c>
      <c r="J3422" s="1">
        <f t="shared" si="107"/>
        <v>96</v>
      </c>
    </row>
    <row r="3423" spans="1:10" ht="22.5" x14ac:dyDescent="0.25">
      <c r="A3423" s="3">
        <v>40316203</v>
      </c>
      <c r="B3423" s="4" t="s">
        <v>3425</v>
      </c>
      <c r="C3423" s="3" t="s">
        <v>4586</v>
      </c>
      <c r="D3423" s="3" t="s">
        <v>4586</v>
      </c>
      <c r="G3423" s="3" t="s">
        <v>5769</v>
      </c>
      <c r="I3423" t="str">
        <f t="shared" si="106"/>
        <v>40316203CRESCIMENTO, HORMONIO DO (HGH) - PESQUISA E/OU DOSAGEM      000000000033,4600000033,4600</v>
      </c>
      <c r="J3423" s="1">
        <f t="shared" si="107"/>
        <v>96</v>
      </c>
    </row>
    <row r="3424" spans="1:10" ht="33.75" x14ac:dyDescent="0.25">
      <c r="A3424" s="3">
        <v>40316211</v>
      </c>
      <c r="B3424" s="4" t="s">
        <v>3426</v>
      </c>
      <c r="C3424" s="3" t="s">
        <v>4586</v>
      </c>
      <c r="D3424" s="3" t="s">
        <v>4586</v>
      </c>
      <c r="G3424" s="3" t="s">
        <v>5688</v>
      </c>
      <c r="I3424" t="str">
        <f t="shared" si="106"/>
        <v>40316211DEHIDROEPIANDROSTERONA (DHEA) - PESQUISA E/OU DOSAGEM       000000000039,0100000039,0100</v>
      </c>
      <c r="J3424" s="1">
        <f t="shared" si="107"/>
        <v>96</v>
      </c>
    </row>
    <row r="3425" spans="1:10" ht="22.5" x14ac:dyDescent="0.25">
      <c r="A3425" s="3">
        <v>40316220</v>
      </c>
      <c r="B3425" s="4" t="s">
        <v>3427</v>
      </c>
      <c r="C3425" s="3" t="s">
        <v>4586</v>
      </c>
      <c r="D3425" s="3" t="s">
        <v>4586</v>
      </c>
      <c r="G3425" s="3" t="s">
        <v>5686</v>
      </c>
      <c r="I3425" t="str">
        <f t="shared" si="106"/>
        <v>40316220DEHIDROTESTOSTERONA (DHT) - PESQUISA E/OU DOSAGEM           000000000059,4800000059,4800</v>
      </c>
      <c r="J3425" s="1">
        <f t="shared" si="107"/>
        <v>96</v>
      </c>
    </row>
    <row r="3426" spans="1:10" ht="45" x14ac:dyDescent="0.25">
      <c r="A3426" s="3">
        <v>40316238</v>
      </c>
      <c r="B3426" s="4" t="s">
        <v>3428</v>
      </c>
      <c r="C3426" s="3" t="s">
        <v>4586</v>
      </c>
      <c r="D3426" s="3" t="s">
        <v>4586</v>
      </c>
      <c r="G3426" s="3" t="s">
        <v>5677</v>
      </c>
      <c r="I3426" t="str">
        <f t="shared" si="106"/>
        <v>40316238DROGAS (IMUNOSSUPRESSORA, ANTICONVULSIVANTE, DIGITALICO, ETC000000000037,1700000037,1700</v>
      </c>
      <c r="J3426" s="1">
        <f t="shared" si="107"/>
        <v>96</v>
      </c>
    </row>
    <row r="3427" spans="1:10" ht="22.5" x14ac:dyDescent="0.25">
      <c r="A3427" s="3">
        <v>40316246</v>
      </c>
      <c r="B3427" s="4" t="s">
        <v>3429</v>
      </c>
      <c r="C3427" s="3" t="s">
        <v>4586</v>
      </c>
      <c r="D3427" s="3" t="s">
        <v>4586</v>
      </c>
      <c r="G3427" s="3" t="s">
        <v>5677</v>
      </c>
      <c r="I3427" t="str">
        <f t="shared" si="106"/>
        <v>40316246ESTRADIOL - PESQUISA E/OU DOSAGEM                           000000000037,1700000037,1700</v>
      </c>
      <c r="J3427" s="1">
        <f t="shared" si="107"/>
        <v>96</v>
      </c>
    </row>
    <row r="3428" spans="1:10" ht="22.5" x14ac:dyDescent="0.25">
      <c r="A3428" s="3">
        <v>40316254</v>
      </c>
      <c r="B3428" s="4" t="s">
        <v>3430</v>
      </c>
      <c r="C3428" s="3" t="s">
        <v>4586</v>
      </c>
      <c r="D3428" s="3" t="s">
        <v>4586</v>
      </c>
      <c r="G3428" s="3" t="s">
        <v>5747</v>
      </c>
      <c r="I3428" t="str">
        <f t="shared" si="106"/>
        <v>40316254ESTRIOL - PESQUISA E/OU DOSAGEM                             000000000040,8900000040,8900</v>
      </c>
      <c r="J3428" s="1">
        <f t="shared" si="107"/>
        <v>96</v>
      </c>
    </row>
    <row r="3429" spans="1:10" ht="22.5" x14ac:dyDescent="0.25">
      <c r="A3429" s="3">
        <v>40316262</v>
      </c>
      <c r="B3429" s="4" t="s">
        <v>3431</v>
      </c>
      <c r="C3429" s="3" t="s">
        <v>4586</v>
      </c>
      <c r="D3429" s="3" t="s">
        <v>4586</v>
      </c>
      <c r="G3429" s="3" t="s">
        <v>5677</v>
      </c>
      <c r="I3429" t="str">
        <f t="shared" si="106"/>
        <v>40316262ESTRONA - PESQUISA E/OU DOSAGEM                             000000000037,1700000037,1700</v>
      </c>
      <c r="J3429" s="1">
        <f t="shared" si="107"/>
        <v>96</v>
      </c>
    </row>
    <row r="3430" spans="1:10" ht="22.5" x14ac:dyDescent="0.25">
      <c r="A3430" s="3">
        <v>40316270</v>
      </c>
      <c r="B3430" s="4" t="s">
        <v>3432</v>
      </c>
      <c r="C3430" s="3" t="s">
        <v>4586</v>
      </c>
      <c r="D3430" s="3" t="s">
        <v>4586</v>
      </c>
      <c r="G3430" s="3" t="s">
        <v>5749</v>
      </c>
      <c r="I3430" t="str">
        <f t="shared" si="106"/>
        <v>40316270FERRITINA - PESQUISA E/OU DOSAGEM                           000000000046,4800000046,4800</v>
      </c>
      <c r="J3430" s="1">
        <f t="shared" si="107"/>
        <v>96</v>
      </c>
    </row>
    <row r="3431" spans="1:10" ht="33.75" x14ac:dyDescent="0.25">
      <c r="A3431" s="3">
        <v>40316289</v>
      </c>
      <c r="B3431" s="4" t="s">
        <v>3433</v>
      </c>
      <c r="C3431" s="3" t="s">
        <v>4586</v>
      </c>
      <c r="D3431" s="3" t="s">
        <v>4586</v>
      </c>
      <c r="G3431" s="3" t="s">
        <v>5751</v>
      </c>
      <c r="I3431" t="str">
        <f t="shared" si="106"/>
        <v>40316289FOLICULO ESTIMULANTE, HORMONIO (FSH) - PESQUISA E/OU DOSAGEM000000000024,1700000024,1700</v>
      </c>
      <c r="J3431" s="1">
        <f t="shared" si="107"/>
        <v>96</v>
      </c>
    </row>
    <row r="3432" spans="1:10" ht="22.5" x14ac:dyDescent="0.25">
      <c r="A3432" s="3">
        <v>40316297</v>
      </c>
      <c r="B3432" s="4" t="s">
        <v>3434</v>
      </c>
      <c r="C3432" s="3" t="s">
        <v>4586</v>
      </c>
      <c r="D3432" s="3" t="s">
        <v>4586</v>
      </c>
      <c r="G3432" s="3" t="s">
        <v>5677</v>
      </c>
      <c r="I3432" t="str">
        <f t="shared" si="106"/>
        <v>40316297GASTRINA - PESQUISA E/OU DOSAGEM                            000000000037,1700000037,1700</v>
      </c>
      <c r="J3432" s="1">
        <f t="shared" si="107"/>
        <v>96</v>
      </c>
    </row>
    <row r="3433" spans="1:10" ht="33.75" x14ac:dyDescent="0.25">
      <c r="A3433" s="3">
        <v>40316300</v>
      </c>
      <c r="B3433" s="4" t="s">
        <v>3435</v>
      </c>
      <c r="C3433" s="3" t="s">
        <v>4586</v>
      </c>
      <c r="D3433" s="3" t="s">
        <v>4586</v>
      </c>
      <c r="G3433" s="3" t="s">
        <v>5766</v>
      </c>
      <c r="I3433" t="str">
        <f t="shared" si="106"/>
        <v>40316300GLOBULINA DE LIGACAO DE HORMONIOS SEXUAIS (SHBG) - PESQUISA 000000000052,0500000052,0500</v>
      </c>
      <c r="J3433" s="1">
        <f t="shared" si="107"/>
        <v>96</v>
      </c>
    </row>
    <row r="3434" spans="1:10" ht="33.75" x14ac:dyDescent="0.25">
      <c r="A3434" s="3">
        <v>40316319</v>
      </c>
      <c r="B3434" s="4" t="s">
        <v>3436</v>
      </c>
      <c r="C3434" s="3" t="s">
        <v>4586</v>
      </c>
      <c r="D3434" s="3" t="s">
        <v>4586</v>
      </c>
      <c r="G3434" s="3" t="s">
        <v>5778</v>
      </c>
      <c r="I3434" t="str">
        <f t="shared" si="106"/>
        <v>40316319GLOBULINA TRANSPORTADORA DA TIROXINA (TBG) - PESQUISA E/OU D000000000066,9100000066,9100</v>
      </c>
      <c r="J3434" s="1">
        <f t="shared" si="107"/>
        <v>96</v>
      </c>
    </row>
    <row r="3435" spans="1:10" ht="33.75" x14ac:dyDescent="0.25">
      <c r="A3435" s="3">
        <v>40316327</v>
      </c>
      <c r="B3435" s="4" t="s">
        <v>3437</v>
      </c>
      <c r="C3435" s="3" t="s">
        <v>4586</v>
      </c>
      <c r="D3435" s="3" t="s">
        <v>4586</v>
      </c>
      <c r="G3435" s="3" t="s">
        <v>5751</v>
      </c>
      <c r="I3435" t="str">
        <f t="shared" si="106"/>
        <v>40316327GONADOTROFICO CORIONICO, HORMONIO (HCG) - PESQUISA E/OU DOSA000000000024,1700000024,1700</v>
      </c>
      <c r="J3435" s="1">
        <f t="shared" si="107"/>
        <v>96</v>
      </c>
    </row>
    <row r="3436" spans="1:10" ht="22.5" x14ac:dyDescent="0.25">
      <c r="A3436" s="3">
        <v>40316335</v>
      </c>
      <c r="B3436" s="4" t="s">
        <v>3438</v>
      </c>
      <c r="C3436" s="3" t="s">
        <v>4586</v>
      </c>
      <c r="D3436" s="3" t="s">
        <v>4586</v>
      </c>
      <c r="G3436" s="3" t="s">
        <v>5751</v>
      </c>
      <c r="I3436" t="str">
        <f t="shared" si="106"/>
        <v>40316335HORMONIO LUTEINIZANTE (LH) - PESQUISA E/OU DOSAGEM          000000000024,1700000024,1700</v>
      </c>
      <c r="J3436" s="1">
        <f t="shared" si="107"/>
        <v>96</v>
      </c>
    </row>
    <row r="3437" spans="1:10" ht="22.5" x14ac:dyDescent="0.25">
      <c r="A3437" s="3">
        <v>40316343</v>
      </c>
      <c r="B3437" s="4" t="s">
        <v>3439</v>
      </c>
      <c r="C3437" s="3" t="s">
        <v>4586</v>
      </c>
      <c r="D3437" s="3" t="s">
        <v>4586</v>
      </c>
      <c r="G3437" s="3" t="s">
        <v>5848</v>
      </c>
      <c r="I3437" t="str">
        <f t="shared" si="106"/>
        <v>40316343IMUNOGLOBULINA (IGE) - PESQUISA E/OU DOSAGEM                000000000025,7700000025,7700</v>
      </c>
      <c r="J3437" s="1">
        <f t="shared" si="107"/>
        <v>96</v>
      </c>
    </row>
    <row r="3438" spans="1:10" ht="22.5" x14ac:dyDescent="0.25">
      <c r="A3438" s="3">
        <v>40316351</v>
      </c>
      <c r="B3438" s="4" t="s">
        <v>3440</v>
      </c>
      <c r="C3438" s="3" t="s">
        <v>4586</v>
      </c>
      <c r="D3438" s="3" t="s">
        <v>4586</v>
      </c>
      <c r="G3438" s="3" t="s">
        <v>5668</v>
      </c>
      <c r="I3438" t="str">
        <f t="shared" si="106"/>
        <v>40316351INDICE DE TIROXINA LIVRE (ITL) - PESQUISA E/OU DOSAGEM      000000000029,7400000029,7400</v>
      </c>
      <c r="J3438" s="1">
        <f t="shared" si="107"/>
        <v>96</v>
      </c>
    </row>
    <row r="3439" spans="1:10" ht="22.5" x14ac:dyDescent="0.25">
      <c r="A3439" s="3">
        <v>40316360</v>
      </c>
      <c r="B3439" s="4" t="s">
        <v>3441</v>
      </c>
      <c r="C3439" s="3" t="s">
        <v>4586</v>
      </c>
      <c r="D3439" s="3" t="s">
        <v>4586</v>
      </c>
      <c r="G3439" s="3" t="s">
        <v>5684</v>
      </c>
      <c r="I3439" t="str">
        <f t="shared" si="106"/>
        <v>40316360INSULINA - PESQUISA E/OU DOSAGEM                            000000000020,4500000020,4500</v>
      </c>
      <c r="J3439" s="1">
        <f t="shared" si="107"/>
        <v>96</v>
      </c>
    </row>
    <row r="3440" spans="1:10" ht="45" x14ac:dyDescent="0.25">
      <c r="A3440" s="3">
        <v>40316378</v>
      </c>
      <c r="B3440" s="4" t="s">
        <v>3442</v>
      </c>
      <c r="C3440" s="3" t="s">
        <v>4586</v>
      </c>
      <c r="D3440" s="3" t="s">
        <v>4586</v>
      </c>
      <c r="G3440" s="3" t="s">
        <v>4590</v>
      </c>
      <c r="I3440" t="str">
        <f t="shared" si="106"/>
        <v>40316378MARCADORES TUMORAIS (CA 19.9, CA 125, CA 72-4, CA 15-3, ETC.000000000074,3500000074,3500</v>
      </c>
      <c r="J3440" s="1">
        <f t="shared" si="107"/>
        <v>96</v>
      </c>
    </row>
    <row r="3441" spans="1:10" ht="22.5" x14ac:dyDescent="0.25">
      <c r="A3441" s="3">
        <v>40316386</v>
      </c>
      <c r="B3441" s="4" t="s">
        <v>3443</v>
      </c>
      <c r="C3441" s="3" t="s">
        <v>4586</v>
      </c>
      <c r="D3441" s="3" t="s">
        <v>4586</v>
      </c>
      <c r="G3441" s="3" t="s">
        <v>5677</v>
      </c>
      <c r="I3441" t="str">
        <f t="shared" si="106"/>
        <v>40316386OSTEOCALCINA - PESQUISA E/OU DOSAGEM                        000000000037,1700000037,1700</v>
      </c>
      <c r="J3441" s="1">
        <f t="shared" si="107"/>
        <v>96</v>
      </c>
    </row>
    <row r="3442" spans="1:10" ht="22.5" x14ac:dyDescent="0.25">
      <c r="A3442" s="3">
        <v>40316394</v>
      </c>
      <c r="B3442" s="4" t="s">
        <v>3444</v>
      </c>
      <c r="C3442" s="3" t="s">
        <v>4586</v>
      </c>
      <c r="D3442" s="3" t="s">
        <v>4586</v>
      </c>
      <c r="G3442" s="3" t="s">
        <v>5749</v>
      </c>
      <c r="I3442" t="str">
        <f t="shared" si="106"/>
        <v>40316394PEPTIDEO C - PESQUISA E/OU DOSAGEM                          000000000046,4800000046,4800</v>
      </c>
      <c r="J3442" s="1">
        <f t="shared" si="107"/>
        <v>96</v>
      </c>
    </row>
    <row r="3443" spans="1:10" ht="22.5" x14ac:dyDescent="0.25">
      <c r="A3443" s="3">
        <v>40316408</v>
      </c>
      <c r="B3443" s="4" t="s">
        <v>3445</v>
      </c>
      <c r="C3443" s="3" t="s">
        <v>4586</v>
      </c>
      <c r="D3443" s="3" t="s">
        <v>4586</v>
      </c>
      <c r="G3443" s="3" t="s">
        <v>5688</v>
      </c>
      <c r="I3443" t="str">
        <f t="shared" si="106"/>
        <v>40316408PROGESTERONA - PESQUISA E/OU DOSAGEM                        000000000039,0100000039,0100</v>
      </c>
      <c r="J3443" s="1">
        <f t="shared" si="107"/>
        <v>96</v>
      </c>
    </row>
    <row r="3444" spans="1:10" ht="22.5" x14ac:dyDescent="0.25">
      <c r="A3444" s="3">
        <v>40316416</v>
      </c>
      <c r="B3444" s="4" t="s">
        <v>3446</v>
      </c>
      <c r="C3444" s="3" t="s">
        <v>4586</v>
      </c>
      <c r="D3444" s="3" t="s">
        <v>4586</v>
      </c>
      <c r="G3444" s="3" t="s">
        <v>4635</v>
      </c>
      <c r="I3444" t="str">
        <f t="shared" si="106"/>
        <v>40316416PROLACTINA - PESQUISA E/OU DOSAGEM                          000000000031,5800000031,5800</v>
      </c>
      <c r="J3444" s="1">
        <f t="shared" si="107"/>
        <v>96</v>
      </c>
    </row>
    <row r="3445" spans="1:10" x14ac:dyDescent="0.25">
      <c r="A3445" s="3">
        <v>40316424</v>
      </c>
      <c r="B3445" s="4" t="s">
        <v>3447</v>
      </c>
      <c r="C3445" s="3" t="s">
        <v>4586</v>
      </c>
      <c r="D3445" s="3" t="s">
        <v>4586</v>
      </c>
      <c r="G3445" s="3" t="s">
        <v>4590</v>
      </c>
      <c r="I3445" t="str">
        <f t="shared" si="106"/>
        <v>40316424PTH - PESQUISA E/OU DOSAGEM                                 000000000074,3500000074,3500</v>
      </c>
      <c r="J3445" s="1">
        <f t="shared" si="107"/>
        <v>96</v>
      </c>
    </row>
    <row r="3446" spans="1:10" ht="22.5" x14ac:dyDescent="0.25">
      <c r="A3446" s="3">
        <v>40316432</v>
      </c>
      <c r="B3446" s="4" t="s">
        <v>3448</v>
      </c>
      <c r="C3446" s="3" t="s">
        <v>4586</v>
      </c>
      <c r="D3446" s="3" t="s">
        <v>4586</v>
      </c>
      <c r="G3446" s="3" t="s">
        <v>5747</v>
      </c>
      <c r="I3446" t="str">
        <f t="shared" si="106"/>
        <v>40316432RENINA - PESQUISA E/OU DOSAGEM                              000000000040,8900000040,8900</v>
      </c>
      <c r="J3446" s="1">
        <f t="shared" si="107"/>
        <v>96</v>
      </c>
    </row>
    <row r="3447" spans="1:10" ht="22.5" x14ac:dyDescent="0.25">
      <c r="A3447" s="3">
        <v>40316440</v>
      </c>
      <c r="B3447" s="4" t="s">
        <v>3449</v>
      </c>
      <c r="C3447" s="3" t="s">
        <v>4586</v>
      </c>
      <c r="D3447" s="3" t="s">
        <v>4586</v>
      </c>
      <c r="G3447" s="3" t="s">
        <v>4590</v>
      </c>
      <c r="I3447" t="str">
        <f t="shared" si="106"/>
        <v>40316440SOMATOMEDINA C (IGF1) - PESQUISA E/OU DOSAGEM               000000000074,3500000074,3500</v>
      </c>
      <c r="J3447" s="1">
        <f t="shared" si="107"/>
        <v>96</v>
      </c>
    </row>
    <row r="3448" spans="1:10" ht="33.75" x14ac:dyDescent="0.25">
      <c r="A3448" s="3">
        <v>40316459</v>
      </c>
      <c r="B3448" s="4" t="s">
        <v>3450</v>
      </c>
      <c r="C3448" s="3" t="s">
        <v>4586</v>
      </c>
      <c r="D3448" s="3" t="s">
        <v>4586</v>
      </c>
      <c r="G3448" s="3" t="s">
        <v>5747</v>
      </c>
      <c r="I3448" t="str">
        <f t="shared" si="106"/>
        <v>40316459SULFATO DE DEHIDROEPIANDROSTERONA (S-DHEA) - PESQUISA E/OU D000000000040,8900000040,8900</v>
      </c>
      <c r="J3448" s="1">
        <f t="shared" si="107"/>
        <v>96</v>
      </c>
    </row>
    <row r="3449" spans="1:10" ht="22.5" x14ac:dyDescent="0.25">
      <c r="A3449" s="3">
        <v>40316467</v>
      </c>
      <c r="B3449" s="4" t="s">
        <v>3451</v>
      </c>
      <c r="C3449" s="3" t="s">
        <v>4586</v>
      </c>
      <c r="D3449" s="3" t="s">
        <v>4586</v>
      </c>
      <c r="G3449" s="3" t="s">
        <v>5725</v>
      </c>
      <c r="I3449" t="str">
        <f t="shared" si="106"/>
        <v>40316467T3 LIVRE - PESQUISA E/OU DOSAGEM                            000000000026,4100000026,4100</v>
      </c>
      <c r="J3449" s="1">
        <f t="shared" si="107"/>
        <v>96</v>
      </c>
    </row>
    <row r="3450" spans="1:10" ht="22.5" x14ac:dyDescent="0.25">
      <c r="A3450" s="3">
        <v>40316475</v>
      </c>
      <c r="B3450" s="4" t="s">
        <v>3452</v>
      </c>
      <c r="C3450" s="3" t="s">
        <v>4586</v>
      </c>
      <c r="D3450" s="3" t="s">
        <v>4586</v>
      </c>
      <c r="G3450" s="3" t="s">
        <v>5684</v>
      </c>
      <c r="I3450" t="str">
        <f t="shared" si="106"/>
        <v>40316475T3 RETENCAO - PESQUISA E/OU DOSAGEM                         000000000020,4500000020,4500</v>
      </c>
      <c r="J3450" s="1">
        <f t="shared" si="107"/>
        <v>96</v>
      </c>
    </row>
    <row r="3451" spans="1:10" ht="22.5" x14ac:dyDescent="0.25">
      <c r="A3451" s="3">
        <v>40316483</v>
      </c>
      <c r="B3451" s="4" t="s">
        <v>3453</v>
      </c>
      <c r="C3451" s="3" t="s">
        <v>4586</v>
      </c>
      <c r="D3451" s="3" t="s">
        <v>4586</v>
      </c>
      <c r="G3451" s="3" t="s">
        <v>5849</v>
      </c>
      <c r="I3451" t="str">
        <f t="shared" si="106"/>
        <v>40316483T3 REVERSO - PESQUISA E/OU DOSAGEM                          000000000072,5200000072,5200</v>
      </c>
      <c r="J3451" s="1">
        <f t="shared" si="107"/>
        <v>96</v>
      </c>
    </row>
    <row r="3452" spans="1:10" ht="22.5" x14ac:dyDescent="0.25">
      <c r="A3452" s="3">
        <v>40316491</v>
      </c>
      <c r="B3452" s="4" t="s">
        <v>3454</v>
      </c>
      <c r="C3452" s="3" t="s">
        <v>4586</v>
      </c>
      <c r="D3452" s="3" t="s">
        <v>4586</v>
      </c>
      <c r="G3452" s="3" t="s">
        <v>4635</v>
      </c>
      <c r="I3452" t="str">
        <f t="shared" si="106"/>
        <v>40316491T4 LIVRE - PESQUISA E/OU DOSAGEM                            000000000031,5800000031,5800</v>
      </c>
      <c r="J3452" s="1">
        <f t="shared" si="107"/>
        <v>96</v>
      </c>
    </row>
    <row r="3453" spans="1:10" ht="22.5" x14ac:dyDescent="0.25">
      <c r="A3453" s="3">
        <v>40316505</v>
      </c>
      <c r="B3453" s="4" t="s">
        <v>3455</v>
      </c>
      <c r="C3453" s="3" t="s">
        <v>4586</v>
      </c>
      <c r="D3453" s="3" t="s">
        <v>4586</v>
      </c>
      <c r="G3453" s="3" t="s">
        <v>5676</v>
      </c>
      <c r="I3453" t="str">
        <f t="shared" si="106"/>
        <v>40316505TESTOSTERONA LIVRE - PESQUISA E/OU DOSAGEM                  000000000055,7700000055,7700</v>
      </c>
      <c r="J3453" s="1">
        <f t="shared" si="107"/>
        <v>96</v>
      </c>
    </row>
    <row r="3454" spans="1:10" ht="22.5" x14ac:dyDescent="0.25">
      <c r="A3454" s="3">
        <v>40316513</v>
      </c>
      <c r="B3454" s="4" t="s">
        <v>3456</v>
      </c>
      <c r="C3454" s="3" t="s">
        <v>4586</v>
      </c>
      <c r="D3454" s="3" t="s">
        <v>4586</v>
      </c>
      <c r="G3454" s="3" t="s">
        <v>5688</v>
      </c>
      <c r="I3454" t="str">
        <f t="shared" si="106"/>
        <v>40316513TESTOSTERONA TOTAL - PESQUISA E/OU DOSAGEM                  000000000039,0100000039,0100</v>
      </c>
      <c r="J3454" s="1">
        <f t="shared" si="107"/>
        <v>96</v>
      </c>
    </row>
    <row r="3455" spans="1:10" ht="22.5" x14ac:dyDescent="0.25">
      <c r="A3455" s="3">
        <v>40316521</v>
      </c>
      <c r="B3455" s="4" t="s">
        <v>3457</v>
      </c>
      <c r="C3455" s="3" t="s">
        <v>4586</v>
      </c>
      <c r="D3455" s="3" t="s">
        <v>4586</v>
      </c>
      <c r="G3455" s="3" t="s">
        <v>4635</v>
      </c>
      <c r="I3455" t="str">
        <f t="shared" si="106"/>
        <v>40316521TIREOESTIMULANTE, HORMONIO (TSH) - PESQUISA E/OU DOSAGEM    000000000031,5800000031,5800</v>
      </c>
      <c r="J3455" s="1">
        <f t="shared" si="107"/>
        <v>96</v>
      </c>
    </row>
    <row r="3456" spans="1:10" ht="22.5" x14ac:dyDescent="0.25">
      <c r="A3456" s="3">
        <v>40316530</v>
      </c>
      <c r="B3456" s="4" t="s">
        <v>3458</v>
      </c>
      <c r="C3456" s="3" t="s">
        <v>4586</v>
      </c>
      <c r="D3456" s="3" t="s">
        <v>4586</v>
      </c>
      <c r="G3456" s="3" t="s">
        <v>5766</v>
      </c>
      <c r="I3456" t="str">
        <f t="shared" si="106"/>
        <v>40316530TIREOGLOBULINA - PESQUISA E/OU DOSAGEM                      000000000052,0500000052,0500</v>
      </c>
      <c r="J3456" s="1">
        <f t="shared" si="107"/>
        <v>96</v>
      </c>
    </row>
    <row r="3457" spans="1:10" ht="22.5" x14ac:dyDescent="0.25">
      <c r="A3457" s="3">
        <v>40316548</v>
      </c>
      <c r="B3457" s="4" t="s">
        <v>3459</v>
      </c>
      <c r="C3457" s="3" t="s">
        <v>4586</v>
      </c>
      <c r="D3457" s="3" t="s">
        <v>4586</v>
      </c>
      <c r="G3457" s="3" t="s">
        <v>5751</v>
      </c>
      <c r="I3457" t="str">
        <f t="shared" si="106"/>
        <v>40316548TIROXINA (T4) - PESQUISA E/OU DOSAGEM                       000000000024,1700000024,1700</v>
      </c>
      <c r="J3457" s="1">
        <f t="shared" si="107"/>
        <v>96</v>
      </c>
    </row>
    <row r="3458" spans="1:10" ht="22.5" x14ac:dyDescent="0.25">
      <c r="A3458" s="3">
        <v>40316556</v>
      </c>
      <c r="B3458" s="4" t="s">
        <v>3460</v>
      </c>
      <c r="C3458" s="3" t="s">
        <v>4586</v>
      </c>
      <c r="D3458" s="3" t="s">
        <v>4586</v>
      </c>
      <c r="G3458" s="3" t="s">
        <v>5751</v>
      </c>
      <c r="I3458" t="str">
        <f t="shared" si="106"/>
        <v>40316556TRIIODOTIRONINA (T3) - PESQUISA E/OU DOSAGEM                000000000024,1700000024,1700</v>
      </c>
      <c r="J3458" s="1">
        <f t="shared" si="107"/>
        <v>96</v>
      </c>
    </row>
    <row r="3459" spans="1:10" ht="22.5" x14ac:dyDescent="0.25">
      <c r="A3459" s="3">
        <v>40316564</v>
      </c>
      <c r="B3459" s="4" t="s">
        <v>3461</v>
      </c>
      <c r="C3459" s="3" t="s">
        <v>4586</v>
      </c>
      <c r="D3459" s="3" t="s">
        <v>4586</v>
      </c>
      <c r="G3459" s="3" t="s">
        <v>5850</v>
      </c>
      <c r="I3459" t="str">
        <f t="shared" si="106"/>
        <v>40316564VASOPRESSINA (ADH) - PESQUISA E/OU DOSAGEM                  000000000043,3700000043,3700</v>
      </c>
      <c r="J3459" s="1">
        <f t="shared" si="107"/>
        <v>96</v>
      </c>
    </row>
    <row r="3460" spans="1:10" ht="22.5" x14ac:dyDescent="0.25">
      <c r="A3460" s="3">
        <v>40316572</v>
      </c>
      <c r="B3460" s="4" t="s">
        <v>3462</v>
      </c>
      <c r="C3460" s="3" t="s">
        <v>4586</v>
      </c>
      <c r="D3460" s="3" t="s">
        <v>4586</v>
      </c>
      <c r="G3460" s="3" t="s">
        <v>4635</v>
      </c>
      <c r="I3460" t="str">
        <f t="shared" si="106"/>
        <v>40316572VITAMINA B12 - PESQUISA E/OU DOSAGEM                        000000000031,5800000031,5800</v>
      </c>
      <c r="J3460" s="1">
        <f t="shared" si="107"/>
        <v>96</v>
      </c>
    </row>
    <row r="3461" spans="1:10" ht="22.5" x14ac:dyDescent="0.25">
      <c r="A3461" s="3">
        <v>40316599</v>
      </c>
      <c r="B3461" s="4" t="s">
        <v>3463</v>
      </c>
      <c r="C3461" s="3" t="s">
        <v>4586</v>
      </c>
      <c r="D3461" s="3" t="s">
        <v>4586</v>
      </c>
      <c r="G3461" s="3" t="s">
        <v>5677</v>
      </c>
      <c r="I3461" t="str">
        <f t="shared" ref="I3461:I3524" si="108">TEXT(A3461,"00000000")&amp;LEFT(UPPER(B3461)&amp;REPT(" ",60),60)&amp;TEXT(IF(C3461="",0,C3461),"000")&amp;TEXT(IF(D3461="",0,D3461),"000")&amp;TEXT(G3461,"000000,0000")&amp;TEXT(G3461,"000000,0000")</f>
        <v>40316599AMP CICLICO NEFROGENICO NA URINA (24H)                      000000000037,1700000037,1700</v>
      </c>
      <c r="J3461" s="1">
        <f t="shared" ref="J3461:J3524" si="109">LEN(I3461)</f>
        <v>96</v>
      </c>
    </row>
    <row r="3462" spans="1:10" ht="22.5" x14ac:dyDescent="0.25">
      <c r="A3462" s="3">
        <v>40316602</v>
      </c>
      <c r="B3462" s="4" t="s">
        <v>3464</v>
      </c>
      <c r="C3462" s="3" t="s">
        <v>4586</v>
      </c>
      <c r="D3462" s="3" t="s">
        <v>4586</v>
      </c>
      <c r="G3462" s="3" t="s">
        <v>5677</v>
      </c>
      <c r="I3462" t="str">
        <f t="shared" si="108"/>
        <v>40316602AMP CICLICO NEFROGENICO NA URINA (AMOSTRA ISOLADA)          000000000037,1700000037,1700</v>
      </c>
      <c r="J3462" s="1">
        <f t="shared" si="109"/>
        <v>96</v>
      </c>
    </row>
    <row r="3463" spans="1:10" ht="33.75" x14ac:dyDescent="0.25">
      <c r="A3463" s="3">
        <v>40316734</v>
      </c>
      <c r="B3463" s="4" t="s">
        <v>3465</v>
      </c>
      <c r="C3463" s="3" t="s">
        <v>4586</v>
      </c>
      <c r="D3463" s="3" t="s">
        <v>4586</v>
      </c>
      <c r="G3463" s="3" t="s">
        <v>5668</v>
      </c>
      <c r="I3463" t="str">
        <f t="shared" si="108"/>
        <v>40316734CURVA GLICEMICA (7 DOSAGENS) VIA ORAL OU ENDOVENOSA OU POTEN000000000029,7400000029,7400</v>
      </c>
      <c r="J3463" s="1">
        <f t="shared" si="109"/>
        <v>96</v>
      </c>
    </row>
    <row r="3464" spans="1:10" ht="22.5" x14ac:dyDescent="0.25">
      <c r="A3464" s="3">
        <v>40316769</v>
      </c>
      <c r="B3464" s="4" t="s">
        <v>3466</v>
      </c>
      <c r="C3464" s="3" t="s">
        <v>4586</v>
      </c>
      <c r="D3464" s="3" t="s">
        <v>4586</v>
      </c>
      <c r="G3464" s="3" t="s">
        <v>5851</v>
      </c>
      <c r="I3464" t="str">
        <f t="shared" si="108"/>
        <v>40316769DEOXICORTICOSTERONA, DOSAGEM                                000000000079,1300000079,1300</v>
      </c>
      <c r="J3464" s="1">
        <f t="shared" si="109"/>
        <v>96</v>
      </c>
    </row>
    <row r="3465" spans="1:10" ht="22.5" x14ac:dyDescent="0.25">
      <c r="A3465" s="3">
        <v>40316793</v>
      </c>
      <c r="B3465" s="4" t="s">
        <v>3467</v>
      </c>
      <c r="C3465" s="3" t="s">
        <v>4586</v>
      </c>
      <c r="D3465" s="3" t="s">
        <v>4586</v>
      </c>
      <c r="G3465" s="3" t="s">
        <v>4635</v>
      </c>
      <c r="I3465" t="str">
        <f t="shared" si="108"/>
        <v>40316793DOSAGEM DE ACIDO TRANS-MUCONICO EM URINA                    000000000031,5800000031,5800</v>
      </c>
      <c r="J3465" s="1">
        <f t="shared" si="109"/>
        <v>96</v>
      </c>
    </row>
    <row r="3466" spans="1:10" ht="22.5" x14ac:dyDescent="0.25">
      <c r="A3466" s="3">
        <v>40316866</v>
      </c>
      <c r="B3466" s="4" t="s">
        <v>3468</v>
      </c>
      <c r="C3466" s="3" t="s">
        <v>4586</v>
      </c>
      <c r="D3466" s="3" t="s">
        <v>4586</v>
      </c>
      <c r="G3466" s="3" t="s">
        <v>5751</v>
      </c>
      <c r="I3466" t="str">
        <f t="shared" si="108"/>
        <v>40316866GONADOTROFINA CORIONICA - HEMAGLUTINACAO OU LATEX           000000000024,1700000024,1700</v>
      </c>
      <c r="J3466" s="1">
        <f t="shared" si="109"/>
        <v>96</v>
      </c>
    </row>
    <row r="3467" spans="1:10" ht="22.5" x14ac:dyDescent="0.25">
      <c r="A3467" s="3">
        <v>40316874</v>
      </c>
      <c r="B3467" s="4" t="s">
        <v>3469</v>
      </c>
      <c r="C3467" s="3" t="s">
        <v>4586</v>
      </c>
      <c r="D3467" s="3" t="s">
        <v>4586</v>
      </c>
      <c r="G3467" s="3" t="s">
        <v>5852</v>
      </c>
      <c r="I3467" t="str">
        <f t="shared" si="108"/>
        <v>40316874HGH ESTIMULO COM EXERCICIO E CLONIDINA, HGH                 000000000058,5900000058,5900</v>
      </c>
      <c r="J3467" s="1">
        <f t="shared" si="109"/>
        <v>96</v>
      </c>
    </row>
    <row r="3468" spans="1:10" ht="22.5" x14ac:dyDescent="0.25">
      <c r="A3468" s="3">
        <v>40316904</v>
      </c>
      <c r="B3468" s="4" t="s">
        <v>3470</v>
      </c>
      <c r="C3468" s="3" t="s">
        <v>4586</v>
      </c>
      <c r="D3468" s="3" t="s">
        <v>4586</v>
      </c>
      <c r="G3468" s="3" t="s">
        <v>5853</v>
      </c>
      <c r="I3468" t="str">
        <f t="shared" si="108"/>
        <v>40316904HORMONIO ESTIMULADOR DO ALFA MELANOCITO                     000000000051,5500000051,5500</v>
      </c>
      <c r="J3468" s="1">
        <f t="shared" si="109"/>
        <v>96</v>
      </c>
    </row>
    <row r="3469" spans="1:10" x14ac:dyDescent="0.25">
      <c r="A3469" s="3">
        <v>40316955</v>
      </c>
      <c r="B3469" s="4" t="s">
        <v>3471</v>
      </c>
      <c r="C3469" s="3" t="s">
        <v>4586</v>
      </c>
      <c r="D3469" s="3" t="s">
        <v>4586</v>
      </c>
      <c r="G3469" s="3" t="s">
        <v>5684</v>
      </c>
      <c r="I3469" t="str">
        <f t="shared" si="108"/>
        <v>40316955INSULINA LIVRE                                              000000000020,4500000020,4500</v>
      </c>
      <c r="J3469" s="1">
        <f t="shared" si="109"/>
        <v>96</v>
      </c>
    </row>
    <row r="3470" spans="1:10" x14ac:dyDescent="0.25">
      <c r="A3470" s="3">
        <v>40316963</v>
      </c>
      <c r="B3470" s="4" t="s">
        <v>3472</v>
      </c>
      <c r="C3470" s="3" t="s">
        <v>4586</v>
      </c>
      <c r="D3470" s="3" t="s">
        <v>4586</v>
      </c>
      <c r="G3470" s="3" t="s">
        <v>5684</v>
      </c>
      <c r="I3470" t="str">
        <f t="shared" si="108"/>
        <v>40316963INSULINA TOTAL E LIVRE                                      000000000020,4500000020,4500</v>
      </c>
      <c r="J3470" s="1">
        <f t="shared" si="109"/>
        <v>96</v>
      </c>
    </row>
    <row r="3471" spans="1:10" x14ac:dyDescent="0.25">
      <c r="A3471" s="3">
        <v>40317056</v>
      </c>
      <c r="B3471" s="4" t="s">
        <v>3473</v>
      </c>
      <c r="C3471" s="3" t="s">
        <v>4586</v>
      </c>
      <c r="D3471" s="3" t="s">
        <v>4586</v>
      </c>
      <c r="G3471" s="3" t="s">
        <v>5854</v>
      </c>
      <c r="I3471" t="str">
        <f t="shared" si="108"/>
        <v>40317056PREGNENOLONA, DOSAGEM                                       000000000050,9300000050,9300</v>
      </c>
      <c r="J3471" s="1">
        <f t="shared" si="109"/>
        <v>96</v>
      </c>
    </row>
    <row r="3472" spans="1:10" ht="22.5" x14ac:dyDescent="0.25">
      <c r="A3472" s="3">
        <v>40317102</v>
      </c>
      <c r="B3472" s="4" t="s">
        <v>3474</v>
      </c>
      <c r="C3472" s="3" t="s">
        <v>4586</v>
      </c>
      <c r="D3472" s="3" t="s">
        <v>4586</v>
      </c>
      <c r="G3472" s="3" t="s">
        <v>4590</v>
      </c>
      <c r="I3472" t="str">
        <f t="shared" si="108"/>
        <v>40317102SUB-UNIDADE ALFA HORMONIOS GLICOPROTEICOS                   000000000074,3500000074,3500</v>
      </c>
      <c r="J3472" s="1">
        <f t="shared" si="109"/>
        <v>96</v>
      </c>
    </row>
    <row r="3473" spans="1:10" ht="22.5" x14ac:dyDescent="0.25">
      <c r="A3473" s="3">
        <v>40317153</v>
      </c>
      <c r="B3473" s="4" t="s">
        <v>3475</v>
      </c>
      <c r="C3473" s="3" t="s">
        <v>4586</v>
      </c>
      <c r="D3473" s="3" t="s">
        <v>4586</v>
      </c>
      <c r="G3473" s="3" t="s">
        <v>5855</v>
      </c>
      <c r="I3473" t="str">
        <f t="shared" si="108"/>
        <v>40317153TESTE COM ESTIMULO PARA RENINA APOS CAPTOPRIL               000000000039,7000000039,7000</v>
      </c>
      <c r="J3473" s="1">
        <f t="shared" si="109"/>
        <v>96</v>
      </c>
    </row>
    <row r="3474" spans="1:10" ht="22.5" x14ac:dyDescent="0.25">
      <c r="A3474" s="3">
        <v>40317188</v>
      </c>
      <c r="B3474" s="4" t="s">
        <v>3476</v>
      </c>
      <c r="C3474" s="3" t="s">
        <v>4586</v>
      </c>
      <c r="D3474" s="3" t="s">
        <v>4586</v>
      </c>
      <c r="G3474" s="3" t="s">
        <v>4590</v>
      </c>
      <c r="I3474" t="str">
        <f t="shared" si="108"/>
        <v>40317188TESTE DE ESTIMULO DO GH PELA INSULINA (4 DOSAGENS DE GH)    000000000074,3500000074,3500</v>
      </c>
      <c r="J3474" s="1">
        <f t="shared" si="109"/>
        <v>96</v>
      </c>
    </row>
    <row r="3475" spans="1:10" ht="33.75" x14ac:dyDescent="0.25">
      <c r="A3475" s="3">
        <v>40317196</v>
      </c>
      <c r="B3475" s="4" t="s">
        <v>3477</v>
      </c>
      <c r="C3475" s="3" t="s">
        <v>4586</v>
      </c>
      <c r="D3475" s="3" t="s">
        <v>4586</v>
      </c>
      <c r="G3475" s="3" t="s">
        <v>5769</v>
      </c>
      <c r="I3475" t="str">
        <f t="shared" si="108"/>
        <v>40317196TESTE DE ESTIMULO DO GH PELO EXERCICIO (CADA DOSAGEM DE GH) 000000000033,4600000033,4600</v>
      </c>
      <c r="J3475" s="1">
        <f t="shared" si="109"/>
        <v>96</v>
      </c>
    </row>
    <row r="3476" spans="1:10" ht="22.5" x14ac:dyDescent="0.25">
      <c r="A3476" s="3">
        <v>40317200</v>
      </c>
      <c r="B3476" s="4" t="s">
        <v>3478</v>
      </c>
      <c r="C3476" s="3" t="s">
        <v>4586</v>
      </c>
      <c r="D3476" s="3" t="s">
        <v>4586</v>
      </c>
      <c r="G3476" s="3" t="s">
        <v>4590</v>
      </c>
      <c r="I3476" t="str">
        <f t="shared" si="108"/>
        <v>40317200TESTE DE ESTIMULO DO GH PELO GLUCAGON (4 DOSAGENS DE GH)    000000000074,3500000074,3500</v>
      </c>
      <c r="J3476" s="1">
        <f t="shared" si="109"/>
        <v>96</v>
      </c>
    </row>
    <row r="3477" spans="1:10" ht="33.75" x14ac:dyDescent="0.25">
      <c r="A3477" s="3">
        <v>40317226</v>
      </c>
      <c r="B3477" s="4" t="s">
        <v>3479</v>
      </c>
      <c r="C3477" s="3" t="s">
        <v>4586</v>
      </c>
      <c r="D3477" s="3" t="s">
        <v>4586</v>
      </c>
      <c r="G3477" s="3" t="s">
        <v>5685</v>
      </c>
      <c r="I3477" t="str">
        <f t="shared" si="108"/>
        <v>40317226TESTE DE SUPRESSAO DO GH PELA SOBRECARGA DE GLICOSE (CADA DO000000000026,0100000026,0100</v>
      </c>
      <c r="J3477" s="1">
        <f t="shared" si="109"/>
        <v>96</v>
      </c>
    </row>
    <row r="3478" spans="1:10" ht="22.5" x14ac:dyDescent="0.25">
      <c r="A3478" s="3">
        <v>40317250</v>
      </c>
      <c r="B3478" s="4" t="s">
        <v>3480</v>
      </c>
      <c r="C3478" s="3" t="s">
        <v>4586</v>
      </c>
      <c r="D3478" s="3" t="s">
        <v>4586</v>
      </c>
      <c r="G3478" s="3" t="s">
        <v>5856</v>
      </c>
      <c r="I3478" t="str">
        <f t="shared" si="108"/>
        <v>40317250CURVA INSULINICA E GLICEMICA CLASSICA                       000000000030,2300000030,2300</v>
      </c>
      <c r="J3478" s="1">
        <f t="shared" si="109"/>
        <v>96</v>
      </c>
    </row>
    <row r="3479" spans="1:10" ht="22.5" x14ac:dyDescent="0.25">
      <c r="A3479" s="3">
        <v>40317269</v>
      </c>
      <c r="B3479" s="4" t="s">
        <v>3481</v>
      </c>
      <c r="C3479" s="3" t="s">
        <v>4586</v>
      </c>
      <c r="D3479" s="3" t="s">
        <v>4586</v>
      </c>
      <c r="G3479" s="3" t="s">
        <v>5856</v>
      </c>
      <c r="I3479" t="str">
        <f t="shared" si="108"/>
        <v>40317269CURVA INSULINICA E GLICEMICA  2 DOSAGENS                    000000000030,2300000030,2300</v>
      </c>
      <c r="J3479" s="1">
        <f t="shared" si="109"/>
        <v>96</v>
      </c>
    </row>
    <row r="3480" spans="1:10" ht="22.5" x14ac:dyDescent="0.25">
      <c r="A3480" s="3">
        <v>40317277</v>
      </c>
      <c r="B3480" s="4" t="s">
        <v>3482</v>
      </c>
      <c r="C3480" s="3" t="s">
        <v>4586</v>
      </c>
      <c r="D3480" s="3" t="s">
        <v>4586</v>
      </c>
      <c r="G3480" s="3" t="s">
        <v>5856</v>
      </c>
      <c r="I3480" t="str">
        <f t="shared" si="108"/>
        <v>40317277CURVA INSULINICA E GLICEMICA  3 DOSAGENS                    000000000030,2300000030,2300</v>
      </c>
      <c r="J3480" s="1">
        <f t="shared" si="109"/>
        <v>96</v>
      </c>
    </row>
    <row r="3481" spans="1:10" ht="22.5" x14ac:dyDescent="0.25">
      <c r="A3481" s="3">
        <v>40317285</v>
      </c>
      <c r="B3481" s="4" t="s">
        <v>3483</v>
      </c>
      <c r="C3481" s="3" t="s">
        <v>4586</v>
      </c>
      <c r="D3481" s="3" t="s">
        <v>4586</v>
      </c>
      <c r="G3481" s="3" t="s">
        <v>5856</v>
      </c>
      <c r="I3481" t="str">
        <f t="shared" si="108"/>
        <v>40317285CURVA INSULINICA E GLICEMICA  4 DOSAGENS                    000000000030,2300000030,2300</v>
      </c>
      <c r="J3481" s="1">
        <f t="shared" si="109"/>
        <v>96</v>
      </c>
    </row>
    <row r="3482" spans="1:10" ht="22.5" x14ac:dyDescent="0.25">
      <c r="A3482" s="3">
        <v>40317293</v>
      </c>
      <c r="B3482" s="4" t="s">
        <v>3484</v>
      </c>
      <c r="C3482" s="3" t="s">
        <v>4586</v>
      </c>
      <c r="D3482" s="3" t="s">
        <v>4586</v>
      </c>
      <c r="G3482" s="3" t="s">
        <v>5856</v>
      </c>
      <c r="I3482" t="str">
        <f t="shared" si="108"/>
        <v>40317293CURVA INSULINICA E GLICEMICA  5 DOSAGENS                    000000000030,2300000030,2300</v>
      </c>
      <c r="J3482" s="1">
        <f t="shared" si="109"/>
        <v>96</v>
      </c>
    </row>
    <row r="3483" spans="1:10" x14ac:dyDescent="0.25">
      <c r="A3483" s="3">
        <v>40317374</v>
      </c>
      <c r="B3483" s="4" t="s">
        <v>3485</v>
      </c>
      <c r="C3483" s="3" t="s">
        <v>4586</v>
      </c>
      <c r="D3483" s="3" t="s">
        <v>4586</v>
      </c>
      <c r="G3483" s="3" t="s">
        <v>5705</v>
      </c>
      <c r="I3483" t="str">
        <f t="shared" si="108"/>
        <v>40317374CORTISOL RITMO (2 DOSAGENS)                                 000000000037,1900000037,1900</v>
      </c>
      <c r="J3483" s="1">
        <f t="shared" si="109"/>
        <v>96</v>
      </c>
    </row>
    <row r="3484" spans="1:10" ht="22.5" x14ac:dyDescent="0.25">
      <c r="A3484" s="3">
        <v>40317390</v>
      </c>
      <c r="B3484" s="4" t="s">
        <v>3486</v>
      </c>
      <c r="C3484" s="3" t="s">
        <v>4586</v>
      </c>
      <c r="D3484" s="3" t="s">
        <v>4586</v>
      </c>
      <c r="G3484" s="3" t="s">
        <v>5856</v>
      </c>
      <c r="I3484" t="str">
        <f t="shared" si="108"/>
        <v>40317390CURVA INSULINICA E GLICEMICA  6 DOSAGENS                    000000000030,2300000030,2300</v>
      </c>
      <c r="J3484" s="1">
        <f t="shared" si="109"/>
        <v>96</v>
      </c>
    </row>
    <row r="3485" spans="1:10" ht="22.5" x14ac:dyDescent="0.25">
      <c r="A3485" s="3">
        <v>40317404</v>
      </c>
      <c r="B3485" s="4" t="s">
        <v>3487</v>
      </c>
      <c r="C3485" s="3" t="s">
        <v>4586</v>
      </c>
      <c r="D3485" s="3" t="s">
        <v>4586</v>
      </c>
      <c r="G3485" s="3" t="s">
        <v>5857</v>
      </c>
      <c r="I3485" t="str">
        <f t="shared" si="108"/>
        <v>40317404METANEFRINAS URINARIA APOS CLONIDINA                        000000000028,8800000028,8800</v>
      </c>
      <c r="J3485" s="1">
        <f t="shared" si="109"/>
        <v>96</v>
      </c>
    </row>
    <row r="3486" spans="1:10" ht="22.5" x14ac:dyDescent="0.25">
      <c r="A3486" s="3">
        <v>40317412</v>
      </c>
      <c r="B3486" s="4" t="s">
        <v>3488</v>
      </c>
      <c r="C3486" s="3" t="s">
        <v>4586</v>
      </c>
      <c r="D3486" s="3" t="s">
        <v>4586</v>
      </c>
      <c r="G3486" s="3" t="s">
        <v>5858</v>
      </c>
      <c r="I3486" t="str">
        <f t="shared" si="108"/>
        <v>40317412PARATOMONIO, PROTEINA RELACIONADA, DOSAGEM                  000000000061,3800000061,3800</v>
      </c>
      <c r="J3486" s="1">
        <f t="shared" si="109"/>
        <v>96</v>
      </c>
    </row>
    <row r="3487" spans="1:10" x14ac:dyDescent="0.25">
      <c r="A3487" s="3">
        <v>40317439</v>
      </c>
      <c r="B3487" s="4" t="s">
        <v>3489</v>
      </c>
      <c r="C3487" s="3" t="s">
        <v>4586</v>
      </c>
      <c r="D3487" s="3" t="s">
        <v>4586</v>
      </c>
      <c r="G3487" s="3" t="s">
        <v>4618</v>
      </c>
      <c r="I3487" t="str">
        <f t="shared" si="108"/>
        <v>40317439RESTRICAO HIDRICA,TESTE                                     000000000024,1800000024,1800</v>
      </c>
      <c r="J3487" s="1">
        <f t="shared" si="109"/>
        <v>96</v>
      </c>
    </row>
    <row r="3488" spans="1:10" ht="45" x14ac:dyDescent="0.25">
      <c r="A3488" s="3">
        <v>40317471</v>
      </c>
      <c r="B3488" s="4" t="s">
        <v>3490</v>
      </c>
      <c r="C3488" s="3" t="s">
        <v>4586</v>
      </c>
      <c r="D3488" s="3" t="s">
        <v>4586</v>
      </c>
      <c r="G3488" s="3" t="s">
        <v>5859</v>
      </c>
      <c r="I3488" t="str">
        <f t="shared" si="108"/>
        <v>40317471PROVA FUNCIONAL DE ESTIMULO DA PROLACTINA APOS TRH SEM FORNE000000000156,1700000156,1700</v>
      </c>
      <c r="J3488" s="1">
        <f t="shared" si="109"/>
        <v>96</v>
      </c>
    </row>
    <row r="3489" spans="1:10" x14ac:dyDescent="0.25">
      <c r="A3489" s="3">
        <v>40319032</v>
      </c>
      <c r="B3489" s="4" t="s">
        <v>3491</v>
      </c>
      <c r="C3489" s="3" t="s">
        <v>4586</v>
      </c>
      <c r="D3489" s="3" t="s">
        <v>4586</v>
      </c>
      <c r="G3489" s="3" t="s">
        <v>5682</v>
      </c>
      <c r="I3489" t="str">
        <f t="shared" si="108"/>
        <v>40319032CADEIA KAPPA LEVE LIVRE                                     000000000018,6000000018,6000</v>
      </c>
      <c r="J3489" s="1">
        <f t="shared" si="109"/>
        <v>96</v>
      </c>
    </row>
    <row r="3490" spans="1:10" ht="22.5" x14ac:dyDescent="0.25">
      <c r="A3490" s="3">
        <v>40319040</v>
      </c>
      <c r="B3490" s="4" t="s">
        <v>3492</v>
      </c>
      <c r="C3490" s="3" t="s">
        <v>4586</v>
      </c>
      <c r="D3490" s="3" t="s">
        <v>4586</v>
      </c>
      <c r="G3490" s="3" t="s">
        <v>5682</v>
      </c>
      <c r="I3490" t="str">
        <f t="shared" si="108"/>
        <v>40319040CADEIA KAPPA-LAMBDA LEVE LIVRE                              000000000018,6000000018,6000</v>
      </c>
      <c r="J3490" s="1">
        <f t="shared" si="109"/>
        <v>96</v>
      </c>
    </row>
    <row r="3491" spans="1:10" x14ac:dyDescent="0.25">
      <c r="A3491" s="3">
        <v>40319091</v>
      </c>
      <c r="B3491" s="4" t="s">
        <v>3493</v>
      </c>
      <c r="C3491" s="3" t="s">
        <v>4586</v>
      </c>
      <c r="D3491" s="3" t="s">
        <v>4586</v>
      </c>
      <c r="G3491" s="3" t="s">
        <v>5720</v>
      </c>
      <c r="I3491" t="str">
        <f t="shared" si="108"/>
        <v>40319091FATOR X ATIVADO                                             000000000019,7200000019,7200</v>
      </c>
      <c r="J3491" s="1">
        <f t="shared" si="109"/>
        <v>96</v>
      </c>
    </row>
    <row r="3492" spans="1:10" x14ac:dyDescent="0.25">
      <c r="A3492" s="3">
        <v>40319113</v>
      </c>
      <c r="B3492" s="4" t="s">
        <v>3494</v>
      </c>
      <c r="C3492" s="3" t="s">
        <v>4586</v>
      </c>
      <c r="D3492" s="3" t="s">
        <v>4586</v>
      </c>
      <c r="G3492" s="3" t="s">
        <v>5661</v>
      </c>
      <c r="I3492" t="str">
        <f t="shared" si="108"/>
        <v>40319113HEMACIAS, CONTAGEM                                          000000000003,7200000003,7200</v>
      </c>
      <c r="J3492" s="1">
        <f t="shared" si="109"/>
        <v>96</v>
      </c>
    </row>
    <row r="3493" spans="1:10" ht="22.5" x14ac:dyDescent="0.25">
      <c r="A3493" s="3">
        <v>40319121</v>
      </c>
      <c r="B3493" s="4" t="s">
        <v>3495</v>
      </c>
      <c r="C3493" s="3" t="s">
        <v>4586</v>
      </c>
      <c r="D3493" s="3" t="s">
        <v>4586</v>
      </c>
      <c r="G3493" s="3" t="s">
        <v>5682</v>
      </c>
      <c r="I3493" t="str">
        <f t="shared" si="108"/>
        <v>40319121HEMACIAS, TEMPO DE SOBREVIDA DAS                            000000000018,6000000018,6000</v>
      </c>
      <c r="J3493" s="1">
        <f t="shared" si="109"/>
        <v>96</v>
      </c>
    </row>
    <row r="3494" spans="1:10" x14ac:dyDescent="0.25">
      <c r="A3494" s="3">
        <v>40319130</v>
      </c>
      <c r="B3494" s="4" t="s">
        <v>3496</v>
      </c>
      <c r="C3494" s="3" t="s">
        <v>4586</v>
      </c>
      <c r="D3494" s="3" t="s">
        <v>4586</v>
      </c>
      <c r="G3494" s="3" t="s">
        <v>5662</v>
      </c>
      <c r="I3494" t="str">
        <f t="shared" si="108"/>
        <v>40319130HEMOGLOBINA FETAL, DOSAGEM                                  000000000005,2000000005,2000</v>
      </c>
      <c r="J3494" s="1">
        <f t="shared" si="109"/>
        <v>96</v>
      </c>
    </row>
    <row r="3495" spans="1:10" x14ac:dyDescent="0.25">
      <c r="A3495" s="3">
        <v>40319148</v>
      </c>
      <c r="B3495" s="4" t="s">
        <v>3497</v>
      </c>
      <c r="C3495" s="3" t="s">
        <v>4586</v>
      </c>
      <c r="D3495" s="3" t="s">
        <v>4586</v>
      </c>
      <c r="G3495" s="3" t="s">
        <v>4628</v>
      </c>
      <c r="I3495" t="str">
        <f t="shared" si="108"/>
        <v>40319148HEMOLISE                                                    000000000007,4200000007,4200</v>
      </c>
      <c r="J3495" s="1">
        <f t="shared" si="109"/>
        <v>96</v>
      </c>
    </row>
    <row r="3496" spans="1:10" x14ac:dyDescent="0.25">
      <c r="A3496" s="3">
        <v>40319172</v>
      </c>
      <c r="B3496" s="4" t="s">
        <v>3498</v>
      </c>
      <c r="C3496" s="3" t="s">
        <v>4586</v>
      </c>
      <c r="D3496" s="3" t="s">
        <v>4586</v>
      </c>
      <c r="G3496" s="3" t="s">
        <v>5662</v>
      </c>
      <c r="I3496" t="str">
        <f t="shared" si="108"/>
        <v>40319172MICROESFEROCITOS, PESQUISA DE                               000000000005,2000000005,2000</v>
      </c>
      <c r="J3496" s="1">
        <f t="shared" si="109"/>
        <v>96</v>
      </c>
    </row>
    <row r="3497" spans="1:10" x14ac:dyDescent="0.25">
      <c r="A3497" s="3">
        <v>40319199</v>
      </c>
      <c r="B3497" s="4" t="s">
        <v>3499</v>
      </c>
      <c r="C3497" s="3" t="s">
        <v>4586</v>
      </c>
      <c r="D3497" s="3" t="s">
        <v>4586</v>
      </c>
      <c r="G3497" s="3" t="s">
        <v>5664</v>
      </c>
      <c r="I3497" t="str">
        <f t="shared" si="108"/>
        <v>40319199NEUTROFILOS, PESQUISA DE                                    000000000022,2700000022,2700</v>
      </c>
      <c r="J3497" s="1">
        <f t="shared" si="109"/>
        <v>96</v>
      </c>
    </row>
    <row r="3498" spans="1:10" x14ac:dyDescent="0.25">
      <c r="A3498" s="3">
        <v>40319229</v>
      </c>
      <c r="B3498" s="4" t="s">
        <v>3500</v>
      </c>
      <c r="C3498" s="3" t="s">
        <v>4586</v>
      </c>
      <c r="D3498" s="3" t="s">
        <v>4586</v>
      </c>
      <c r="G3498" s="3" t="s">
        <v>5674</v>
      </c>
      <c r="I3498" t="str">
        <f t="shared" si="108"/>
        <v>40319229PESQUISA HEMOGLOBINA H                                      000000000010,0500000010,0500</v>
      </c>
      <c r="J3498" s="1">
        <f t="shared" si="109"/>
        <v>96</v>
      </c>
    </row>
    <row r="3499" spans="1:10" ht="22.5" x14ac:dyDescent="0.25">
      <c r="A3499" s="3">
        <v>40319253</v>
      </c>
      <c r="B3499" s="4" t="s">
        <v>3501</v>
      </c>
      <c r="C3499" s="3" t="s">
        <v>4586</v>
      </c>
      <c r="D3499" s="3" t="s">
        <v>4586</v>
      </c>
      <c r="G3499" s="3" t="s">
        <v>5721</v>
      </c>
      <c r="I3499" t="str">
        <f t="shared" si="108"/>
        <v>40319253PROVA FUNCIONAL DDAVP - VON WILLEBRAND (1HORA)              000000000130,1300000130,1300</v>
      </c>
      <c r="J3499" s="1">
        <f t="shared" si="109"/>
        <v>96</v>
      </c>
    </row>
    <row r="3500" spans="1:10" ht="22.5" x14ac:dyDescent="0.25">
      <c r="A3500" s="3">
        <v>40319261</v>
      </c>
      <c r="B3500" s="4" t="s">
        <v>3502</v>
      </c>
      <c r="C3500" s="3" t="s">
        <v>4586</v>
      </c>
      <c r="D3500" s="3" t="s">
        <v>4586</v>
      </c>
      <c r="G3500" s="3" t="s">
        <v>5860</v>
      </c>
      <c r="I3500" t="str">
        <f t="shared" si="108"/>
        <v>40319261PROVA FUNCIONAL DDAVP - VON WILLEBRAND (4HORAS)             000000000156,1600000156,1600</v>
      </c>
      <c r="J3500" s="1">
        <f t="shared" si="109"/>
        <v>96</v>
      </c>
    </row>
    <row r="3501" spans="1:10" x14ac:dyDescent="0.25">
      <c r="A3501" s="3">
        <v>40319270</v>
      </c>
      <c r="B3501" s="4" t="s">
        <v>3503</v>
      </c>
      <c r="C3501" s="3" t="s">
        <v>4586</v>
      </c>
      <c r="D3501" s="3" t="s">
        <v>4586</v>
      </c>
      <c r="G3501" s="3" t="s">
        <v>5662</v>
      </c>
      <c r="I3501" t="str">
        <f t="shared" si="108"/>
        <v>40319270TEMPO DE LISE DE EUGLOBULINA                                000000000005,2000000005,2000</v>
      </c>
      <c r="J3501" s="1">
        <f t="shared" si="109"/>
        <v>96</v>
      </c>
    </row>
    <row r="3502" spans="1:10" ht="22.5" x14ac:dyDescent="0.25">
      <c r="A3502" s="3">
        <v>40319288</v>
      </c>
      <c r="B3502" s="4" t="s">
        <v>3504</v>
      </c>
      <c r="C3502" s="3" t="s">
        <v>4586</v>
      </c>
      <c r="D3502" s="3" t="s">
        <v>4586</v>
      </c>
      <c r="G3502" s="3" t="s">
        <v>4621</v>
      </c>
      <c r="I3502" t="str">
        <f t="shared" si="108"/>
        <v>40319288TESTE CRUZADO DE GRUPOS SANGUINEOS                          000000000066,2500000066,2500</v>
      </c>
      <c r="J3502" s="1">
        <f t="shared" si="109"/>
        <v>96</v>
      </c>
    </row>
    <row r="3503" spans="1:10" ht="33.75" x14ac:dyDescent="0.25">
      <c r="A3503" s="3">
        <v>40319318</v>
      </c>
      <c r="B3503" s="4" t="s">
        <v>3505</v>
      </c>
      <c r="C3503" s="3" t="s">
        <v>4586</v>
      </c>
      <c r="D3503" s="3" t="s">
        <v>4586</v>
      </c>
      <c r="G3503" s="3" t="s">
        <v>5861</v>
      </c>
      <c r="I3503" t="str">
        <f t="shared" si="108"/>
        <v>40319318ANALISE DE MULTIMEROS PARA PACIENTES COM DOENCA DE VON WILLE000000000130,1700000130,1700</v>
      </c>
      <c r="J3503" s="1">
        <f t="shared" si="109"/>
        <v>96</v>
      </c>
    </row>
    <row r="3504" spans="1:10" ht="22.5" x14ac:dyDescent="0.25">
      <c r="A3504" s="3">
        <v>40319326</v>
      </c>
      <c r="B3504" s="4" t="s">
        <v>3506</v>
      </c>
      <c r="C3504" s="3" t="s">
        <v>4586</v>
      </c>
      <c r="D3504" s="3" t="s">
        <v>4586</v>
      </c>
      <c r="G3504" s="3" t="s">
        <v>5862</v>
      </c>
      <c r="I3504" t="str">
        <f t="shared" si="108"/>
        <v>40319326PROTROMBINA, PESQUISA DE MUTACAO                            000000000215,8400000215,8400</v>
      </c>
      <c r="J3504" s="1">
        <f t="shared" si="109"/>
        <v>96</v>
      </c>
    </row>
    <row r="3505" spans="1:10" x14ac:dyDescent="0.25">
      <c r="A3505" s="3">
        <v>40319334</v>
      </c>
      <c r="B3505" s="4" t="s">
        <v>3507</v>
      </c>
      <c r="C3505" s="3" t="s">
        <v>4586</v>
      </c>
      <c r="D3505" s="3" t="s">
        <v>4586</v>
      </c>
      <c r="G3505" s="3" t="s">
        <v>5863</v>
      </c>
      <c r="I3505" t="str">
        <f t="shared" si="108"/>
        <v>40319334CD 52 MARCADOR ISOLADO                                      000000000072,2000000072,2000</v>
      </c>
      <c r="J3505" s="1">
        <f t="shared" si="109"/>
        <v>96</v>
      </c>
    </row>
    <row r="3506" spans="1:10" x14ac:dyDescent="0.25">
      <c r="A3506" s="3">
        <v>40319385</v>
      </c>
      <c r="B3506" s="4" t="s">
        <v>3508</v>
      </c>
      <c r="C3506" s="3" t="s">
        <v>4586</v>
      </c>
      <c r="D3506" s="3" t="s">
        <v>4586</v>
      </c>
      <c r="G3506" s="3" t="s">
        <v>5731</v>
      </c>
      <c r="I3506" t="str">
        <f t="shared" si="108"/>
        <v>40319385CICLINA D1, IMUNOFENOTIPAGEM                                000000000114,5200000114,5200</v>
      </c>
      <c r="J3506" s="1">
        <f t="shared" si="109"/>
        <v>96</v>
      </c>
    </row>
    <row r="3507" spans="1:10" x14ac:dyDescent="0.25">
      <c r="A3507" s="3">
        <v>40319393</v>
      </c>
      <c r="B3507" s="4" t="s">
        <v>3509</v>
      </c>
      <c r="C3507" s="3" t="s">
        <v>4586</v>
      </c>
      <c r="D3507" s="3" t="s">
        <v>4586</v>
      </c>
      <c r="G3507" s="3" t="s">
        <v>5864</v>
      </c>
      <c r="I3507" t="str">
        <f t="shared" si="108"/>
        <v>40319393ADESIVIDADE PLAQUETARIA                                     000000000019,7100000019,7100</v>
      </c>
      <c r="J3507" s="1">
        <f t="shared" si="109"/>
        <v>96</v>
      </c>
    </row>
    <row r="3508" spans="1:10" ht="22.5" x14ac:dyDescent="0.25">
      <c r="A3508" s="3">
        <v>40319407</v>
      </c>
      <c r="B3508" s="4" t="s">
        <v>3510</v>
      </c>
      <c r="C3508" s="3" t="s">
        <v>4586</v>
      </c>
      <c r="D3508" s="3" t="s">
        <v>4586</v>
      </c>
      <c r="G3508" s="3" t="s">
        <v>5714</v>
      </c>
      <c r="I3508" t="str">
        <f t="shared" si="108"/>
        <v>40319407TEMPO DE COAGULACAO ATIVADO  TCA                            000000000003,6200000003,6200</v>
      </c>
      <c r="J3508" s="1">
        <f t="shared" si="109"/>
        <v>96</v>
      </c>
    </row>
    <row r="3509" spans="1:10" ht="33.75" x14ac:dyDescent="0.25">
      <c r="A3509" s="3">
        <v>40319415</v>
      </c>
      <c r="B3509" s="4" t="s">
        <v>3511</v>
      </c>
      <c r="C3509" s="3" t="s">
        <v>4586</v>
      </c>
      <c r="D3509" s="3" t="s">
        <v>4586</v>
      </c>
      <c r="G3509" s="3" t="s">
        <v>5865</v>
      </c>
      <c r="I3509" t="str">
        <f t="shared" si="108"/>
        <v>40319415TESTE DE VIABILIDADE CELULAR, CITOMETRIA DE FLUXO, OUTROS MA000000000175,4800000175,4800</v>
      </c>
      <c r="J3509" s="1">
        <f t="shared" si="109"/>
        <v>96</v>
      </c>
    </row>
    <row r="3510" spans="1:10" x14ac:dyDescent="0.25">
      <c r="A3510" s="3">
        <v>40319431</v>
      </c>
      <c r="B3510" s="4" t="s">
        <v>3512</v>
      </c>
      <c r="C3510" s="3" t="s">
        <v>4586</v>
      </c>
      <c r="D3510" s="3" t="s">
        <v>4586</v>
      </c>
      <c r="G3510" s="3" t="s">
        <v>5866</v>
      </c>
      <c r="I3510" t="str">
        <f t="shared" si="108"/>
        <v>40319431CROSS MATCH  PLAQUETARIO                                    000000000054,1500000054,1500</v>
      </c>
      <c r="J3510" s="1">
        <f t="shared" si="109"/>
        <v>96</v>
      </c>
    </row>
    <row r="3511" spans="1:10" x14ac:dyDescent="0.25">
      <c r="A3511" s="3">
        <v>40319440</v>
      </c>
      <c r="B3511" s="4" t="s">
        <v>3513</v>
      </c>
      <c r="C3511" s="3" t="s">
        <v>4586</v>
      </c>
      <c r="D3511" s="3" t="s">
        <v>4586</v>
      </c>
      <c r="G3511" s="3" t="s">
        <v>5867</v>
      </c>
      <c r="I3511" t="str">
        <f t="shared" si="108"/>
        <v>40319440FATOR II, DOSAGEM DO INIBIDOR                               000000000082,6300000082,6300</v>
      </c>
      <c r="J3511" s="1">
        <f t="shared" si="109"/>
        <v>96</v>
      </c>
    </row>
    <row r="3512" spans="1:10" x14ac:dyDescent="0.25">
      <c r="A3512" s="3">
        <v>40319458</v>
      </c>
      <c r="B3512" s="4" t="s">
        <v>3514</v>
      </c>
      <c r="C3512" s="3" t="s">
        <v>4586</v>
      </c>
      <c r="D3512" s="3" t="s">
        <v>4586</v>
      </c>
      <c r="G3512" s="3" t="s">
        <v>5867</v>
      </c>
      <c r="I3512" t="str">
        <f t="shared" si="108"/>
        <v>40319458FATOR VII, DOSAGEM DO INIBIDOR                              000000000082,6300000082,6300</v>
      </c>
      <c r="J3512" s="1">
        <f t="shared" si="109"/>
        <v>96</v>
      </c>
    </row>
    <row r="3513" spans="1:10" ht="22.5" x14ac:dyDescent="0.25">
      <c r="A3513" s="3">
        <v>40319466</v>
      </c>
      <c r="B3513" s="4" t="s">
        <v>3515</v>
      </c>
      <c r="C3513" s="3" t="s">
        <v>4586</v>
      </c>
      <c r="D3513" s="3" t="s">
        <v>4586</v>
      </c>
      <c r="G3513" s="3" t="s">
        <v>5821</v>
      </c>
      <c r="I3513" t="str">
        <f t="shared" si="108"/>
        <v>40319466FIBRINOGENIO QUANTITATIVO, NEFELOMETRIA                     000000000007,2100000007,2100</v>
      </c>
      <c r="J3513" s="1">
        <f t="shared" si="109"/>
        <v>96</v>
      </c>
    </row>
    <row r="3514" spans="1:10" ht="22.5" x14ac:dyDescent="0.25">
      <c r="A3514" s="3">
        <v>40319474</v>
      </c>
      <c r="B3514" s="4" t="s">
        <v>3516</v>
      </c>
      <c r="C3514" s="3" t="s">
        <v>4586</v>
      </c>
      <c r="D3514" s="3" t="s">
        <v>4586</v>
      </c>
      <c r="G3514" s="3" t="s">
        <v>4636</v>
      </c>
      <c r="I3514" t="str">
        <f t="shared" si="108"/>
        <v>40319474HEMOGLOBINOPATIAS, NEONATAL, SANGUE PERIFERICO              000000000024,5400000024,5400</v>
      </c>
      <c r="J3514" s="1">
        <f t="shared" si="109"/>
        <v>96</v>
      </c>
    </row>
    <row r="3515" spans="1:10" x14ac:dyDescent="0.25">
      <c r="A3515" s="3">
        <v>40321010</v>
      </c>
      <c r="B3515" s="4" t="s">
        <v>3517</v>
      </c>
      <c r="C3515" s="3" t="s">
        <v>4586</v>
      </c>
      <c r="D3515" s="3" t="s">
        <v>4586</v>
      </c>
      <c r="G3515" s="3" t="s">
        <v>5868</v>
      </c>
      <c r="I3515" t="str">
        <f t="shared" si="108"/>
        <v>40321010COLESTEROL ESTERIFICADO                                     000000000006,3200000006,3200</v>
      </c>
      <c r="J3515" s="1">
        <f t="shared" si="109"/>
        <v>96</v>
      </c>
    </row>
    <row r="3516" spans="1:10" ht="22.5" x14ac:dyDescent="0.25">
      <c r="A3516" s="3">
        <v>40321096</v>
      </c>
      <c r="B3516" s="4" t="s">
        <v>3518</v>
      </c>
      <c r="C3516" s="3" t="s">
        <v>4586</v>
      </c>
      <c r="D3516" s="3" t="s">
        <v>4586</v>
      </c>
      <c r="G3516" s="3" t="s">
        <v>5869</v>
      </c>
      <c r="I3516" t="str">
        <f t="shared" si="108"/>
        <v>40321096DOSAGEM DE FERRO EM TECIDO HEPATICO                         000000000005,0600000005,0600</v>
      </c>
      <c r="J3516" s="1">
        <f t="shared" si="109"/>
        <v>96</v>
      </c>
    </row>
    <row r="3517" spans="1:10" x14ac:dyDescent="0.25">
      <c r="A3517" s="3">
        <v>40321142</v>
      </c>
      <c r="B3517" s="4" t="s">
        <v>3519</v>
      </c>
      <c r="C3517" s="3" t="s">
        <v>4586</v>
      </c>
      <c r="D3517" s="3" t="s">
        <v>4586</v>
      </c>
      <c r="G3517" s="3" t="s">
        <v>4735</v>
      </c>
      <c r="I3517" t="str">
        <f t="shared" si="108"/>
        <v>40321142EFEXOR, DOSAGEM                                             000000000043,3000000043,3000</v>
      </c>
      <c r="J3517" s="1">
        <f t="shared" si="109"/>
        <v>96</v>
      </c>
    </row>
    <row r="3518" spans="1:10" x14ac:dyDescent="0.25">
      <c r="A3518" s="3">
        <v>40321193</v>
      </c>
      <c r="B3518" s="4" t="s">
        <v>3520</v>
      </c>
      <c r="C3518" s="3" t="s">
        <v>4586</v>
      </c>
      <c r="D3518" s="3" t="s">
        <v>4586</v>
      </c>
      <c r="G3518" s="3" t="s">
        <v>4615</v>
      </c>
      <c r="I3518" t="str">
        <f t="shared" si="108"/>
        <v>40321193HALOPERIDOL, DOSAGEM                                        000000000055,2200000055,2200</v>
      </c>
      <c r="J3518" s="1">
        <f t="shared" si="109"/>
        <v>96</v>
      </c>
    </row>
    <row r="3519" spans="1:10" x14ac:dyDescent="0.25">
      <c r="A3519" s="3">
        <v>40321207</v>
      </c>
      <c r="B3519" s="4" t="s">
        <v>3521</v>
      </c>
      <c r="C3519" s="3" t="s">
        <v>4586</v>
      </c>
      <c r="D3519" s="3" t="s">
        <v>4586</v>
      </c>
      <c r="G3519" s="3" t="s">
        <v>5662</v>
      </c>
      <c r="I3519" t="str">
        <f t="shared" si="108"/>
        <v>40321207HOMOCISTINA, PESQUISA DE                                    000000000005,2000000005,2000</v>
      </c>
      <c r="J3519" s="1">
        <f t="shared" si="109"/>
        <v>96</v>
      </c>
    </row>
    <row r="3520" spans="1:10" x14ac:dyDescent="0.25">
      <c r="A3520" s="3">
        <v>40321223</v>
      </c>
      <c r="B3520" s="4" t="s">
        <v>3522</v>
      </c>
      <c r="C3520" s="3" t="s">
        <v>4586</v>
      </c>
      <c r="D3520" s="3" t="s">
        <v>4586</v>
      </c>
      <c r="G3520" s="3" t="s">
        <v>5685</v>
      </c>
      <c r="I3520" t="str">
        <f t="shared" si="108"/>
        <v>40321223IMIPENEM, DOSAGEM                                           000000000026,0100000026,0100</v>
      </c>
      <c r="J3520" s="1">
        <f t="shared" si="109"/>
        <v>96</v>
      </c>
    </row>
    <row r="3521" spans="1:10" x14ac:dyDescent="0.25">
      <c r="A3521" s="3">
        <v>40321290</v>
      </c>
      <c r="B3521" s="4" t="s">
        <v>3523</v>
      </c>
      <c r="C3521" s="3" t="s">
        <v>4586</v>
      </c>
      <c r="D3521" s="3" t="s">
        <v>4586</v>
      </c>
      <c r="G3521" s="3" t="s">
        <v>5677</v>
      </c>
      <c r="I3521" t="str">
        <f t="shared" si="108"/>
        <v>40321290ISOENZIMAS DE CPK                                           000000000037,1700000037,1700</v>
      </c>
      <c r="J3521" s="1">
        <f t="shared" si="109"/>
        <v>96</v>
      </c>
    </row>
    <row r="3522" spans="1:10" x14ac:dyDescent="0.25">
      <c r="A3522" s="3">
        <v>40321312</v>
      </c>
      <c r="B3522" s="4" t="s">
        <v>3524</v>
      </c>
      <c r="C3522" s="3" t="s">
        <v>4586</v>
      </c>
      <c r="D3522" s="3" t="s">
        <v>4586</v>
      </c>
      <c r="G3522" s="3" t="s">
        <v>4627</v>
      </c>
      <c r="I3522" t="str">
        <f t="shared" si="108"/>
        <v>40321312ITRACONAZOL                                                 000000000055,2300000055,2300</v>
      </c>
      <c r="J3522" s="1">
        <f t="shared" si="109"/>
        <v>96</v>
      </c>
    </row>
    <row r="3523" spans="1:10" x14ac:dyDescent="0.25">
      <c r="A3523" s="3">
        <v>40321347</v>
      </c>
      <c r="B3523" s="4" t="s">
        <v>3525</v>
      </c>
      <c r="C3523" s="3" t="s">
        <v>4586</v>
      </c>
      <c r="D3523" s="3" t="s">
        <v>4586</v>
      </c>
      <c r="G3523" s="3" t="s">
        <v>4615</v>
      </c>
      <c r="I3523" t="str">
        <f t="shared" si="108"/>
        <v>40321347LEVETIRACETAM, DOSAGEM                                      000000000055,2200000055,2200</v>
      </c>
      <c r="J3523" s="1">
        <f t="shared" si="109"/>
        <v>96</v>
      </c>
    </row>
    <row r="3524" spans="1:10" x14ac:dyDescent="0.25">
      <c r="A3524" s="3">
        <v>40321410</v>
      </c>
      <c r="B3524" s="4" t="s">
        <v>3526</v>
      </c>
      <c r="C3524" s="3" t="s">
        <v>4586</v>
      </c>
      <c r="D3524" s="3" t="s">
        <v>4586</v>
      </c>
      <c r="G3524" s="3" t="s">
        <v>5870</v>
      </c>
      <c r="I3524" t="str">
        <f t="shared" si="108"/>
        <v>40321410NEURONTIN                                                   000000000037,1600000037,1600</v>
      </c>
      <c r="J3524" s="1">
        <f t="shared" si="109"/>
        <v>96</v>
      </c>
    </row>
    <row r="3525" spans="1:10" x14ac:dyDescent="0.25">
      <c r="A3525" s="3">
        <v>40321460</v>
      </c>
      <c r="B3525" s="4" t="s">
        <v>3527</v>
      </c>
      <c r="C3525" s="3" t="s">
        <v>4586</v>
      </c>
      <c r="D3525" s="3" t="s">
        <v>4586</v>
      </c>
      <c r="G3525" s="3" t="s">
        <v>4735</v>
      </c>
      <c r="I3525" t="str">
        <f t="shared" ref="I3525:I3588" si="110">TEXT(A3525,"00000000")&amp;LEFT(UPPER(B3525)&amp;REPT(" ",60),60)&amp;TEXT(IF(C3525="",0,C3525),"000")&amp;TEXT(IF(D3525="",0,D3525),"000")&amp;TEXT(G3525,"000000,0000")&amp;TEXT(G3525,"000000,0000")</f>
        <v>40321460PAROXETINA, DOSAGEM                                         000000000043,3000000043,3000</v>
      </c>
      <c r="J3525" s="1">
        <f t="shared" ref="J3525:J3588" si="111">LEN(I3525)</f>
        <v>96</v>
      </c>
    </row>
    <row r="3526" spans="1:10" x14ac:dyDescent="0.25">
      <c r="A3526" s="3">
        <v>40321479</v>
      </c>
      <c r="B3526" s="4" t="s">
        <v>3528</v>
      </c>
      <c r="C3526" s="3" t="s">
        <v>4586</v>
      </c>
      <c r="D3526" s="3" t="s">
        <v>4586</v>
      </c>
      <c r="G3526" s="3" t="s">
        <v>5661</v>
      </c>
      <c r="I3526" t="str">
        <f t="shared" si="110"/>
        <v>40321479PENICILINA, DOSAGEM                                         000000000003,7200000003,7200</v>
      </c>
      <c r="J3526" s="1">
        <f t="shared" si="111"/>
        <v>96</v>
      </c>
    </row>
    <row r="3527" spans="1:10" ht="22.5" x14ac:dyDescent="0.25">
      <c r="A3527" s="3">
        <v>40321509</v>
      </c>
      <c r="B3527" s="4" t="s">
        <v>3529</v>
      </c>
      <c r="C3527" s="3" t="s">
        <v>4586</v>
      </c>
      <c r="D3527" s="3" t="s">
        <v>4586</v>
      </c>
      <c r="G3527" s="3" t="s">
        <v>5696</v>
      </c>
      <c r="I3527" t="str">
        <f t="shared" si="110"/>
        <v>40321509PORFIRINAS FRACIONADAS PLASMATICAS                          000000000006,6700000006,6700</v>
      </c>
      <c r="J3527" s="1">
        <f t="shared" si="111"/>
        <v>96</v>
      </c>
    </row>
    <row r="3528" spans="1:10" x14ac:dyDescent="0.25">
      <c r="A3528" s="3">
        <v>40321517</v>
      </c>
      <c r="B3528" s="4" t="s">
        <v>3530</v>
      </c>
      <c r="C3528" s="3" t="s">
        <v>4586</v>
      </c>
      <c r="D3528" s="3" t="s">
        <v>4586</v>
      </c>
      <c r="G3528" s="3" t="s">
        <v>4735</v>
      </c>
      <c r="I3528" t="str">
        <f t="shared" si="110"/>
        <v>40321517PROZAC, DOSAGEM (SANGUE)                                    000000000043,3000000043,3000</v>
      </c>
      <c r="J3528" s="1">
        <f t="shared" si="111"/>
        <v>96</v>
      </c>
    </row>
    <row r="3529" spans="1:10" ht="22.5" x14ac:dyDescent="0.25">
      <c r="A3529" s="3">
        <v>40321533</v>
      </c>
      <c r="B3529" s="4" t="s">
        <v>3531</v>
      </c>
      <c r="C3529" s="3" t="s">
        <v>4586</v>
      </c>
      <c r="D3529" s="3" t="s">
        <v>4586</v>
      </c>
      <c r="G3529" s="3" t="s">
        <v>5871</v>
      </c>
      <c r="I3529" t="str">
        <f t="shared" si="110"/>
        <v>40321533RESISTENCIA A PROTEINA C ATIVADA                            000000000074,4000000074,4000</v>
      </c>
      <c r="J3529" s="1">
        <f t="shared" si="111"/>
        <v>96</v>
      </c>
    </row>
    <row r="3530" spans="1:10" x14ac:dyDescent="0.25">
      <c r="A3530" s="3">
        <v>40321541</v>
      </c>
      <c r="B3530" s="4" t="s">
        <v>3532</v>
      </c>
      <c r="C3530" s="3" t="s">
        <v>4586</v>
      </c>
      <c r="D3530" s="3" t="s">
        <v>4586</v>
      </c>
      <c r="G3530" s="3" t="s">
        <v>4615</v>
      </c>
      <c r="I3530" t="str">
        <f t="shared" si="110"/>
        <v>40321541RESPIRIDONA, DOSAGEM                                        000000000055,2200000055,2200</v>
      </c>
      <c r="J3530" s="1">
        <f t="shared" si="111"/>
        <v>96</v>
      </c>
    </row>
    <row r="3531" spans="1:10" x14ac:dyDescent="0.25">
      <c r="A3531" s="3">
        <v>40321550</v>
      </c>
      <c r="B3531" s="4" t="s">
        <v>3533</v>
      </c>
      <c r="C3531" s="3" t="s">
        <v>4586</v>
      </c>
      <c r="D3531" s="3" t="s">
        <v>4586</v>
      </c>
      <c r="G3531" s="3" t="s">
        <v>5872</v>
      </c>
      <c r="I3531" t="str">
        <f t="shared" si="110"/>
        <v>40321550SEROTONINA (SANGUE)                                         000000000055,7800000055,7800</v>
      </c>
      <c r="J3531" s="1">
        <f t="shared" si="111"/>
        <v>96</v>
      </c>
    </row>
    <row r="3532" spans="1:10" x14ac:dyDescent="0.25">
      <c r="A3532" s="3">
        <v>40321568</v>
      </c>
      <c r="B3532" s="4" t="s">
        <v>3534</v>
      </c>
      <c r="C3532" s="3" t="s">
        <v>4586</v>
      </c>
      <c r="D3532" s="3" t="s">
        <v>4586</v>
      </c>
      <c r="G3532" s="3" t="s">
        <v>4620</v>
      </c>
      <c r="I3532" t="str">
        <f t="shared" si="110"/>
        <v>40321568SIROLIMUS, DOSAGEM                                          000000000038,2700000038,2700</v>
      </c>
      <c r="J3532" s="1">
        <f t="shared" si="111"/>
        <v>96</v>
      </c>
    </row>
    <row r="3533" spans="1:10" ht="22.5" x14ac:dyDescent="0.25">
      <c r="A3533" s="3">
        <v>40321614</v>
      </c>
      <c r="B3533" s="4" t="s">
        <v>3535</v>
      </c>
      <c r="C3533" s="3" t="s">
        <v>4586</v>
      </c>
      <c r="D3533" s="3" t="s">
        <v>4586</v>
      </c>
      <c r="G3533" s="3" t="s">
        <v>4615</v>
      </c>
      <c r="I3533" t="str">
        <f t="shared" si="110"/>
        <v>40321614TOPIRAMATO, DOSAGEM (SANGUE)                                000000000055,2200000055,2200</v>
      </c>
      <c r="J3533" s="1">
        <f t="shared" si="111"/>
        <v>96</v>
      </c>
    </row>
    <row r="3534" spans="1:10" x14ac:dyDescent="0.25">
      <c r="A3534" s="3">
        <v>40321681</v>
      </c>
      <c r="B3534" s="4" t="s">
        <v>3536</v>
      </c>
      <c r="C3534" s="3" t="s">
        <v>4586</v>
      </c>
      <c r="D3534" s="3" t="s">
        <v>4586</v>
      </c>
      <c r="G3534" s="3" t="s">
        <v>5676</v>
      </c>
      <c r="I3534" t="str">
        <f t="shared" si="110"/>
        <v>40321681VIGABATRINA, DOSAGEM                                        000000000055,7700000055,7700</v>
      </c>
      <c r="J3534" s="1">
        <f t="shared" si="111"/>
        <v>96</v>
      </c>
    </row>
    <row r="3535" spans="1:10" x14ac:dyDescent="0.25">
      <c r="A3535" s="3">
        <v>40321703</v>
      </c>
      <c r="B3535" s="4" t="s">
        <v>3537</v>
      </c>
      <c r="C3535" s="3" t="s">
        <v>4586</v>
      </c>
      <c r="D3535" s="3" t="s">
        <v>4586</v>
      </c>
      <c r="G3535" s="3" t="s">
        <v>5873</v>
      </c>
      <c r="I3535" t="str">
        <f t="shared" si="110"/>
        <v>40321703CEFTRIAXONA DOSAGEM                                         000000000021,6400000021,6400</v>
      </c>
      <c r="J3535" s="1">
        <f t="shared" si="111"/>
        <v>96</v>
      </c>
    </row>
    <row r="3536" spans="1:10" x14ac:dyDescent="0.25">
      <c r="A3536" s="3">
        <v>40321711</v>
      </c>
      <c r="B3536" s="4" t="s">
        <v>3538</v>
      </c>
      <c r="C3536" s="3" t="s">
        <v>4586</v>
      </c>
      <c r="D3536" s="3" t="s">
        <v>4586</v>
      </c>
      <c r="G3536" s="3" t="s">
        <v>5873</v>
      </c>
      <c r="I3536" t="str">
        <f t="shared" si="110"/>
        <v>40321711CLINDAMICINA, DOSAGEM                                       000000000021,6400000021,6400</v>
      </c>
      <c r="J3536" s="1">
        <f t="shared" si="111"/>
        <v>96</v>
      </c>
    </row>
    <row r="3537" spans="1:10" ht="22.5" x14ac:dyDescent="0.25">
      <c r="A3537" s="3">
        <v>40321762</v>
      </c>
      <c r="B3537" s="4" t="s">
        <v>3539</v>
      </c>
      <c r="C3537" s="3" t="s">
        <v>4586</v>
      </c>
      <c r="D3537" s="3" t="s">
        <v>4586</v>
      </c>
      <c r="G3537" s="3" t="s">
        <v>5874</v>
      </c>
      <c r="I3537" t="str">
        <f t="shared" si="110"/>
        <v>40321762COLINESTERASE COM INIBICAO DE DIBUCAINA                     000000000023,1200000023,1200</v>
      </c>
      <c r="J3537" s="1">
        <f t="shared" si="111"/>
        <v>96</v>
      </c>
    </row>
    <row r="3538" spans="1:10" x14ac:dyDescent="0.25">
      <c r="A3538" s="3">
        <v>40321770</v>
      </c>
      <c r="B3538" s="4" t="s">
        <v>3540</v>
      </c>
      <c r="C3538" s="3" t="s">
        <v>4586</v>
      </c>
      <c r="D3538" s="3" t="s">
        <v>4586</v>
      </c>
      <c r="G3538" s="3" t="s">
        <v>5875</v>
      </c>
      <c r="I3538" t="str">
        <f t="shared" si="110"/>
        <v>40321770DISOPIRAMIDA, DOSAGEM                                       000000000036,0900000036,0900</v>
      </c>
      <c r="J3538" s="1">
        <f t="shared" si="111"/>
        <v>96</v>
      </c>
    </row>
    <row r="3539" spans="1:10" x14ac:dyDescent="0.25">
      <c r="A3539" s="3">
        <v>40321797</v>
      </c>
      <c r="B3539" s="4" t="s">
        <v>3541</v>
      </c>
      <c r="C3539" s="3" t="s">
        <v>4586</v>
      </c>
      <c r="D3539" s="3" t="s">
        <v>4586</v>
      </c>
      <c r="G3539" s="3" t="s">
        <v>5857</v>
      </c>
      <c r="I3539" t="str">
        <f t="shared" si="110"/>
        <v>40321797DOXEPINA, DOSAGEM                                           000000000028,8800000028,8800</v>
      </c>
      <c r="J3539" s="1">
        <f t="shared" si="111"/>
        <v>96</v>
      </c>
    </row>
    <row r="3540" spans="1:10" x14ac:dyDescent="0.25">
      <c r="A3540" s="3">
        <v>40321800</v>
      </c>
      <c r="B3540" s="4" t="s">
        <v>3542</v>
      </c>
      <c r="C3540" s="3" t="s">
        <v>4586</v>
      </c>
      <c r="D3540" s="3" t="s">
        <v>4586</v>
      </c>
      <c r="G3540" s="3" t="s">
        <v>5875</v>
      </c>
      <c r="I3540" t="str">
        <f t="shared" si="110"/>
        <v>40321800FLUNITRAZEPAM, DOSAGEM                                      000000000036,0900000036,0900</v>
      </c>
      <c r="J3540" s="1">
        <f t="shared" si="111"/>
        <v>96</v>
      </c>
    </row>
    <row r="3541" spans="1:10" x14ac:dyDescent="0.25">
      <c r="A3541" s="3">
        <v>40321819</v>
      </c>
      <c r="B3541" s="4" t="s">
        <v>3543</v>
      </c>
      <c r="C3541" s="3" t="s">
        <v>4586</v>
      </c>
      <c r="D3541" s="3" t="s">
        <v>4586</v>
      </c>
      <c r="G3541" s="3" t="s">
        <v>5857</v>
      </c>
      <c r="I3541" t="str">
        <f t="shared" si="110"/>
        <v>40321819FLUOXETINA, DOSAGEM                                         000000000028,8800000028,8800</v>
      </c>
      <c r="J3541" s="1">
        <f t="shared" si="111"/>
        <v>96</v>
      </c>
    </row>
    <row r="3542" spans="1:10" x14ac:dyDescent="0.25">
      <c r="A3542" s="3">
        <v>40321975</v>
      </c>
      <c r="B3542" s="4" t="s">
        <v>3544</v>
      </c>
      <c r="C3542" s="3" t="s">
        <v>4586</v>
      </c>
      <c r="D3542" s="3" t="s">
        <v>4586</v>
      </c>
      <c r="G3542" s="3" t="s">
        <v>5857</v>
      </c>
      <c r="I3542" t="str">
        <f t="shared" si="110"/>
        <v>40321975MAPROTILINA, DOSAGEM                                        000000000028,8800000028,8800</v>
      </c>
      <c r="J3542" s="1">
        <f t="shared" si="111"/>
        <v>96</v>
      </c>
    </row>
    <row r="3543" spans="1:10" x14ac:dyDescent="0.25">
      <c r="A3543" s="3">
        <v>40321983</v>
      </c>
      <c r="B3543" s="4" t="s">
        <v>3545</v>
      </c>
      <c r="C3543" s="3" t="s">
        <v>4586</v>
      </c>
      <c r="D3543" s="3" t="s">
        <v>4586</v>
      </c>
      <c r="G3543" s="3" t="s">
        <v>5875</v>
      </c>
      <c r="I3543" t="str">
        <f t="shared" si="110"/>
        <v>40321983MIDAZOLAM, DOSAGEM                                          000000000036,0900000036,0900</v>
      </c>
      <c r="J3543" s="1">
        <f t="shared" si="111"/>
        <v>96</v>
      </c>
    </row>
    <row r="3544" spans="1:10" x14ac:dyDescent="0.25">
      <c r="A3544" s="3">
        <v>40322025</v>
      </c>
      <c r="B3544" s="4" t="s">
        <v>3546</v>
      </c>
      <c r="C3544" s="3" t="s">
        <v>4586</v>
      </c>
      <c r="D3544" s="3" t="s">
        <v>4586</v>
      </c>
      <c r="G3544" s="3" t="s">
        <v>5873</v>
      </c>
      <c r="I3544" t="str">
        <f t="shared" si="110"/>
        <v>40322025PIRIMETAMINA, DOSAGEM                                       000000000021,6400000021,6400</v>
      </c>
      <c r="J3544" s="1">
        <f t="shared" si="111"/>
        <v>96</v>
      </c>
    </row>
    <row r="3545" spans="1:10" x14ac:dyDescent="0.25">
      <c r="A3545" s="3">
        <v>40322041</v>
      </c>
      <c r="B3545" s="4" t="s">
        <v>3547</v>
      </c>
      <c r="C3545" s="3" t="s">
        <v>4586</v>
      </c>
      <c r="D3545" s="3" t="s">
        <v>4586</v>
      </c>
      <c r="G3545" s="3" t="s">
        <v>5873</v>
      </c>
      <c r="I3545" t="str">
        <f t="shared" si="110"/>
        <v>40322041SULFADIAZINA, DOSAGEM                                       000000000021,6400000021,6400</v>
      </c>
      <c r="J3545" s="1">
        <f t="shared" si="111"/>
        <v>96</v>
      </c>
    </row>
    <row r="3546" spans="1:10" x14ac:dyDescent="0.25">
      <c r="A3546" s="3">
        <v>40322050</v>
      </c>
      <c r="B3546" s="4" t="s">
        <v>3548</v>
      </c>
      <c r="C3546" s="3" t="s">
        <v>4586</v>
      </c>
      <c r="D3546" s="3" t="s">
        <v>4586</v>
      </c>
      <c r="G3546" s="3" t="s">
        <v>5873</v>
      </c>
      <c r="I3546" t="str">
        <f t="shared" si="110"/>
        <v>40322050SULFAMETOXAZOL, DOSAGEM                                     000000000021,6400000021,6400</v>
      </c>
      <c r="J3546" s="1">
        <f t="shared" si="111"/>
        <v>96</v>
      </c>
    </row>
    <row r="3547" spans="1:10" x14ac:dyDescent="0.25">
      <c r="A3547" s="3">
        <v>40322068</v>
      </c>
      <c r="B3547" s="4" t="s">
        <v>3549</v>
      </c>
      <c r="C3547" s="3" t="s">
        <v>4586</v>
      </c>
      <c r="D3547" s="3" t="s">
        <v>4586</v>
      </c>
      <c r="G3547" s="3" t="s">
        <v>5869</v>
      </c>
      <c r="I3547" t="str">
        <f t="shared" si="110"/>
        <v>40322068SULFAPIRIDINA, DOSAGEM                                      000000000005,0600000005,0600</v>
      </c>
      <c r="J3547" s="1">
        <f t="shared" si="111"/>
        <v>96</v>
      </c>
    </row>
    <row r="3548" spans="1:10" x14ac:dyDescent="0.25">
      <c r="A3548" s="3">
        <v>40322076</v>
      </c>
      <c r="B3548" s="4" t="s">
        <v>3550</v>
      </c>
      <c r="C3548" s="3" t="s">
        <v>4586</v>
      </c>
      <c r="D3548" s="3" t="s">
        <v>4586</v>
      </c>
      <c r="G3548" s="3" t="s">
        <v>5873</v>
      </c>
      <c r="I3548" t="str">
        <f t="shared" si="110"/>
        <v>40322076SULFISOXAZOL, DOSAGEM                                       000000000021,6400000021,6400</v>
      </c>
      <c r="J3548" s="1">
        <f t="shared" si="111"/>
        <v>96</v>
      </c>
    </row>
    <row r="3549" spans="1:10" x14ac:dyDescent="0.25">
      <c r="A3549" s="3">
        <v>40322084</v>
      </c>
      <c r="B3549" s="4" t="s">
        <v>3551</v>
      </c>
      <c r="C3549" s="3" t="s">
        <v>4586</v>
      </c>
      <c r="D3549" s="3" t="s">
        <v>4586</v>
      </c>
      <c r="G3549" s="3" t="s">
        <v>5876</v>
      </c>
      <c r="I3549" t="str">
        <f t="shared" si="110"/>
        <v>40322084SWELLING TEST                                               000000000018,5900000018,5900</v>
      </c>
      <c r="J3549" s="1">
        <f t="shared" si="111"/>
        <v>96</v>
      </c>
    </row>
    <row r="3550" spans="1:10" x14ac:dyDescent="0.25">
      <c r="A3550" s="3">
        <v>40322157</v>
      </c>
      <c r="B3550" s="4" t="s">
        <v>3552</v>
      </c>
      <c r="C3550" s="3" t="s">
        <v>4586</v>
      </c>
      <c r="D3550" s="3" t="s">
        <v>4586</v>
      </c>
      <c r="G3550" s="3" t="s">
        <v>5877</v>
      </c>
      <c r="I3550" t="str">
        <f t="shared" si="110"/>
        <v>40322157ACIDO FITANICO                                              000000000249,3800000249,3800</v>
      </c>
      <c r="J3550" s="1">
        <f t="shared" si="111"/>
        <v>96</v>
      </c>
    </row>
    <row r="3551" spans="1:10" x14ac:dyDescent="0.25">
      <c r="A3551" s="3">
        <v>40322165</v>
      </c>
      <c r="B3551" s="4" t="s">
        <v>3553</v>
      </c>
      <c r="C3551" s="3" t="s">
        <v>4586</v>
      </c>
      <c r="D3551" s="3" t="s">
        <v>4586</v>
      </c>
      <c r="G3551" s="3" t="s">
        <v>5877</v>
      </c>
      <c r="I3551" t="str">
        <f t="shared" si="110"/>
        <v>40322165ACIDO HIALURONICO                                           000000000249,3800000249,3800</v>
      </c>
      <c r="J3551" s="1">
        <f t="shared" si="111"/>
        <v>96</v>
      </c>
    </row>
    <row r="3552" spans="1:10" ht="22.5" x14ac:dyDescent="0.25">
      <c r="A3552" s="3">
        <v>40322173</v>
      </c>
      <c r="B3552" s="4" t="s">
        <v>3554</v>
      </c>
      <c r="C3552" s="3" t="s">
        <v>4586</v>
      </c>
      <c r="D3552" s="3" t="s">
        <v>4586</v>
      </c>
      <c r="G3552" s="3" t="s">
        <v>5878</v>
      </c>
      <c r="I3552" t="str">
        <f t="shared" si="110"/>
        <v>40322173IDURONATO-2 SULFATASE, DOSAGEM                              000000000124,8500000124,8500</v>
      </c>
      <c r="J3552" s="1">
        <f t="shared" si="111"/>
        <v>96</v>
      </c>
    </row>
    <row r="3553" spans="1:10" ht="22.5" x14ac:dyDescent="0.25">
      <c r="A3553" s="3">
        <v>40322181</v>
      </c>
      <c r="B3553" s="4" t="s">
        <v>3555</v>
      </c>
      <c r="C3553" s="3" t="s">
        <v>4586</v>
      </c>
      <c r="D3553" s="3" t="s">
        <v>4586</v>
      </c>
      <c r="G3553" s="3" t="s">
        <v>5878</v>
      </c>
      <c r="I3553" t="str">
        <f t="shared" si="110"/>
        <v>40322181N-ACETILGALACTOSAMINIDASE, DOSAGEM                          000000000124,8500000124,8500</v>
      </c>
      <c r="J3553" s="1">
        <f t="shared" si="111"/>
        <v>96</v>
      </c>
    </row>
    <row r="3554" spans="1:10" ht="22.5" x14ac:dyDescent="0.25">
      <c r="A3554" s="3">
        <v>40322190</v>
      </c>
      <c r="B3554" s="4" t="s">
        <v>3556</v>
      </c>
      <c r="C3554" s="3" t="s">
        <v>4586</v>
      </c>
      <c r="D3554" s="3" t="s">
        <v>4586</v>
      </c>
      <c r="G3554" s="3" t="s">
        <v>5878</v>
      </c>
      <c r="I3554" t="str">
        <f t="shared" si="110"/>
        <v>40322190N-ACETILGLICOSAMINIDASE, DOSAGEM                            000000000124,8500000124,8500</v>
      </c>
      <c r="J3554" s="1">
        <f t="shared" si="111"/>
        <v>96</v>
      </c>
    </row>
    <row r="3555" spans="1:10" x14ac:dyDescent="0.25">
      <c r="A3555" s="3">
        <v>40322211</v>
      </c>
      <c r="B3555" s="4" t="s">
        <v>3557</v>
      </c>
      <c r="C3555" s="3" t="s">
        <v>4586</v>
      </c>
      <c r="D3555" s="3" t="s">
        <v>4586</v>
      </c>
      <c r="G3555" s="3" t="s">
        <v>5668</v>
      </c>
      <c r="I3555" t="str">
        <f t="shared" si="110"/>
        <v>40322211N-METIL FORMAMIDA, DOSAGEM                                  000000000029,7400000029,7400</v>
      </c>
      <c r="J3555" s="1">
        <f t="shared" si="111"/>
        <v>96</v>
      </c>
    </row>
    <row r="3556" spans="1:10" x14ac:dyDescent="0.25">
      <c r="A3556" s="3">
        <v>40322220</v>
      </c>
      <c r="B3556" s="4" t="s">
        <v>3558</v>
      </c>
      <c r="C3556" s="3" t="s">
        <v>4586</v>
      </c>
      <c r="D3556" s="3" t="s">
        <v>4586</v>
      </c>
      <c r="G3556" s="3" t="s">
        <v>5879</v>
      </c>
      <c r="I3556" t="str">
        <f t="shared" si="110"/>
        <v>40322220PENTACLOROFENOL, DOSAGEM                                    000000000014,4400000014,4400</v>
      </c>
      <c r="J3556" s="1">
        <f t="shared" si="111"/>
        <v>96</v>
      </c>
    </row>
    <row r="3557" spans="1:10" ht="22.5" x14ac:dyDescent="0.25">
      <c r="A3557" s="3">
        <v>40322246</v>
      </c>
      <c r="B3557" s="4" t="s">
        <v>3559</v>
      </c>
      <c r="C3557" s="3" t="s">
        <v>4586</v>
      </c>
      <c r="D3557" s="3" t="s">
        <v>4586</v>
      </c>
      <c r="G3557" s="3" t="s">
        <v>5879</v>
      </c>
      <c r="I3557" t="str">
        <f t="shared" si="110"/>
        <v>40322246RECEPTOR SOLUVEL DE  TRANSFERRINA                           000000000014,4400000014,4400</v>
      </c>
      <c r="J3557" s="1">
        <f t="shared" si="111"/>
        <v>96</v>
      </c>
    </row>
    <row r="3558" spans="1:10" ht="22.5" x14ac:dyDescent="0.25">
      <c r="A3558" s="3">
        <v>40322270</v>
      </c>
      <c r="B3558" s="4" t="s">
        <v>3560</v>
      </c>
      <c r="C3558" s="3" t="s">
        <v>4586</v>
      </c>
      <c r="D3558" s="3" t="s">
        <v>4586</v>
      </c>
      <c r="G3558" s="3" t="s">
        <v>5880</v>
      </c>
      <c r="I3558" t="str">
        <f t="shared" si="110"/>
        <v>40322270ACIDO CITRICO (CITRATO), DOSAGEM SANGUE                     000000000005,1900000005,1900</v>
      </c>
      <c r="J3558" s="1">
        <f t="shared" si="111"/>
        <v>96</v>
      </c>
    </row>
    <row r="3559" spans="1:10" ht="22.5" x14ac:dyDescent="0.25">
      <c r="A3559" s="3">
        <v>40322289</v>
      </c>
      <c r="B3559" s="4" t="s">
        <v>3561</v>
      </c>
      <c r="C3559" s="3" t="s">
        <v>4586</v>
      </c>
      <c r="D3559" s="3" t="s">
        <v>4586</v>
      </c>
      <c r="G3559" s="3" t="s">
        <v>5880</v>
      </c>
      <c r="I3559" t="str">
        <f t="shared" si="110"/>
        <v>40322289ACIDO CITRICO (CITRATO), DOSAGEM ESPERMA                    000000000005,1900000005,1900</v>
      </c>
      <c r="J3559" s="1">
        <f t="shared" si="111"/>
        <v>96</v>
      </c>
    </row>
    <row r="3560" spans="1:10" x14ac:dyDescent="0.25">
      <c r="A3560" s="3">
        <v>40322297</v>
      </c>
      <c r="B3560" s="4" t="s">
        <v>3562</v>
      </c>
      <c r="C3560" s="3" t="s">
        <v>4586</v>
      </c>
      <c r="D3560" s="3" t="s">
        <v>4586</v>
      </c>
      <c r="G3560" s="3" t="s">
        <v>5881</v>
      </c>
      <c r="I3560" t="str">
        <f t="shared" si="110"/>
        <v>40322297CREATINA ERITROCITARIA                                      000000000013,3800000013,3800</v>
      </c>
      <c r="J3560" s="1">
        <f t="shared" si="111"/>
        <v>96</v>
      </c>
    </row>
    <row r="3561" spans="1:10" ht="22.5" x14ac:dyDescent="0.25">
      <c r="A3561" s="3">
        <v>40322300</v>
      </c>
      <c r="B3561" s="4" t="s">
        <v>3563</v>
      </c>
      <c r="C3561" s="3" t="s">
        <v>4586</v>
      </c>
      <c r="D3561" s="3" t="s">
        <v>4586</v>
      </c>
      <c r="G3561" s="3" t="s">
        <v>5882</v>
      </c>
      <c r="I3561" t="str">
        <f t="shared" si="110"/>
        <v>40322300CURVA GLICEMICA CLASSICA (5 DOSAGENS)                       000000000020,4400000020,4400</v>
      </c>
      <c r="J3561" s="1">
        <f t="shared" si="111"/>
        <v>96</v>
      </c>
    </row>
    <row r="3562" spans="1:10" x14ac:dyDescent="0.25">
      <c r="A3562" s="3">
        <v>40322319</v>
      </c>
      <c r="B3562" s="4" t="s">
        <v>3564</v>
      </c>
      <c r="C3562" s="3" t="s">
        <v>4586</v>
      </c>
      <c r="D3562" s="3" t="s">
        <v>4586</v>
      </c>
      <c r="G3562" s="3" t="s">
        <v>5875</v>
      </c>
      <c r="I3562" t="str">
        <f t="shared" si="110"/>
        <v>40322319EVEROLIMUS, DOSAGEM                                         000000000036,0900000036,0900</v>
      </c>
      <c r="J3562" s="1">
        <f t="shared" si="111"/>
        <v>96</v>
      </c>
    </row>
    <row r="3563" spans="1:10" ht="22.5" x14ac:dyDescent="0.25">
      <c r="A3563" s="3">
        <v>40322351</v>
      </c>
      <c r="B3563" s="4" t="s">
        <v>3565</v>
      </c>
      <c r="C3563" s="3" t="s">
        <v>4586</v>
      </c>
      <c r="D3563" s="3" t="s">
        <v>4586</v>
      </c>
      <c r="G3563" s="3" t="s">
        <v>5875</v>
      </c>
      <c r="I3563" t="str">
        <f t="shared" si="110"/>
        <v>4032235110,11 EPOXIDO CARBAMAZEPINAM, SORO                          000000000036,0900000036,0900</v>
      </c>
      <c r="J3563" s="1">
        <f t="shared" si="111"/>
        <v>96</v>
      </c>
    </row>
    <row r="3564" spans="1:10" x14ac:dyDescent="0.25">
      <c r="A3564" s="3">
        <v>40322360</v>
      </c>
      <c r="B3564" s="4" t="s">
        <v>3566</v>
      </c>
      <c r="C3564" s="3" t="s">
        <v>4586</v>
      </c>
      <c r="D3564" s="3" t="s">
        <v>4586</v>
      </c>
      <c r="G3564" s="3" t="s">
        <v>5749</v>
      </c>
      <c r="I3564" t="str">
        <f t="shared" si="110"/>
        <v>40322360ALFA FETOPROTEINA L3, LIQUOR                                000000000046,4800000046,4800</v>
      </c>
      <c r="J3564" s="1">
        <f t="shared" si="111"/>
        <v>96</v>
      </c>
    </row>
    <row r="3565" spans="1:10" x14ac:dyDescent="0.25">
      <c r="A3565" s="3">
        <v>40322378</v>
      </c>
      <c r="B3565" s="4" t="s">
        <v>3567</v>
      </c>
      <c r="C3565" s="3" t="s">
        <v>4586</v>
      </c>
      <c r="D3565" s="3" t="s">
        <v>4586</v>
      </c>
      <c r="G3565" s="3" t="s">
        <v>5661</v>
      </c>
      <c r="I3565" t="str">
        <f t="shared" si="110"/>
        <v>40322378ALBUMINA, LIQUOR                                            000000000003,7200000003,7200</v>
      </c>
      <c r="J3565" s="1">
        <f t="shared" si="111"/>
        <v>96</v>
      </c>
    </row>
    <row r="3566" spans="1:10" ht="22.5" x14ac:dyDescent="0.25">
      <c r="A3566" s="3">
        <v>40322386</v>
      </c>
      <c r="B3566" s="4" t="s">
        <v>3568</v>
      </c>
      <c r="C3566" s="3" t="s">
        <v>4586</v>
      </c>
      <c r="D3566" s="3" t="s">
        <v>4586</v>
      </c>
      <c r="G3566" s="3" t="s">
        <v>5878</v>
      </c>
      <c r="I3566" t="str">
        <f t="shared" si="110"/>
        <v>40322386ALFA-GALACTOSIDADE, DOSAGEM PLASMATICA                      000000000124,8500000124,8500</v>
      </c>
      <c r="J3566" s="1">
        <f t="shared" si="111"/>
        <v>96</v>
      </c>
    </row>
    <row r="3567" spans="1:10" x14ac:dyDescent="0.25">
      <c r="A3567" s="3">
        <v>40322394</v>
      </c>
      <c r="B3567" s="4" t="s">
        <v>3569</v>
      </c>
      <c r="C3567" s="3" t="s">
        <v>4586</v>
      </c>
      <c r="D3567" s="3" t="s">
        <v>4586</v>
      </c>
      <c r="G3567" s="3" t="s">
        <v>5883</v>
      </c>
      <c r="I3567" t="str">
        <f t="shared" si="110"/>
        <v>40322394ALFA L-IDURONASE, PLASMA                                    000000000007,5700000007,5700</v>
      </c>
      <c r="J3567" s="1">
        <f t="shared" si="111"/>
        <v>96</v>
      </c>
    </row>
    <row r="3568" spans="1:10" ht="22.5" x14ac:dyDescent="0.25">
      <c r="A3568" s="3">
        <v>40322408</v>
      </c>
      <c r="B3568" s="4" t="s">
        <v>3570</v>
      </c>
      <c r="C3568" s="3" t="s">
        <v>4586</v>
      </c>
      <c r="D3568" s="3" t="s">
        <v>4586</v>
      </c>
      <c r="G3568" s="3" t="s">
        <v>5662</v>
      </c>
      <c r="I3568" t="str">
        <f t="shared" si="110"/>
        <v>40322408BICARBONATO NA URINA, AMOSTRA ISOLADA                       000000000005,2000000005,2000</v>
      </c>
      <c r="J3568" s="1">
        <f t="shared" si="111"/>
        <v>96</v>
      </c>
    </row>
    <row r="3569" spans="1:10" x14ac:dyDescent="0.25">
      <c r="A3569" s="3">
        <v>40322491</v>
      </c>
      <c r="B3569" s="4" t="s">
        <v>3571</v>
      </c>
      <c r="C3569" s="3" t="s">
        <v>4586</v>
      </c>
      <c r="D3569" s="3" t="s">
        <v>4586</v>
      </c>
      <c r="G3569" s="3" t="s">
        <v>5879</v>
      </c>
      <c r="I3569" t="str">
        <f t="shared" si="110"/>
        <v>40322491TRIPSINA, DOSAGEM                                           000000000014,4400000014,4400</v>
      </c>
      <c r="J3569" s="1">
        <f t="shared" si="111"/>
        <v>96</v>
      </c>
    </row>
    <row r="3570" spans="1:10" ht="22.5" x14ac:dyDescent="0.25">
      <c r="A3570" s="3">
        <v>40323030</v>
      </c>
      <c r="B3570" s="4" t="s">
        <v>3572</v>
      </c>
      <c r="C3570" s="3" t="s">
        <v>4586</v>
      </c>
      <c r="D3570" s="3" t="s">
        <v>4586</v>
      </c>
      <c r="G3570" s="3" t="s">
        <v>4805</v>
      </c>
      <c r="I3570" t="str">
        <f t="shared" si="110"/>
        <v>40323030ACETILCOLINA, ANTICORPOS LIGADOR RECEPTOR                   000000000092,9600000092,9600</v>
      </c>
      <c r="J3570" s="1">
        <f t="shared" si="111"/>
        <v>96</v>
      </c>
    </row>
    <row r="3571" spans="1:10" ht="22.5" x14ac:dyDescent="0.25">
      <c r="A3571" s="3">
        <v>40323048</v>
      </c>
      <c r="B3571" s="4" t="s">
        <v>3573</v>
      </c>
      <c r="C3571" s="3" t="s">
        <v>4586</v>
      </c>
      <c r="D3571" s="3" t="s">
        <v>4586</v>
      </c>
      <c r="G3571" s="3" t="s">
        <v>4805</v>
      </c>
      <c r="I3571" t="str">
        <f t="shared" si="110"/>
        <v>40323048ACETILCOLINA, ANTICORPOS MODULADOR RECEPTOR                 000000000092,9600000092,9600</v>
      </c>
      <c r="J3571" s="1">
        <f t="shared" si="111"/>
        <v>96</v>
      </c>
    </row>
    <row r="3572" spans="1:10" ht="22.5" x14ac:dyDescent="0.25">
      <c r="A3572" s="3">
        <v>40323110</v>
      </c>
      <c r="B3572" s="4" t="s">
        <v>3574</v>
      </c>
      <c r="C3572" s="3" t="s">
        <v>4586</v>
      </c>
      <c r="D3572" s="3" t="s">
        <v>4586</v>
      </c>
      <c r="G3572" s="3" t="s">
        <v>5833</v>
      </c>
      <c r="I3572" t="str">
        <f t="shared" si="110"/>
        <v>40323110ANTIGENOS ASPERGILUS GALACTOMANNAN                          000000000185,9400000185,9400</v>
      </c>
      <c r="J3572" s="1">
        <f t="shared" si="111"/>
        <v>96</v>
      </c>
    </row>
    <row r="3573" spans="1:10" x14ac:dyDescent="0.25">
      <c r="A3573" s="3">
        <v>40323137</v>
      </c>
      <c r="B3573" s="4" t="s">
        <v>3575</v>
      </c>
      <c r="C3573" s="3" t="s">
        <v>4586</v>
      </c>
      <c r="D3573" s="3" t="s">
        <v>4586</v>
      </c>
      <c r="G3573" s="3" t="s">
        <v>5724</v>
      </c>
      <c r="I3573" t="str">
        <f t="shared" si="110"/>
        <v>40323137ANTIGENOS PROTEINAS S                                       000000000049,8200000049,8200</v>
      </c>
      <c r="J3573" s="1">
        <f t="shared" si="111"/>
        <v>96</v>
      </c>
    </row>
    <row r="3574" spans="1:10" ht="22.5" x14ac:dyDescent="0.25">
      <c r="A3574" s="3">
        <v>40323145</v>
      </c>
      <c r="B3574" s="4" t="s">
        <v>3576</v>
      </c>
      <c r="C3574" s="3" t="s">
        <v>4586</v>
      </c>
      <c r="D3574" s="3" t="s">
        <v>4586</v>
      </c>
      <c r="G3574" s="3" t="s">
        <v>4590</v>
      </c>
      <c r="I3574" t="str">
        <f t="shared" si="110"/>
        <v>40323145BTA QUALITATITVO NA URINA (AMOSTRA ISOLADA)                 000000000074,3500000074,3500</v>
      </c>
      <c r="J3574" s="1">
        <f t="shared" si="111"/>
        <v>96</v>
      </c>
    </row>
    <row r="3575" spans="1:10" x14ac:dyDescent="0.25">
      <c r="A3575" s="3">
        <v>40323404</v>
      </c>
      <c r="B3575" s="4" t="s">
        <v>3577</v>
      </c>
      <c r="C3575" s="3" t="s">
        <v>4586</v>
      </c>
      <c r="D3575" s="3" t="s">
        <v>4586</v>
      </c>
      <c r="G3575" s="3" t="s">
        <v>5757</v>
      </c>
      <c r="I3575" t="str">
        <f t="shared" si="110"/>
        <v>40323404HEPATITE E - IGM/IGG                                        000000000089,2400000089,2400</v>
      </c>
      <c r="J3575" s="1">
        <f t="shared" si="111"/>
        <v>96</v>
      </c>
    </row>
    <row r="3576" spans="1:10" ht="33.75" x14ac:dyDescent="0.25">
      <c r="A3576" s="3">
        <v>40323439</v>
      </c>
      <c r="B3576" s="4" t="s">
        <v>3578</v>
      </c>
      <c r="C3576" s="3" t="s">
        <v>4586</v>
      </c>
      <c r="D3576" s="3" t="s">
        <v>4586</v>
      </c>
      <c r="G3576" s="3" t="s">
        <v>5720</v>
      </c>
      <c r="I3576" t="str">
        <f t="shared" si="110"/>
        <v>40323439HERPES VIRUS, CITOLOGIA (PESQUISA DE CELULAS HERPET) OU IFD 000000000019,7200000019,7200</v>
      </c>
      <c r="J3576" s="1">
        <f t="shared" si="111"/>
        <v>96</v>
      </c>
    </row>
    <row r="3577" spans="1:10" x14ac:dyDescent="0.25">
      <c r="A3577" s="3">
        <v>40323552</v>
      </c>
      <c r="B3577" s="4" t="s">
        <v>3579</v>
      </c>
      <c r="C3577" s="3" t="s">
        <v>4586</v>
      </c>
      <c r="D3577" s="3" t="s">
        <v>4586</v>
      </c>
      <c r="G3577" s="3" t="s">
        <v>5884</v>
      </c>
      <c r="I3577" t="str">
        <f t="shared" si="110"/>
        <v>40323552NEUROPATIA MOTORA, PAINEL                                   000000000190,1300000190,1300</v>
      </c>
      <c r="J3577" s="1">
        <f t="shared" si="111"/>
        <v>96</v>
      </c>
    </row>
    <row r="3578" spans="1:10" x14ac:dyDescent="0.25">
      <c r="A3578" s="3">
        <v>40323595</v>
      </c>
      <c r="B3578" s="4" t="s">
        <v>3580</v>
      </c>
      <c r="C3578" s="3" t="s">
        <v>4586</v>
      </c>
      <c r="D3578" s="3" t="s">
        <v>4586</v>
      </c>
      <c r="G3578" s="3" t="s">
        <v>5683</v>
      </c>
      <c r="I3578" t="str">
        <f t="shared" si="110"/>
        <v>40323595PESQUISA DE ADENOVIRUS                                      000000000024,9100000024,9100</v>
      </c>
      <c r="J3578" s="1">
        <f t="shared" si="111"/>
        <v>96</v>
      </c>
    </row>
    <row r="3579" spans="1:10" ht="22.5" x14ac:dyDescent="0.25">
      <c r="A3579" s="3">
        <v>40323609</v>
      </c>
      <c r="B3579" s="4" t="s">
        <v>3581</v>
      </c>
      <c r="C3579" s="3" t="s">
        <v>4586</v>
      </c>
      <c r="D3579" s="3" t="s">
        <v>4586</v>
      </c>
      <c r="G3579" s="3" t="s">
        <v>5747</v>
      </c>
      <c r="I3579" t="str">
        <f t="shared" si="110"/>
        <v>40323609PESQUISA DE ANTIGENOS DE GIARDIA LAMBLIA                    000000000040,8900000040,8900</v>
      </c>
      <c r="J3579" s="1">
        <f t="shared" si="111"/>
        <v>96</v>
      </c>
    </row>
    <row r="3580" spans="1:10" x14ac:dyDescent="0.25">
      <c r="A3580" s="3">
        <v>40323650</v>
      </c>
      <c r="B3580" s="4" t="s">
        <v>3582</v>
      </c>
      <c r="C3580" s="3" t="s">
        <v>4586</v>
      </c>
      <c r="D3580" s="3" t="s">
        <v>4586</v>
      </c>
      <c r="G3580" s="3" t="s">
        <v>5687</v>
      </c>
      <c r="I3580" t="str">
        <f t="shared" si="110"/>
        <v>40323650PESQUISA PARA GARDNERELLA                                   000000000006,6900000006,6900</v>
      </c>
      <c r="J3580" s="1">
        <f t="shared" si="111"/>
        <v>96</v>
      </c>
    </row>
    <row r="3581" spans="1:10" ht="22.5" x14ac:dyDescent="0.25">
      <c r="A3581" s="3">
        <v>40323668</v>
      </c>
      <c r="B3581" s="4" t="s">
        <v>3583</v>
      </c>
      <c r="C3581" s="3" t="s">
        <v>4586</v>
      </c>
      <c r="D3581" s="3" t="s">
        <v>4586</v>
      </c>
      <c r="G3581" s="3" t="s">
        <v>5803</v>
      </c>
      <c r="I3581" t="str">
        <f t="shared" si="110"/>
        <v>40323668PESQUISA PARA HAEMOPHILUS DUCREYI                           000000000003,3600000003,3600</v>
      </c>
      <c r="J3581" s="1">
        <f t="shared" si="111"/>
        <v>96</v>
      </c>
    </row>
    <row r="3582" spans="1:10" ht="22.5" x14ac:dyDescent="0.25">
      <c r="A3582" s="3">
        <v>40323676</v>
      </c>
      <c r="B3582" s="4" t="s">
        <v>3584</v>
      </c>
      <c r="C3582" s="3" t="s">
        <v>4586</v>
      </c>
      <c r="D3582" s="3" t="s">
        <v>4586</v>
      </c>
      <c r="G3582" s="3" t="s">
        <v>5885</v>
      </c>
      <c r="I3582" t="str">
        <f t="shared" si="110"/>
        <v>40323676PESQUISA RAPIDA PARA INFLUENZA A E B                        000000000052,3500000052,3500</v>
      </c>
      <c r="J3582" s="1">
        <f t="shared" si="111"/>
        <v>96</v>
      </c>
    </row>
    <row r="3583" spans="1:10" ht="22.5" x14ac:dyDescent="0.25">
      <c r="A3583" s="3">
        <v>40323684</v>
      </c>
      <c r="B3583" s="4" t="s">
        <v>3585</v>
      </c>
      <c r="C3583" s="3" t="s">
        <v>4586</v>
      </c>
      <c r="D3583" s="3" t="s">
        <v>4586</v>
      </c>
      <c r="G3583" s="3" t="s">
        <v>5885</v>
      </c>
      <c r="I3583" t="str">
        <f t="shared" si="110"/>
        <v>40323684PESQUISA RAPIDA PARA VIRUS SINCICIAL RESPIRATORIO           000000000052,3500000052,3500</v>
      </c>
      <c r="J3583" s="1">
        <f t="shared" si="111"/>
        <v>96</v>
      </c>
    </row>
    <row r="3584" spans="1:10" x14ac:dyDescent="0.25">
      <c r="A3584" s="3">
        <v>40323757</v>
      </c>
      <c r="B3584" s="4" t="s">
        <v>3586</v>
      </c>
      <c r="C3584" s="3" t="s">
        <v>4586</v>
      </c>
      <c r="D3584" s="3" t="s">
        <v>4586</v>
      </c>
      <c r="G3584" s="3" t="s">
        <v>5664</v>
      </c>
      <c r="I3584" t="str">
        <f t="shared" si="110"/>
        <v>40323757RUBEOLA, IHA PARA                                           000000000022,2700000022,2700</v>
      </c>
      <c r="J3584" s="1">
        <f t="shared" si="111"/>
        <v>96</v>
      </c>
    </row>
    <row r="3585" spans="1:10" x14ac:dyDescent="0.25">
      <c r="A3585" s="3">
        <v>40323889</v>
      </c>
      <c r="B3585" s="4" t="s">
        <v>3587</v>
      </c>
      <c r="C3585" s="3" t="s">
        <v>4586</v>
      </c>
      <c r="D3585" s="3" t="s">
        <v>4586</v>
      </c>
      <c r="G3585" s="3" t="s">
        <v>5886</v>
      </c>
      <c r="I3585" t="str">
        <f t="shared" si="110"/>
        <v>40323889ZAP-70                                                      000000000180,7500000180,7500</v>
      </c>
      <c r="J3585" s="1">
        <f t="shared" si="111"/>
        <v>96</v>
      </c>
    </row>
    <row r="3586" spans="1:10" x14ac:dyDescent="0.25">
      <c r="A3586" s="3">
        <v>40323897</v>
      </c>
      <c r="B3586" s="4" t="s">
        <v>3588</v>
      </c>
      <c r="C3586" s="3" t="s">
        <v>4586</v>
      </c>
      <c r="D3586" s="3" t="s">
        <v>4586</v>
      </c>
      <c r="G3586" s="3" t="s">
        <v>5887</v>
      </c>
      <c r="I3586" t="str">
        <f t="shared" si="110"/>
        <v>40323897ANTICORPOS ANTIDIFTERIA                                     000000000163,0800000163,0800</v>
      </c>
      <c r="J3586" s="1">
        <f t="shared" si="111"/>
        <v>96</v>
      </c>
    </row>
    <row r="3587" spans="1:10" x14ac:dyDescent="0.25">
      <c r="A3587" s="3">
        <v>40323900</v>
      </c>
      <c r="B3587" s="4" t="s">
        <v>3589</v>
      </c>
      <c r="C3587" s="3" t="s">
        <v>4586</v>
      </c>
      <c r="D3587" s="3" t="s">
        <v>4586</v>
      </c>
      <c r="G3587" s="3" t="s">
        <v>5793</v>
      </c>
      <c r="I3587" t="str">
        <f t="shared" si="110"/>
        <v>40323900ANTICORPOS ANTITETANO                                       000000000145,5300000145,5300</v>
      </c>
      <c r="J3587" s="1">
        <f t="shared" si="111"/>
        <v>96</v>
      </c>
    </row>
    <row r="3588" spans="1:10" ht="22.5" x14ac:dyDescent="0.25">
      <c r="A3588" s="3">
        <v>40323919</v>
      </c>
      <c r="B3588" s="4" t="s">
        <v>3590</v>
      </c>
      <c r="C3588" s="3" t="s">
        <v>4586</v>
      </c>
      <c r="D3588" s="3" t="s">
        <v>4586</v>
      </c>
      <c r="G3588" s="3" t="s">
        <v>5888</v>
      </c>
      <c r="I3588" t="str">
        <f t="shared" si="110"/>
        <v>40323919TESTE RAPIDO PARA DETECCAO DE HIV EM GESTANTES              000000000053,9200000053,9200</v>
      </c>
      <c r="J3588" s="1">
        <f t="shared" si="111"/>
        <v>96</v>
      </c>
    </row>
    <row r="3589" spans="1:10" ht="22.5" x14ac:dyDescent="0.25">
      <c r="A3589" s="3">
        <v>40323986</v>
      </c>
      <c r="B3589" s="4" t="s">
        <v>3591</v>
      </c>
      <c r="C3589" s="3" t="s">
        <v>4586</v>
      </c>
      <c r="D3589" s="3" t="s">
        <v>4586</v>
      </c>
      <c r="G3589" s="3" t="s">
        <v>5716</v>
      </c>
      <c r="I3589" t="str">
        <f t="shared" ref="I3589:I3652" si="112">TEXT(A3589,"00000000")&amp;LEFT(UPPER(B3589)&amp;REPT(" ",60),60)&amp;TEXT(IF(C3589="",0,C3589),"000")&amp;TEXT(IF(D3589="",0,D3589),"000")&amp;TEXT(G3589,"000000,0000")&amp;TEXT(G3589,"000000,0000")</f>
        <v>40323986CALPROTECTINA, DETECCAO NAS FEZES                           000000000103,0200000103,0200</v>
      </c>
      <c r="J3589" s="1">
        <f t="shared" ref="J3589:J3652" si="113">LEN(I3589)</f>
        <v>96</v>
      </c>
    </row>
    <row r="3590" spans="1:10" ht="22.5" x14ac:dyDescent="0.25">
      <c r="A3590" s="3">
        <v>40324052</v>
      </c>
      <c r="B3590" s="4" t="s">
        <v>3592</v>
      </c>
      <c r="C3590" s="3" t="s">
        <v>4586</v>
      </c>
      <c r="D3590" s="3" t="s">
        <v>4586</v>
      </c>
      <c r="G3590" s="3" t="s">
        <v>5876</v>
      </c>
      <c r="I3590" t="str">
        <f t="shared" si="112"/>
        <v>40324052COXSACKIE B1-6, ANTICORPOS IGM                              000000000018,5900000018,5900</v>
      </c>
      <c r="J3590" s="1">
        <f t="shared" si="113"/>
        <v>96</v>
      </c>
    </row>
    <row r="3591" spans="1:10" ht="22.5" x14ac:dyDescent="0.25">
      <c r="A3591" s="3">
        <v>40324060</v>
      </c>
      <c r="B3591" s="4" t="s">
        <v>3593</v>
      </c>
      <c r="C3591" s="3" t="s">
        <v>4586</v>
      </c>
      <c r="D3591" s="3" t="s">
        <v>4586</v>
      </c>
      <c r="G3591" s="3" t="s">
        <v>5668</v>
      </c>
      <c r="I3591" t="str">
        <f t="shared" si="112"/>
        <v>40324060EPSTEIN BARR VIRUS ANTIGENO PRECOCE, ANTICORPOS             000000000029,7400000029,7400</v>
      </c>
      <c r="J3591" s="1">
        <f t="shared" si="113"/>
        <v>96</v>
      </c>
    </row>
    <row r="3592" spans="1:10" ht="22.5" x14ac:dyDescent="0.25">
      <c r="A3592" s="3">
        <v>40324079</v>
      </c>
      <c r="B3592" s="4" t="s">
        <v>3594</v>
      </c>
      <c r="C3592" s="3" t="s">
        <v>4586</v>
      </c>
      <c r="D3592" s="3" t="s">
        <v>4586</v>
      </c>
      <c r="G3592" s="3" t="s">
        <v>5888</v>
      </c>
      <c r="I3592" t="str">
        <f t="shared" si="112"/>
        <v>40324079HIV 1/2, ANTICORPOS (TESTE RAPIDO)                          000000000053,9200000053,9200</v>
      </c>
      <c r="J3592" s="1">
        <f t="shared" si="113"/>
        <v>96</v>
      </c>
    </row>
    <row r="3593" spans="1:10" x14ac:dyDescent="0.25">
      <c r="A3593" s="3">
        <v>40324125</v>
      </c>
      <c r="B3593" s="4" t="s">
        <v>3595</v>
      </c>
      <c r="C3593" s="3" t="s">
        <v>4586</v>
      </c>
      <c r="D3593" s="3" t="s">
        <v>4586</v>
      </c>
      <c r="G3593" s="3" t="s">
        <v>5726</v>
      </c>
      <c r="I3593" t="str">
        <f t="shared" si="112"/>
        <v>40324125PROTEINASE 3, ANTICORPO                                     000000000099,4900000099,4900</v>
      </c>
      <c r="J3593" s="1">
        <f t="shared" si="113"/>
        <v>96</v>
      </c>
    </row>
    <row r="3594" spans="1:10" x14ac:dyDescent="0.25">
      <c r="A3594" s="3">
        <v>40324176</v>
      </c>
      <c r="B3594" s="4" t="s">
        <v>3596</v>
      </c>
      <c r="C3594" s="3" t="s">
        <v>4586</v>
      </c>
      <c r="D3594" s="3" t="s">
        <v>4586</v>
      </c>
      <c r="G3594" s="3" t="s">
        <v>5889</v>
      </c>
      <c r="I3594" t="str">
        <f t="shared" si="112"/>
        <v>40324176CHIKUNGUNYA, ANTICORPOS                                     000000000083,5800000083,5800</v>
      </c>
      <c r="J3594" s="1">
        <f t="shared" si="113"/>
        <v>96</v>
      </c>
    </row>
    <row r="3595" spans="1:10" ht="22.5" x14ac:dyDescent="0.25">
      <c r="A3595" s="3">
        <v>40324192</v>
      </c>
      <c r="B3595" s="4" t="s">
        <v>3597</v>
      </c>
      <c r="C3595" s="3" t="s">
        <v>4586</v>
      </c>
      <c r="D3595" s="3" t="s">
        <v>4586</v>
      </c>
      <c r="G3595" s="3" t="s">
        <v>5890</v>
      </c>
      <c r="I3595" t="str">
        <f t="shared" si="112"/>
        <v>40324192ANTIGENO NS1 DO VIRUS DA DENGUE, PESQUISA                   000000000052,3400000052,3400</v>
      </c>
      <c r="J3595" s="1">
        <f t="shared" si="113"/>
        <v>96</v>
      </c>
    </row>
    <row r="3596" spans="1:10" ht="33.75" x14ac:dyDescent="0.25">
      <c r="A3596" s="3">
        <v>40324206</v>
      </c>
      <c r="B3596" s="4" t="s">
        <v>3598</v>
      </c>
      <c r="C3596" s="3" t="s">
        <v>4586</v>
      </c>
      <c r="D3596" s="3" t="s">
        <v>4586</v>
      </c>
      <c r="G3596" s="3" t="s">
        <v>5891</v>
      </c>
      <c r="I3596" t="str">
        <f t="shared" si="112"/>
        <v>40324206ANTIGENOS DE HISTOCOMPATIBILIDADE (SERIES A OU B)           000000000044,6200000044,6200</v>
      </c>
      <c r="J3596" s="1">
        <f t="shared" si="113"/>
        <v>96</v>
      </c>
    </row>
    <row r="3597" spans="1:10" ht="22.5" x14ac:dyDescent="0.25">
      <c r="A3597" s="3">
        <v>40324265</v>
      </c>
      <c r="B3597" s="4" t="s">
        <v>3599</v>
      </c>
      <c r="C3597" s="3" t="s">
        <v>4586</v>
      </c>
      <c r="D3597" s="3" t="s">
        <v>4586</v>
      </c>
      <c r="G3597" s="3" t="s">
        <v>5785</v>
      </c>
      <c r="I3597" t="str">
        <f t="shared" si="112"/>
        <v>40324265CADEIAS LEVES LIVRES KAPPA / LAMBDA                         000000000185,9000000185,9000</v>
      </c>
      <c r="J3597" s="1">
        <f t="shared" si="113"/>
        <v>96</v>
      </c>
    </row>
    <row r="3598" spans="1:10" x14ac:dyDescent="0.25">
      <c r="A3598" s="3">
        <v>40324362</v>
      </c>
      <c r="B3598" s="4" t="s">
        <v>3600</v>
      </c>
      <c r="C3598" s="3" t="s">
        <v>4586</v>
      </c>
      <c r="D3598" s="3" t="s">
        <v>4586</v>
      </c>
      <c r="G3598" s="3" t="s">
        <v>5892</v>
      </c>
      <c r="I3598" t="str">
        <f t="shared" si="112"/>
        <v>40324362HEPATITE E - ANTICORPOS IGG                                 000000000086,6300000086,6300</v>
      </c>
      <c r="J3598" s="1">
        <f t="shared" si="113"/>
        <v>96</v>
      </c>
    </row>
    <row r="3599" spans="1:10" ht="33.75" x14ac:dyDescent="0.25">
      <c r="A3599" s="3">
        <v>40324389</v>
      </c>
      <c r="B3599" s="4" t="s">
        <v>3601</v>
      </c>
      <c r="C3599" s="3" t="s">
        <v>4586</v>
      </c>
      <c r="D3599" s="3" t="s">
        <v>4586</v>
      </c>
      <c r="G3599" s="3" t="s">
        <v>5893</v>
      </c>
      <c r="I3599" t="str">
        <f t="shared" si="112"/>
        <v>40324389HLA-DQ, TESTE DE HISTOCOMPATIBILIDADE DE ALTA RESOLUCAO, SAN000000000437,6400000437,6400</v>
      </c>
      <c r="J3599" s="1">
        <f t="shared" si="113"/>
        <v>96</v>
      </c>
    </row>
    <row r="3600" spans="1:10" x14ac:dyDescent="0.25">
      <c r="A3600" s="3">
        <v>40324451</v>
      </c>
      <c r="B3600" s="4" t="s">
        <v>3602</v>
      </c>
      <c r="C3600" s="3" t="s">
        <v>4586</v>
      </c>
      <c r="D3600" s="3" t="s">
        <v>4586</v>
      </c>
      <c r="G3600" s="3" t="s">
        <v>5894</v>
      </c>
      <c r="I3600" t="str">
        <f t="shared" si="112"/>
        <v>40324451ANTIGENO HTLV III (HIV), EIE                                000000000074,3700000074,3700</v>
      </c>
      <c r="J3600" s="1">
        <f t="shared" si="113"/>
        <v>96</v>
      </c>
    </row>
    <row r="3601" spans="1:10" ht="22.5" x14ac:dyDescent="0.25">
      <c r="A3601" s="3">
        <v>40324508</v>
      </c>
      <c r="B3601" s="4" t="s">
        <v>3603</v>
      </c>
      <c r="C3601" s="3" t="s">
        <v>4586</v>
      </c>
      <c r="D3601" s="3" t="s">
        <v>4586</v>
      </c>
      <c r="G3601" s="3" t="s">
        <v>5751</v>
      </c>
      <c r="I3601" t="str">
        <f t="shared" si="112"/>
        <v>40324508MYCOBACTERIUM TUBERCULOSIS, IGM, ANTICORPOS                 000000000024,1700000024,1700</v>
      </c>
      <c r="J3601" s="1">
        <f t="shared" si="113"/>
        <v>96</v>
      </c>
    </row>
    <row r="3602" spans="1:10" ht="22.5" x14ac:dyDescent="0.25">
      <c r="A3602" s="3">
        <v>40324559</v>
      </c>
      <c r="B3602" s="4" t="s">
        <v>3604</v>
      </c>
      <c r="C3602" s="3" t="s">
        <v>4586</v>
      </c>
      <c r="D3602" s="3" t="s">
        <v>4586</v>
      </c>
      <c r="G3602" s="3" t="s">
        <v>5767</v>
      </c>
      <c r="I3602" t="str">
        <f t="shared" si="112"/>
        <v>40324559DENGUE, ANTICORPOS IGG, SORO (TESTE RAPIDO)                 000000000039,3800000039,3800</v>
      </c>
      <c r="J3602" s="1">
        <f t="shared" si="113"/>
        <v>96</v>
      </c>
    </row>
    <row r="3603" spans="1:10" ht="22.5" x14ac:dyDescent="0.25">
      <c r="A3603" s="3">
        <v>40324567</v>
      </c>
      <c r="B3603" s="4" t="s">
        <v>3605</v>
      </c>
      <c r="C3603" s="3" t="s">
        <v>4586</v>
      </c>
      <c r="D3603" s="3" t="s">
        <v>4586</v>
      </c>
      <c r="G3603" s="3" t="s">
        <v>5767</v>
      </c>
      <c r="I3603" t="str">
        <f t="shared" si="112"/>
        <v>40324567DENGUE, ANTICORPOS IGM, SORO (TESTE RAPIDO)                 000000000039,3800000039,3800</v>
      </c>
      <c r="J3603" s="1">
        <f t="shared" si="113"/>
        <v>96</v>
      </c>
    </row>
    <row r="3604" spans="1:10" x14ac:dyDescent="0.25">
      <c r="A3604" s="3">
        <v>40324591</v>
      </c>
      <c r="B3604" s="4" t="s">
        <v>3606</v>
      </c>
      <c r="C3604" s="3" t="s">
        <v>4586</v>
      </c>
      <c r="D3604" s="3" t="s">
        <v>4586</v>
      </c>
      <c r="G3604" s="3" t="s">
        <v>5839</v>
      </c>
      <c r="I3604" t="str">
        <f t="shared" si="112"/>
        <v>40324591VIRUS ZIKA - IGG                                            000000000095,5100000095,5100</v>
      </c>
      <c r="J3604" s="1">
        <f t="shared" si="113"/>
        <v>96</v>
      </c>
    </row>
    <row r="3605" spans="1:10" x14ac:dyDescent="0.25">
      <c r="A3605" s="3">
        <v>40324605</v>
      </c>
      <c r="B3605" s="4" t="s">
        <v>3607</v>
      </c>
      <c r="C3605" s="3" t="s">
        <v>4586</v>
      </c>
      <c r="D3605" s="3" t="s">
        <v>4586</v>
      </c>
      <c r="G3605" s="3" t="s">
        <v>5839</v>
      </c>
      <c r="I3605" t="str">
        <f t="shared" si="112"/>
        <v>40324605VIRUS ZIKA - IGM                                            000000000095,5100000095,5100</v>
      </c>
      <c r="J3605" s="1">
        <f t="shared" si="113"/>
        <v>96</v>
      </c>
    </row>
    <row r="3606" spans="1:10" ht="22.5" x14ac:dyDescent="0.25">
      <c r="A3606" s="3">
        <v>40324648</v>
      </c>
      <c r="B3606" s="4" t="s">
        <v>3608</v>
      </c>
      <c r="C3606" s="3" t="s">
        <v>4586</v>
      </c>
      <c r="D3606" s="3" t="s">
        <v>4586</v>
      </c>
      <c r="G3606" s="3" t="s">
        <v>5833</v>
      </c>
      <c r="I3606" t="str">
        <f t="shared" si="112"/>
        <v>40324648ENSAIO PARA DOSAGEM DA LIBERAÇAO DE INTERFERON GAMA         000000000185,9400000185,9400</v>
      </c>
      <c r="J3606" s="1">
        <f t="shared" si="113"/>
        <v>96</v>
      </c>
    </row>
    <row r="3607" spans="1:10" ht="56.25" x14ac:dyDescent="0.25">
      <c r="A3607" s="3">
        <v>40324788</v>
      </c>
      <c r="B3607" s="4" t="s">
        <v>3609</v>
      </c>
      <c r="C3607" s="3" t="s">
        <v>4586</v>
      </c>
      <c r="D3607" s="3" t="s">
        <v>4586</v>
      </c>
      <c r="G3607" s="3" t="s">
        <v>5895</v>
      </c>
      <c r="I3607" t="str">
        <f t="shared" si="112"/>
        <v>40324788SARS-COV-2  CORONAVIRUS COVID-19 , PESQUISA DE ANTICORPOS IG000000000084,0600000084,0600</v>
      </c>
      <c r="J3607" s="1">
        <f t="shared" si="113"/>
        <v>96</v>
      </c>
    </row>
    <row r="3608" spans="1:10" ht="45" x14ac:dyDescent="0.25">
      <c r="A3608" s="3">
        <v>40324796</v>
      </c>
      <c r="B3608" s="4" t="s">
        <v>3610</v>
      </c>
      <c r="C3608" s="3" t="s">
        <v>4586</v>
      </c>
      <c r="D3608" s="3" t="s">
        <v>4586</v>
      </c>
      <c r="G3608" s="3" t="s">
        <v>5896</v>
      </c>
      <c r="I3608" t="str">
        <f t="shared" si="112"/>
        <v>40324796SARS-COV-2  CORONAVIRUS COVID-19 , PESQUISA DE ANTICORPOS TO000000000063,0400000063,0400</v>
      </c>
      <c r="J3608" s="1">
        <f t="shared" si="113"/>
        <v>96</v>
      </c>
    </row>
    <row r="3609" spans="1:10" ht="45" x14ac:dyDescent="0.25">
      <c r="A3609" s="3">
        <v>40325024</v>
      </c>
      <c r="B3609" s="4" t="s">
        <v>3611</v>
      </c>
      <c r="C3609" s="3" t="s">
        <v>4586</v>
      </c>
      <c r="D3609" s="3" t="s">
        <v>4586</v>
      </c>
      <c r="G3609" s="3" t="s">
        <v>5897</v>
      </c>
      <c r="I3609" t="str">
        <f t="shared" si="112"/>
        <v>40325024TESTE SARS-COV-2  CORONAVIRUS COVID-19 , TESTE     RAPIDO PA000000000060,5900000060,5900</v>
      </c>
      <c r="J3609" s="1">
        <f t="shared" si="113"/>
        <v>96</v>
      </c>
    </row>
    <row r="3610" spans="1:10" ht="33.75" x14ac:dyDescent="0.25">
      <c r="A3610" s="3">
        <v>40325040</v>
      </c>
      <c r="B3610" s="4" t="s">
        <v>3612</v>
      </c>
      <c r="C3610" s="3" t="s">
        <v>4586</v>
      </c>
      <c r="D3610" s="3" t="s">
        <v>4586</v>
      </c>
      <c r="G3610" s="3" t="s">
        <v>5895</v>
      </c>
      <c r="I3610" t="str">
        <f t="shared" si="112"/>
        <v>40325040MYCOBACTERIUM LEPRAE  BACILO DE HANSEN , IGM, ANTICORPOS  TE000000000084,0600000084,0600</v>
      </c>
      <c r="J3610" s="1">
        <f t="shared" si="113"/>
        <v>96</v>
      </c>
    </row>
    <row r="3611" spans="1:10" ht="22.5" x14ac:dyDescent="0.25">
      <c r="A3611" s="3">
        <v>40401014</v>
      </c>
      <c r="B3611" s="4" t="s">
        <v>3613</v>
      </c>
      <c r="C3611" s="3" t="s">
        <v>4586</v>
      </c>
      <c r="D3611" s="3" t="s">
        <v>4586</v>
      </c>
      <c r="G3611" s="3" t="s">
        <v>5898</v>
      </c>
      <c r="I3611" t="str">
        <f t="shared" si="112"/>
        <v>40401014TRANSFUSAO (ATO MEDICO AMBULATORIAL OU HOSPITALAR)          000000000022,6400000022,6400</v>
      </c>
      <c r="J3611" s="1">
        <f t="shared" si="113"/>
        <v>96</v>
      </c>
    </row>
    <row r="3612" spans="1:10" ht="22.5" x14ac:dyDescent="0.25">
      <c r="A3612" s="3">
        <v>40401022</v>
      </c>
      <c r="B3612" s="4" t="s">
        <v>3614</v>
      </c>
      <c r="C3612" s="3" t="s">
        <v>4586</v>
      </c>
      <c r="D3612" s="3" t="s">
        <v>4586</v>
      </c>
      <c r="G3612" s="3" t="s">
        <v>5899</v>
      </c>
      <c r="I3612" t="str">
        <f t="shared" si="112"/>
        <v>40401022TRANSFUSAO (ATO MEDICO DE ACOMPANHAMENTO)                   000000000187,4500000187,4500</v>
      </c>
      <c r="J3612" s="1">
        <f t="shared" si="113"/>
        <v>96</v>
      </c>
    </row>
    <row r="3613" spans="1:10" x14ac:dyDescent="0.25">
      <c r="A3613" s="3">
        <v>40401030</v>
      </c>
      <c r="B3613" s="4" t="s">
        <v>3615</v>
      </c>
      <c r="C3613" s="3" t="s">
        <v>4586</v>
      </c>
      <c r="D3613" s="3" t="s">
        <v>4586</v>
      </c>
      <c r="G3613" s="3" t="s">
        <v>5900</v>
      </c>
      <c r="I3613" t="str">
        <f t="shared" si="112"/>
        <v>40401030EXSANGUINEO TRANSFUSAO                                      000000000340,7900000340,7900</v>
      </c>
      <c r="J3613" s="1">
        <f t="shared" si="113"/>
        <v>96</v>
      </c>
    </row>
    <row r="3614" spans="1:10" ht="22.5" x14ac:dyDescent="0.25">
      <c r="A3614" s="3">
        <v>40401049</v>
      </c>
      <c r="B3614" s="4" t="s">
        <v>3616</v>
      </c>
      <c r="C3614" s="3">
        <v>3</v>
      </c>
      <c r="D3614" s="3" t="s">
        <v>4586</v>
      </c>
      <c r="G3614" s="3" t="s">
        <v>5900</v>
      </c>
      <c r="I3614" t="str">
        <f t="shared" si="112"/>
        <v>40401049TRANSFUSAO FETAL INTRA-UTERINA                              003000000340,7900000340,7900</v>
      </c>
      <c r="J3614" s="1">
        <f t="shared" si="113"/>
        <v>96</v>
      </c>
    </row>
    <row r="3615" spans="1:10" ht="22.5" x14ac:dyDescent="0.25">
      <c r="A3615" s="3">
        <v>40401057</v>
      </c>
      <c r="B3615" s="4" t="s">
        <v>3617</v>
      </c>
      <c r="C3615" s="3" t="s">
        <v>4586</v>
      </c>
      <c r="D3615" s="3" t="s">
        <v>4586</v>
      </c>
      <c r="G3615" s="3" t="s">
        <v>5901</v>
      </c>
      <c r="I3615" t="str">
        <f t="shared" si="112"/>
        <v>40401057AFERESE PARA PACIENTE ABO INCOMPATIVEL                      000000000200,8600000200,8600</v>
      </c>
      <c r="J3615" s="1">
        <f t="shared" si="113"/>
        <v>96</v>
      </c>
    </row>
    <row r="3616" spans="1:10" ht="56.25" x14ac:dyDescent="0.25">
      <c r="A3616" s="3">
        <v>40402010</v>
      </c>
      <c r="B3616" s="4" t="s">
        <v>3618</v>
      </c>
      <c r="C3616" s="3" t="s">
        <v>4586</v>
      </c>
      <c r="D3616" s="3" t="s">
        <v>4586</v>
      </c>
      <c r="G3616" s="3" t="s">
        <v>5902</v>
      </c>
      <c r="I3616" t="str">
        <f t="shared" si="112"/>
        <v>40402010MATERIAL DESCARTAVEL (KIT) E SOLUCOES PARA UTILIZACAO DE PRO000000000357,9600000357,9600</v>
      </c>
      <c r="J3616" s="1">
        <f t="shared" si="113"/>
        <v>96</v>
      </c>
    </row>
    <row r="3617" spans="1:10" ht="45" x14ac:dyDescent="0.25">
      <c r="A3617" s="3">
        <v>40402029</v>
      </c>
      <c r="B3617" s="4" t="s">
        <v>3619</v>
      </c>
      <c r="C3617" s="3" t="s">
        <v>4586</v>
      </c>
      <c r="D3617" s="3" t="s">
        <v>4586</v>
      </c>
      <c r="G3617" s="3" t="s">
        <v>5903</v>
      </c>
      <c r="I3617" t="str">
        <f t="shared" si="112"/>
        <v>40402029MATERIAL DESCARTAVEL (KIT) E SOLUCOES PARA UTILIZACAO DE PRO000000000536,9300000536,9300</v>
      </c>
      <c r="J3617" s="1">
        <f t="shared" si="113"/>
        <v>96</v>
      </c>
    </row>
    <row r="3618" spans="1:10" x14ac:dyDescent="0.25">
      <c r="A3618" s="3">
        <v>40402037</v>
      </c>
      <c r="B3618" s="4" t="s">
        <v>3620</v>
      </c>
      <c r="C3618" s="3" t="s">
        <v>4586</v>
      </c>
      <c r="D3618" s="3" t="s">
        <v>4586</v>
      </c>
      <c r="G3618" s="3" t="s">
        <v>5904</v>
      </c>
      <c r="I3618" t="str">
        <f t="shared" si="112"/>
        <v>40402037SANGRIA TERAPEUTICA                                         000000000051,1900000051,1900</v>
      </c>
      <c r="J3618" s="1">
        <f t="shared" si="113"/>
        <v>96</v>
      </c>
    </row>
    <row r="3619" spans="1:10" ht="22.5" x14ac:dyDescent="0.25">
      <c r="A3619" s="3">
        <v>40402045</v>
      </c>
      <c r="B3619" s="4" t="s">
        <v>3621</v>
      </c>
      <c r="C3619" s="3" t="s">
        <v>4586</v>
      </c>
      <c r="D3619" s="3" t="s">
        <v>4586</v>
      </c>
      <c r="G3619" s="3" t="s">
        <v>5905</v>
      </c>
      <c r="I3619" t="str">
        <f t="shared" si="112"/>
        <v>40402045UNIDADE DE CONCENTRADO DE HEMACIAS                          000000000023,2700000023,2700</v>
      </c>
      <c r="J3619" s="1">
        <f t="shared" si="113"/>
        <v>96</v>
      </c>
    </row>
    <row r="3620" spans="1:10" ht="22.5" x14ac:dyDescent="0.25">
      <c r="A3620" s="3">
        <v>40402053</v>
      </c>
      <c r="B3620" s="4" t="s">
        <v>3622</v>
      </c>
      <c r="C3620" s="3" t="s">
        <v>4586</v>
      </c>
      <c r="D3620" s="3" t="s">
        <v>4586</v>
      </c>
      <c r="G3620" s="3" t="s">
        <v>5906</v>
      </c>
      <c r="I3620" t="str">
        <f t="shared" si="112"/>
        <v>40402053UNIDADE DE CONCENTRADO DE HEMACIAS LAVADAS                  000000000028,6300000028,6300</v>
      </c>
      <c r="J3620" s="1">
        <f t="shared" si="113"/>
        <v>96</v>
      </c>
    </row>
    <row r="3621" spans="1:10" ht="22.5" x14ac:dyDescent="0.25">
      <c r="A3621" s="3">
        <v>40402061</v>
      </c>
      <c r="B3621" s="4" t="s">
        <v>3623</v>
      </c>
      <c r="C3621" s="3" t="s">
        <v>4586</v>
      </c>
      <c r="D3621" s="3" t="s">
        <v>4586</v>
      </c>
      <c r="G3621" s="3" t="s">
        <v>5907</v>
      </c>
      <c r="I3621" t="str">
        <f t="shared" si="112"/>
        <v>40402061UNIDADE DE CONCENTRADO DE PLAQUETAS POR AFERESE             000000000010,7400000010,7400</v>
      </c>
      <c r="J3621" s="1">
        <f t="shared" si="113"/>
        <v>96</v>
      </c>
    </row>
    <row r="3622" spans="1:10" ht="22.5" x14ac:dyDescent="0.25">
      <c r="A3622" s="3">
        <v>40402070</v>
      </c>
      <c r="B3622" s="4" t="s">
        <v>3624</v>
      </c>
      <c r="C3622" s="3" t="s">
        <v>4586</v>
      </c>
      <c r="D3622" s="3" t="s">
        <v>4586</v>
      </c>
      <c r="G3622" s="3" t="s">
        <v>5908</v>
      </c>
      <c r="I3622" t="str">
        <f t="shared" si="112"/>
        <v>40402070UNIDADE DE CONCENTRADO DE PLAQUETAS RANDOMICAS              000000000035,4500000035,4500</v>
      </c>
      <c r="J3622" s="1">
        <f t="shared" si="113"/>
        <v>96</v>
      </c>
    </row>
    <row r="3623" spans="1:10" ht="22.5" x14ac:dyDescent="0.25">
      <c r="A3623" s="3">
        <v>40402088</v>
      </c>
      <c r="B3623" s="4" t="s">
        <v>3625</v>
      </c>
      <c r="C3623" s="3" t="s">
        <v>4586</v>
      </c>
      <c r="D3623" s="3" t="s">
        <v>4586</v>
      </c>
      <c r="G3623" s="3" t="s">
        <v>5907</v>
      </c>
      <c r="I3623" t="str">
        <f t="shared" si="112"/>
        <v>40402088UNIDADE DE CRIOPRECIPITADO DE FATOR ANTI-HEMOFILICO         000000000010,7400000010,7400</v>
      </c>
      <c r="J3623" s="1">
        <f t="shared" si="113"/>
        <v>96</v>
      </c>
    </row>
    <row r="3624" spans="1:10" x14ac:dyDescent="0.25">
      <c r="A3624" s="3">
        <v>40402096</v>
      </c>
      <c r="B3624" s="4" t="s">
        <v>3626</v>
      </c>
      <c r="C3624" s="3" t="s">
        <v>4586</v>
      </c>
      <c r="D3624" s="3" t="s">
        <v>4586</v>
      </c>
      <c r="G3624" s="3" t="s">
        <v>5909</v>
      </c>
      <c r="I3624" t="str">
        <f t="shared" si="112"/>
        <v>40402096UNIDADE DE PLASMA                                           000000000016,1000000016,1000</v>
      </c>
      <c r="J3624" s="1">
        <f t="shared" si="113"/>
        <v>96</v>
      </c>
    </row>
    <row r="3625" spans="1:10" x14ac:dyDescent="0.25">
      <c r="A3625" s="3">
        <v>40402100</v>
      </c>
      <c r="B3625" s="4" t="s">
        <v>3627</v>
      </c>
      <c r="C3625" s="3" t="s">
        <v>4586</v>
      </c>
      <c r="D3625" s="3" t="s">
        <v>4586</v>
      </c>
      <c r="G3625" s="3" t="s">
        <v>5910</v>
      </c>
      <c r="I3625" t="str">
        <f t="shared" si="112"/>
        <v>40402100UNIDADE DE SANGUE TOTAL                                     000000000064,2300000064,2300</v>
      </c>
      <c r="J3625" s="1">
        <f t="shared" si="113"/>
        <v>96</v>
      </c>
    </row>
    <row r="3626" spans="1:10" ht="33.75" x14ac:dyDescent="0.25">
      <c r="A3626" s="3">
        <v>40402118</v>
      </c>
      <c r="B3626" s="4" t="s">
        <v>3628</v>
      </c>
      <c r="C3626" s="3" t="s">
        <v>4586</v>
      </c>
      <c r="D3626" s="3" t="s">
        <v>4586</v>
      </c>
      <c r="G3626" s="3" t="s">
        <v>5911</v>
      </c>
      <c r="I3626" t="str">
        <f t="shared" si="112"/>
        <v>40402118DELEUCOTIZACAO DE UNIDADE DE CONCENTRADO DE HEMACIAS - POR U000000000032,2200000032,2200</v>
      </c>
      <c r="J3626" s="1">
        <f t="shared" si="113"/>
        <v>96</v>
      </c>
    </row>
    <row r="3627" spans="1:10" ht="33.75" x14ac:dyDescent="0.25">
      <c r="A3627" s="3">
        <v>40402126</v>
      </c>
      <c r="B3627" s="4" t="s">
        <v>3629</v>
      </c>
      <c r="C3627" s="3" t="s">
        <v>4586</v>
      </c>
      <c r="D3627" s="3" t="s">
        <v>4586</v>
      </c>
      <c r="G3627" s="3" t="s">
        <v>5912</v>
      </c>
      <c r="I3627" t="str">
        <f t="shared" si="112"/>
        <v>40402126DELEUCOTIZACAO DE UNIDADE DE CONCENTRADO DE PLAQUETAS - ATE 000000000053,6800000053,6800</v>
      </c>
      <c r="J3627" s="1">
        <f t="shared" si="113"/>
        <v>96</v>
      </c>
    </row>
    <row r="3628" spans="1:10" ht="22.5" x14ac:dyDescent="0.25">
      <c r="A3628" s="3">
        <v>40402134</v>
      </c>
      <c r="B3628" s="4" t="s">
        <v>3630</v>
      </c>
      <c r="C3628" s="3" t="s">
        <v>4586</v>
      </c>
      <c r="D3628" s="3" t="s">
        <v>4586</v>
      </c>
      <c r="G3628" s="3" t="s">
        <v>5913</v>
      </c>
      <c r="I3628" t="str">
        <f t="shared" si="112"/>
        <v>40402134IRRADIACAO DE COMPONENTES HEMOTERAPICOS                     000000000025,0300000025,0300</v>
      </c>
      <c r="J3628" s="1">
        <f t="shared" si="113"/>
        <v>96</v>
      </c>
    </row>
    <row r="3629" spans="1:10" ht="33.75" x14ac:dyDescent="0.25">
      <c r="A3629" s="3">
        <v>40402142</v>
      </c>
      <c r="B3629" s="4" t="s">
        <v>3631</v>
      </c>
      <c r="C3629" s="3" t="s">
        <v>4586</v>
      </c>
      <c r="D3629" s="3" t="s">
        <v>4586</v>
      </c>
      <c r="G3629" s="3" t="s">
        <v>5914</v>
      </c>
      <c r="I3629" t="str">
        <f t="shared" si="112"/>
        <v>40402142DELEUCOTIZACAO DE UNIDADE DE CONCENTRADO DE PLAQUETAS - ENTR000000000149,2800000149,2800</v>
      </c>
      <c r="J3629" s="1">
        <f t="shared" si="113"/>
        <v>96</v>
      </c>
    </row>
    <row r="3630" spans="1:10" ht="22.5" x14ac:dyDescent="0.25">
      <c r="A3630" s="3">
        <v>40402150</v>
      </c>
      <c r="B3630" s="4" t="s">
        <v>3632</v>
      </c>
      <c r="C3630" s="3" t="s">
        <v>4586</v>
      </c>
      <c r="D3630" s="3" t="s">
        <v>4586</v>
      </c>
      <c r="G3630" s="3" t="s">
        <v>5907</v>
      </c>
      <c r="I3630" t="str">
        <f t="shared" si="112"/>
        <v>40402150UNIDADE DE CONCENTRADO DE GRANULOCITOS                      000000000010,7400000010,7400</v>
      </c>
      <c r="J3630" s="1">
        <f t="shared" si="113"/>
        <v>96</v>
      </c>
    </row>
    <row r="3631" spans="1:10" ht="33.75" x14ac:dyDescent="0.25">
      <c r="A3631" s="3">
        <v>40402169</v>
      </c>
      <c r="B3631" s="4" t="s">
        <v>3633</v>
      </c>
      <c r="C3631" s="3" t="s">
        <v>4586</v>
      </c>
      <c r="D3631" s="3" t="s">
        <v>4586</v>
      </c>
      <c r="G3631" s="3" t="s">
        <v>5915</v>
      </c>
      <c r="I3631" t="str">
        <f t="shared" si="112"/>
        <v>40402169UNIDADE DE CONCENTRADO DE PLAQUETAS (DUPLA CENTRIFUGACAO)   000000000035,7900000035,7900</v>
      </c>
      <c r="J3631" s="1">
        <f t="shared" si="113"/>
        <v>96</v>
      </c>
    </row>
    <row r="3632" spans="1:10" ht="33.75" x14ac:dyDescent="0.25">
      <c r="A3632" s="3">
        <v>40402185</v>
      </c>
      <c r="B3632" s="4" t="s">
        <v>3634</v>
      </c>
      <c r="C3632" s="3" t="s">
        <v>4586</v>
      </c>
      <c r="D3632" s="3" t="s">
        <v>4586</v>
      </c>
      <c r="G3632" s="3" t="s">
        <v>5916</v>
      </c>
      <c r="I3632" t="str">
        <f t="shared" si="112"/>
        <v>40402185OPERACAO DE PROCESSADORA AUTOMATICA DE SANGUE EM AFERESE    000000000242,8700000242,8700</v>
      </c>
      <c r="J3632" s="1">
        <f t="shared" si="113"/>
        <v>96</v>
      </c>
    </row>
    <row r="3633" spans="1:10" ht="45" x14ac:dyDescent="0.25">
      <c r="A3633" s="3">
        <v>40402193</v>
      </c>
      <c r="B3633" s="4" t="s">
        <v>3635</v>
      </c>
      <c r="C3633" s="3" t="s">
        <v>4586</v>
      </c>
      <c r="D3633" s="3" t="s">
        <v>4586</v>
      </c>
      <c r="G3633" s="3" t="s">
        <v>5917</v>
      </c>
      <c r="I3633" t="str">
        <f t="shared" si="112"/>
        <v>40402193OPERACAO DE PROCESSADORA AUTOMATICA DE SANGUE EM AUTOTRANSFU000000000303,6300000303,6300</v>
      </c>
      <c r="J3633" s="1">
        <f t="shared" si="113"/>
        <v>96</v>
      </c>
    </row>
    <row r="3634" spans="1:10" ht="33.75" x14ac:dyDescent="0.25">
      <c r="A3634" s="3">
        <v>40402207</v>
      </c>
      <c r="B3634" s="4" t="s">
        <v>3636</v>
      </c>
      <c r="C3634" s="3" t="s">
        <v>4586</v>
      </c>
      <c r="D3634" s="3" t="s">
        <v>4586</v>
      </c>
      <c r="G3634" s="3" t="s">
        <v>5918</v>
      </c>
      <c r="I3634" t="str">
        <f t="shared" si="112"/>
        <v>40402207DEPLECAO DE PLASMA EM TCTH ALOGENICOS COM INCOMPATIBILIDADE 000000000101,7100000101,7100</v>
      </c>
      <c r="J3634" s="1">
        <f t="shared" si="113"/>
        <v>96</v>
      </c>
    </row>
    <row r="3635" spans="1:10" ht="56.25" x14ac:dyDescent="0.25">
      <c r="A3635" s="3">
        <v>40402215</v>
      </c>
      <c r="B3635" s="4" t="s">
        <v>3637</v>
      </c>
      <c r="C3635" s="3" t="s">
        <v>4586</v>
      </c>
      <c r="D3635" s="3" t="s">
        <v>4586</v>
      </c>
      <c r="G3635" s="3" t="s">
        <v>5919</v>
      </c>
      <c r="I3635" t="str">
        <f t="shared" si="112"/>
        <v>40402215SEDIMENTACAO DE HEMACIAS EM TRANSPLANTE DE CELULAS-TRONCO HE000000000135,4500000135,4500</v>
      </c>
      <c r="J3635" s="1">
        <f t="shared" si="113"/>
        <v>96</v>
      </c>
    </row>
    <row r="3636" spans="1:10" ht="67.5" x14ac:dyDescent="0.25">
      <c r="A3636" s="3">
        <v>40403017</v>
      </c>
      <c r="B3636" s="4" t="s">
        <v>3638</v>
      </c>
      <c r="C3636" s="3" t="s">
        <v>4586</v>
      </c>
      <c r="D3636" s="3" t="s">
        <v>4586</v>
      </c>
      <c r="G3636" s="3" t="s">
        <v>5134</v>
      </c>
      <c r="I3636" t="str">
        <f t="shared" si="112"/>
        <v>40403017ACOMPANHAMENTO  HOSPITALAR/DIA  DO  TRANSPLANTE   DE  MEDULA000000000181,2400000181,2400</v>
      </c>
      <c r="J3636" s="1">
        <f t="shared" si="113"/>
        <v>96</v>
      </c>
    </row>
    <row r="3637" spans="1:10" ht="22.5" x14ac:dyDescent="0.25">
      <c r="A3637" s="3">
        <v>40403025</v>
      </c>
      <c r="B3637" s="4" t="s">
        <v>3639</v>
      </c>
      <c r="C3637" s="3" t="s">
        <v>4586</v>
      </c>
      <c r="D3637" s="3" t="s">
        <v>4586</v>
      </c>
      <c r="G3637" s="3" t="s">
        <v>5920</v>
      </c>
      <c r="I3637" t="str">
        <f t="shared" si="112"/>
        <v>40403025ANTICORPOS ERITROCITARIOS NATURAIS E IMUNES - TITULAGEM     000000000020,7400000020,7400</v>
      </c>
      <c r="J3637" s="1">
        <f t="shared" si="113"/>
        <v>96</v>
      </c>
    </row>
    <row r="3638" spans="1:10" ht="22.5" x14ac:dyDescent="0.25">
      <c r="A3638" s="3">
        <v>40403033</v>
      </c>
      <c r="B3638" s="4" t="s">
        <v>3640</v>
      </c>
      <c r="C3638" s="3" t="s">
        <v>4586</v>
      </c>
      <c r="D3638" s="3" t="s">
        <v>4586</v>
      </c>
      <c r="G3638" s="3" t="s">
        <v>5921</v>
      </c>
      <c r="I3638" t="str">
        <f t="shared" si="112"/>
        <v>40403033APLICACAO DE MEDULA OSSEA OU CELULAS TRONCO                 000000000296,5800000296,5800</v>
      </c>
      <c r="J3638" s="1">
        <f t="shared" si="113"/>
        <v>96</v>
      </c>
    </row>
    <row r="3639" spans="1:10" ht="33.75" x14ac:dyDescent="0.25">
      <c r="A3639" s="3">
        <v>40403041</v>
      </c>
      <c r="B3639" s="4" t="s">
        <v>3641</v>
      </c>
      <c r="C3639" s="3" t="s">
        <v>4586</v>
      </c>
      <c r="D3639" s="3" t="s">
        <v>4586</v>
      </c>
      <c r="G3639" s="3" t="s">
        <v>5922</v>
      </c>
      <c r="I3639" t="str">
        <f t="shared" si="112"/>
        <v>40403041COLETA DE CELULAS TRONCO DE SANGUE DE CORDAO UMBILICAL P/ TR000000000413,9100000413,9100</v>
      </c>
      <c r="J3639" s="1">
        <f t="shared" si="113"/>
        <v>96</v>
      </c>
    </row>
    <row r="3640" spans="1:10" ht="33.75" x14ac:dyDescent="0.25">
      <c r="A3640" s="3">
        <v>40403050</v>
      </c>
      <c r="B3640" s="4" t="s">
        <v>3642</v>
      </c>
      <c r="C3640" s="3" t="s">
        <v>4586</v>
      </c>
      <c r="D3640" s="3" t="s">
        <v>4586</v>
      </c>
      <c r="G3640" s="3" t="s">
        <v>5923</v>
      </c>
      <c r="I3640" t="str">
        <f t="shared" si="112"/>
        <v>40403050COLETA DE CELULAS TRONCO POR PROCESSADORA AUTOMATICA P/ TRAN000000000497,6600000497,6600</v>
      </c>
      <c r="J3640" s="1">
        <f t="shared" si="113"/>
        <v>96</v>
      </c>
    </row>
    <row r="3641" spans="1:10" ht="22.5" x14ac:dyDescent="0.25">
      <c r="A3641" s="3">
        <v>40403068</v>
      </c>
      <c r="B3641" s="4" t="s">
        <v>3643</v>
      </c>
      <c r="C3641" s="3" t="s">
        <v>4586</v>
      </c>
      <c r="D3641" s="3" t="s">
        <v>4586</v>
      </c>
      <c r="G3641" s="3" t="s">
        <v>5924</v>
      </c>
      <c r="I3641" t="str">
        <f t="shared" si="112"/>
        <v>40403068COLETA DE BIOPSIA DE MEDULA OSSEA POR AGULHA                000000000097,3300000097,3300</v>
      </c>
      <c r="J3641" s="1">
        <f t="shared" si="113"/>
        <v>96</v>
      </c>
    </row>
    <row r="3642" spans="1:10" ht="22.5" x14ac:dyDescent="0.25">
      <c r="A3642" s="3">
        <v>40403076</v>
      </c>
      <c r="B3642" s="4" t="s">
        <v>3644</v>
      </c>
      <c r="C3642" s="3">
        <v>3</v>
      </c>
      <c r="D3642" s="3" t="s">
        <v>4586</v>
      </c>
      <c r="G3642" s="3" t="s">
        <v>4893</v>
      </c>
      <c r="I3642" t="str">
        <f t="shared" si="112"/>
        <v>40403076COLETA DE MEDULA OSSEA PARA TRANSPLANTE                     003000000783,9500000783,9500</v>
      </c>
      <c r="J3642" s="1">
        <f t="shared" si="113"/>
        <v>96</v>
      </c>
    </row>
    <row r="3643" spans="1:10" ht="33.75" x14ac:dyDescent="0.25">
      <c r="A3643" s="3">
        <v>40403084</v>
      </c>
      <c r="B3643" s="4" t="s">
        <v>3645</v>
      </c>
      <c r="C3643" s="3" t="s">
        <v>4586</v>
      </c>
      <c r="D3643" s="3" t="s">
        <v>4586</v>
      </c>
      <c r="G3643" s="3" t="s">
        <v>5925</v>
      </c>
      <c r="I3643" t="str">
        <f t="shared" si="112"/>
        <v>40403084DETERMINACAO DE CELULAS CD34 CD 45 POSITIVAS - CITOMETRO DE 000000000097,5000000097,5000</v>
      </c>
      <c r="J3643" s="1">
        <f t="shared" si="113"/>
        <v>96</v>
      </c>
    </row>
    <row r="3644" spans="1:10" ht="22.5" x14ac:dyDescent="0.25">
      <c r="A3644" s="3">
        <v>40403092</v>
      </c>
      <c r="B3644" s="4" t="s">
        <v>3646</v>
      </c>
      <c r="C3644" s="3" t="s">
        <v>4586</v>
      </c>
      <c r="D3644" s="3" t="s">
        <v>4586</v>
      </c>
      <c r="G3644" s="3" t="s">
        <v>5926</v>
      </c>
      <c r="I3644" t="str">
        <f t="shared" si="112"/>
        <v>40403092DETERMINACAO DE CONTEUDO DE DNA - CITOMETRO DE FLUXO        000000000148,0800000148,0800</v>
      </c>
      <c r="J3644" s="1">
        <f t="shared" si="113"/>
        <v>96</v>
      </c>
    </row>
    <row r="3645" spans="1:10" ht="22.5" x14ac:dyDescent="0.25">
      <c r="A3645" s="3">
        <v>40403106</v>
      </c>
      <c r="B3645" s="4" t="s">
        <v>3647</v>
      </c>
      <c r="C3645" s="3" t="s">
        <v>4586</v>
      </c>
      <c r="D3645" s="3" t="s">
        <v>4586</v>
      </c>
      <c r="G3645" s="3" t="s">
        <v>4624</v>
      </c>
      <c r="I3645" t="str">
        <f t="shared" si="112"/>
        <v>40403106ELETROFORESE DE HEMOGLOBINA POR COMPONENTE HEMOTERAPICO     000000000005,2700000005,2700</v>
      </c>
      <c r="J3645" s="1">
        <f t="shared" si="113"/>
        <v>96</v>
      </c>
    </row>
    <row r="3646" spans="1:10" ht="33.75" x14ac:dyDescent="0.25">
      <c r="A3646" s="3">
        <v>40403130</v>
      </c>
      <c r="B3646" s="4" t="s">
        <v>3648</v>
      </c>
      <c r="C3646" s="3" t="s">
        <v>4586</v>
      </c>
      <c r="D3646" s="3" t="s">
        <v>4586</v>
      </c>
      <c r="G3646" s="3" t="s">
        <v>5594</v>
      </c>
      <c r="I3646" t="str">
        <f t="shared" si="112"/>
        <v>40403130FENOTIPAGEM DE OUTROS SISTEMAS ERITROCITARIOS - POR FENOTIPO000000000012,0800000012,0800</v>
      </c>
      <c r="J3646" s="1">
        <f t="shared" si="113"/>
        <v>96</v>
      </c>
    </row>
    <row r="3647" spans="1:10" ht="33.75" x14ac:dyDescent="0.25">
      <c r="A3647" s="3">
        <v>40403149</v>
      </c>
      <c r="B3647" s="4" t="s">
        <v>3649</v>
      </c>
      <c r="C3647" s="3" t="s">
        <v>4586</v>
      </c>
      <c r="D3647" s="3" t="s">
        <v>4586</v>
      </c>
      <c r="G3647" s="3" t="s">
        <v>5927</v>
      </c>
      <c r="I3647" t="str">
        <f t="shared" si="112"/>
        <v>40403149FENOTIPAGEM DE OUTROS SISTEMAS ERITROCITARIOS - POR FENOTIPO000000000018,8900000018,8900</v>
      </c>
      <c r="J3647" s="1">
        <f t="shared" si="113"/>
        <v>96</v>
      </c>
    </row>
    <row r="3648" spans="1:10" ht="22.5" x14ac:dyDescent="0.25">
      <c r="A3648" s="3">
        <v>40403157</v>
      </c>
      <c r="B3648" s="4" t="s">
        <v>3650</v>
      </c>
      <c r="C3648" s="3" t="s">
        <v>4586</v>
      </c>
      <c r="D3648" s="3" t="s">
        <v>4586</v>
      </c>
      <c r="G3648" s="3" t="s">
        <v>5928</v>
      </c>
      <c r="I3648" t="str">
        <f t="shared" si="112"/>
        <v>40403157FENOTIPAGEM DO SISTEMA RH-HR (D, C, E, C E C) GEL TESTE     000000000013,4500000013,4500</v>
      </c>
      <c r="J3648" s="1">
        <f t="shared" si="113"/>
        <v>96</v>
      </c>
    </row>
    <row r="3649" spans="1:10" ht="22.5" x14ac:dyDescent="0.25">
      <c r="A3649" s="3">
        <v>40403165</v>
      </c>
      <c r="B3649" s="4" t="s">
        <v>3651</v>
      </c>
      <c r="C3649" s="3" t="s">
        <v>4586</v>
      </c>
      <c r="D3649" s="3" t="s">
        <v>4586</v>
      </c>
      <c r="G3649" s="3" t="s">
        <v>5929</v>
      </c>
      <c r="I3649" t="str">
        <f t="shared" si="112"/>
        <v>40403165FENOTIPAGEM DO SISTEMA RH-HR (D, C, E, C, E)                000000000024,2100000024,2100</v>
      </c>
      <c r="J3649" s="1">
        <f t="shared" si="113"/>
        <v>96</v>
      </c>
    </row>
    <row r="3650" spans="1:10" ht="22.5" x14ac:dyDescent="0.25">
      <c r="A3650" s="3">
        <v>40403173</v>
      </c>
      <c r="B3650" s="4" t="s">
        <v>3652</v>
      </c>
      <c r="C3650" s="3" t="s">
        <v>4586</v>
      </c>
      <c r="D3650" s="3" t="s">
        <v>4586</v>
      </c>
      <c r="G3650" s="3" t="s">
        <v>5907</v>
      </c>
      <c r="I3650" t="str">
        <f t="shared" si="112"/>
        <v>40403173GRUPO SANGUINEO ABO E RH - PESQUISA                         000000000010,7400000010,7400</v>
      </c>
      <c r="J3650" s="1">
        <f t="shared" si="113"/>
        <v>96</v>
      </c>
    </row>
    <row r="3651" spans="1:10" ht="22.5" x14ac:dyDescent="0.25">
      <c r="A3651" s="3">
        <v>40403181</v>
      </c>
      <c r="B3651" s="4" t="s">
        <v>3653</v>
      </c>
      <c r="C3651" s="3" t="s">
        <v>4586</v>
      </c>
      <c r="D3651" s="3" t="s">
        <v>4586</v>
      </c>
      <c r="G3651" s="3" t="s">
        <v>5930</v>
      </c>
      <c r="I3651" t="str">
        <f t="shared" si="112"/>
        <v>40403181GRUPO SANGUINEO ABO E RH - GEL TESTE - PESQUISA             000000000025,8100000025,8100</v>
      </c>
      <c r="J3651" s="1">
        <f t="shared" si="113"/>
        <v>96</v>
      </c>
    </row>
    <row r="3652" spans="1:10" ht="45" x14ac:dyDescent="0.25">
      <c r="A3652" s="3">
        <v>40403190</v>
      </c>
      <c r="B3652" s="4" t="s">
        <v>3654</v>
      </c>
      <c r="C3652" s="3" t="s">
        <v>4586</v>
      </c>
      <c r="D3652" s="3" t="s">
        <v>4586</v>
      </c>
      <c r="G3652" s="3" t="s">
        <v>5931</v>
      </c>
      <c r="I3652" t="str">
        <f t="shared" si="112"/>
        <v>40403190IDENTIFICACAO DE ANTICORPOS SERICOS IRREGULARES ANTIERITROCI000000000048,3000000048,3000</v>
      </c>
      <c r="J3652" s="1">
        <f t="shared" si="113"/>
        <v>96</v>
      </c>
    </row>
    <row r="3653" spans="1:10" ht="45" x14ac:dyDescent="0.25">
      <c r="A3653" s="3">
        <v>40403203</v>
      </c>
      <c r="B3653" s="4" t="s">
        <v>3655</v>
      </c>
      <c r="C3653" s="3" t="s">
        <v>4586</v>
      </c>
      <c r="D3653" s="3" t="s">
        <v>4586</v>
      </c>
      <c r="G3653" s="3" t="s">
        <v>5932</v>
      </c>
      <c r="I3653" t="str">
        <f t="shared" ref="I3653:I3716" si="114">TEXT(A3653,"00000000")&amp;LEFT(UPPER(B3653)&amp;REPT(" ",60),60)&amp;TEXT(IF(C3653="",0,C3653),"000")&amp;TEXT(IF(D3653="",0,D3653),"000")&amp;TEXT(G3653,"000000,0000")&amp;TEXT(G3653,"000000,0000")</f>
        <v>40403203IDENTIFICACAO DE ANTICORPOS SERICOS IRREGULARES ANTIERITROCI000000000039,0700000039,0700</v>
      </c>
      <c r="J3653" s="1">
        <f t="shared" ref="J3653:J3716" si="115">LEN(I3653)</f>
        <v>96</v>
      </c>
    </row>
    <row r="3654" spans="1:10" ht="45" x14ac:dyDescent="0.25">
      <c r="A3654" s="3">
        <v>40403211</v>
      </c>
      <c r="B3654" s="4" t="s">
        <v>3656</v>
      </c>
      <c r="C3654" s="3" t="s">
        <v>4586</v>
      </c>
      <c r="D3654" s="3" t="s">
        <v>4586</v>
      </c>
      <c r="G3654" s="3" t="s">
        <v>5933</v>
      </c>
      <c r="I3654" t="str">
        <f t="shared" si="114"/>
        <v>40403211IDENTIFICACAO DE ANTICORPOS SERICOS IRREGULARES ANTIERITROCI000000000048,0700000048,0700</v>
      </c>
      <c r="J3654" s="1">
        <f t="shared" si="115"/>
        <v>96</v>
      </c>
    </row>
    <row r="3655" spans="1:10" ht="56.25" x14ac:dyDescent="0.25">
      <c r="A3655" s="3">
        <v>40403220</v>
      </c>
      <c r="B3655" s="4" t="s">
        <v>3657</v>
      </c>
      <c r="C3655" s="3" t="s">
        <v>4586</v>
      </c>
      <c r="D3655" s="3" t="s">
        <v>4586</v>
      </c>
      <c r="G3655" s="3" t="s">
        <v>5934</v>
      </c>
      <c r="I3655" t="str">
        <f t="shared" si="114"/>
        <v>40403220IDENTIFICACAO DE ANTICORPOS SERICOS IRREGULARES ANTIERITROCI000000000029,2500000029,2500</v>
      </c>
      <c r="J3655" s="1">
        <f t="shared" si="115"/>
        <v>96</v>
      </c>
    </row>
    <row r="3656" spans="1:10" ht="45" x14ac:dyDescent="0.25">
      <c r="A3656" s="3">
        <v>40403238</v>
      </c>
      <c r="B3656" s="4" t="s">
        <v>3658</v>
      </c>
      <c r="C3656" s="3" t="s">
        <v>4586</v>
      </c>
      <c r="D3656" s="3" t="s">
        <v>4586</v>
      </c>
      <c r="G3656" s="3" t="s">
        <v>5935</v>
      </c>
      <c r="I3656" t="str">
        <f t="shared" si="114"/>
        <v>40403238IDENTIFICACAO DE ANTICORPOS SERICOS IRREGULARES ANTIERITROCI000000000030,0600000030,0600</v>
      </c>
      <c r="J3656" s="1">
        <f t="shared" si="115"/>
        <v>96</v>
      </c>
    </row>
    <row r="3657" spans="1:10" ht="33.75" x14ac:dyDescent="0.25">
      <c r="A3657" s="3">
        <v>40403246</v>
      </c>
      <c r="B3657" s="4" t="s">
        <v>3659</v>
      </c>
      <c r="C3657" s="3" t="s">
        <v>4586</v>
      </c>
      <c r="D3657" s="3" t="s">
        <v>4586</v>
      </c>
      <c r="G3657" s="3" t="s">
        <v>5886</v>
      </c>
      <c r="I3657" t="str">
        <f t="shared" si="114"/>
        <v>40403246IMUNOFENOTIPAGEM DE SUBPOPULACOES LINFOCITARIAS - CITOMETRO 000000000180,7500000180,7500</v>
      </c>
      <c r="J3657" s="1">
        <f t="shared" si="115"/>
        <v>96</v>
      </c>
    </row>
    <row r="3658" spans="1:10" ht="33.75" x14ac:dyDescent="0.25">
      <c r="A3658" s="3">
        <v>40403254</v>
      </c>
      <c r="B3658" s="4" t="s">
        <v>3660</v>
      </c>
      <c r="C3658" s="3" t="s">
        <v>4586</v>
      </c>
      <c r="D3658" s="3" t="s">
        <v>4586</v>
      </c>
      <c r="G3658" s="3" t="s">
        <v>5936</v>
      </c>
      <c r="I3658" t="str">
        <f t="shared" si="114"/>
        <v>40403254IMUNOFENOTIPAGEM PARA CLASSIFICACAO DE LEUCEMIAS - CITOMETRO000000000216,9000000216,9000</v>
      </c>
      <c r="J3658" s="1">
        <f t="shared" si="115"/>
        <v>96</v>
      </c>
    </row>
    <row r="3659" spans="1:10" ht="33.75" x14ac:dyDescent="0.25">
      <c r="A3659" s="3">
        <v>40403262</v>
      </c>
      <c r="B3659" s="4" t="s">
        <v>3661</v>
      </c>
      <c r="C3659" s="3" t="s">
        <v>4586</v>
      </c>
      <c r="D3659" s="3" t="s">
        <v>4586</v>
      </c>
      <c r="G3659" s="3" t="s">
        <v>5590</v>
      </c>
      <c r="I3659" t="str">
        <f t="shared" si="114"/>
        <v>40403262NAT/HCV POR COMPONENTE HEMOTERAPICO - PESQUISA E/OU DOSAGEM 000000000107,3800000107,3800</v>
      </c>
      <c r="J3659" s="1">
        <f t="shared" si="115"/>
        <v>96</v>
      </c>
    </row>
    <row r="3660" spans="1:10" ht="33.75" x14ac:dyDescent="0.25">
      <c r="A3660" s="3">
        <v>40403289</v>
      </c>
      <c r="B3660" s="4" t="s">
        <v>3662</v>
      </c>
      <c r="C3660" s="3" t="s">
        <v>4586</v>
      </c>
      <c r="D3660" s="3" t="s">
        <v>4586</v>
      </c>
      <c r="G3660" s="3" t="s">
        <v>5590</v>
      </c>
      <c r="I3660" t="str">
        <f t="shared" si="114"/>
        <v>40403289NAT/HIV POR COMPONENTE HEMOTERAPICO - PESQUISA E/OU DOSAGEM 000000000107,3800000107,3800</v>
      </c>
      <c r="J3660" s="1">
        <f t="shared" si="115"/>
        <v>96</v>
      </c>
    </row>
    <row r="3661" spans="1:10" ht="33.75" x14ac:dyDescent="0.25">
      <c r="A3661" s="3">
        <v>40403327</v>
      </c>
      <c r="B3661" s="4" t="s">
        <v>3663</v>
      </c>
      <c r="C3661" s="3" t="s">
        <v>4586</v>
      </c>
      <c r="D3661" s="3" t="s">
        <v>4586</v>
      </c>
      <c r="G3661" s="3" t="s">
        <v>5937</v>
      </c>
      <c r="I3661" t="str">
        <f t="shared" si="114"/>
        <v>40403327PESQUISA DE ANTICORPOS SERICOS ANTIERITROCITARIOS, ANTI-A E/000000000006,7200000006,7200</v>
      </c>
      <c r="J3661" s="1">
        <f t="shared" si="115"/>
        <v>96</v>
      </c>
    </row>
    <row r="3662" spans="1:10" ht="33.75" x14ac:dyDescent="0.25">
      <c r="A3662" s="3">
        <v>40403335</v>
      </c>
      <c r="B3662" s="4" t="s">
        <v>3664</v>
      </c>
      <c r="C3662" s="3" t="s">
        <v>4586</v>
      </c>
      <c r="D3662" s="3" t="s">
        <v>4586</v>
      </c>
      <c r="G3662" s="3" t="s">
        <v>5938</v>
      </c>
      <c r="I3662" t="str">
        <f t="shared" si="114"/>
        <v>40403335PESQUISA DE ANTICORPOS SERICOS ANTIERITROCITARIOS, ANTI-A E/000000000003,3800000003,3800</v>
      </c>
      <c r="J3662" s="1">
        <f t="shared" si="115"/>
        <v>96</v>
      </c>
    </row>
    <row r="3663" spans="1:10" ht="33.75" x14ac:dyDescent="0.25">
      <c r="A3663" s="3">
        <v>40403343</v>
      </c>
      <c r="B3663" s="4" t="s">
        <v>3665</v>
      </c>
      <c r="C3663" s="3" t="s">
        <v>4586</v>
      </c>
      <c r="D3663" s="3" t="s">
        <v>4586</v>
      </c>
      <c r="G3663" s="3" t="s">
        <v>5939</v>
      </c>
      <c r="I3663" t="str">
        <f t="shared" si="114"/>
        <v>40403343PESQUISA DE ANTICORPOS SERICOS IRREGULARES ANTIERITROCITARIO000000000009,5000000009,5000</v>
      </c>
      <c r="J3663" s="1">
        <f t="shared" si="115"/>
        <v>96</v>
      </c>
    </row>
    <row r="3664" spans="1:10" ht="33.75" x14ac:dyDescent="0.25">
      <c r="A3664" s="3">
        <v>40403351</v>
      </c>
      <c r="B3664" s="4" t="s">
        <v>3666</v>
      </c>
      <c r="C3664" s="3" t="s">
        <v>4586</v>
      </c>
      <c r="D3664" s="3" t="s">
        <v>4586</v>
      </c>
      <c r="G3664" s="3" t="s">
        <v>5940</v>
      </c>
      <c r="I3664" t="str">
        <f t="shared" si="114"/>
        <v>40403351PESQUISA DE ANTICORPOS SERICOS IRREGULARES ANTIERITROCITARIO000000000010,1100000010,1100</v>
      </c>
      <c r="J3664" s="1">
        <f t="shared" si="115"/>
        <v>96</v>
      </c>
    </row>
    <row r="3665" spans="1:10" ht="45" x14ac:dyDescent="0.25">
      <c r="A3665" s="3">
        <v>40403360</v>
      </c>
      <c r="B3665" s="4" t="s">
        <v>3667</v>
      </c>
      <c r="C3665" s="3" t="s">
        <v>4586</v>
      </c>
      <c r="D3665" s="3" t="s">
        <v>4586</v>
      </c>
      <c r="G3665" s="3" t="s">
        <v>5941</v>
      </c>
      <c r="I3665" t="str">
        <f t="shared" si="114"/>
        <v>40403360PESQUISA DE ANTICORPOS SERICOS IRREGULARES ANTIERITROCITARIO000000000011,5400000011,5400</v>
      </c>
      <c r="J3665" s="1">
        <f t="shared" si="115"/>
        <v>96</v>
      </c>
    </row>
    <row r="3666" spans="1:10" ht="33.75" x14ac:dyDescent="0.25">
      <c r="A3666" s="3">
        <v>40403378</v>
      </c>
      <c r="B3666" s="4" t="s">
        <v>3668</v>
      </c>
      <c r="C3666" s="3" t="s">
        <v>4586</v>
      </c>
      <c r="D3666" s="3" t="s">
        <v>4586</v>
      </c>
      <c r="G3666" s="3" t="s">
        <v>5795</v>
      </c>
      <c r="I3666" t="str">
        <f t="shared" si="114"/>
        <v>40403378PESQUISA DE ANTICORPOS SERICOS IRREGULARES ANTIERITROCITARIO000000000015,3500000015,3500</v>
      </c>
      <c r="J3666" s="1">
        <f t="shared" si="115"/>
        <v>96</v>
      </c>
    </row>
    <row r="3667" spans="1:10" ht="33.75" x14ac:dyDescent="0.25">
      <c r="A3667" s="3">
        <v>40403386</v>
      </c>
      <c r="B3667" s="4" t="s">
        <v>3669</v>
      </c>
      <c r="C3667" s="3" t="s">
        <v>4586</v>
      </c>
      <c r="D3667" s="3" t="s">
        <v>4586</v>
      </c>
      <c r="G3667" s="3" t="s">
        <v>5942</v>
      </c>
      <c r="I3667" t="str">
        <f t="shared" si="114"/>
        <v>40403386PESQUISA DE HEMOGLOBINA S POR COMPONENTE HEMOTERAPICO - GEL 000000000010,8400000010,8400</v>
      </c>
      <c r="J3667" s="1">
        <f t="shared" si="115"/>
        <v>96</v>
      </c>
    </row>
    <row r="3668" spans="1:10" ht="22.5" x14ac:dyDescent="0.25">
      <c r="A3668" s="3">
        <v>40403408</v>
      </c>
      <c r="B3668" s="4" t="s">
        <v>3670</v>
      </c>
      <c r="C3668" s="3" t="s">
        <v>4586</v>
      </c>
      <c r="D3668" s="3" t="s">
        <v>4586</v>
      </c>
      <c r="G3668" s="3" t="s">
        <v>5943</v>
      </c>
      <c r="I3668" t="str">
        <f t="shared" si="114"/>
        <v>40403408PROVA DE COMPATIBILIDADE PRE-TRANSFUSIONAL COMPLETA         000000000012,0400000012,0400</v>
      </c>
      <c r="J3668" s="1">
        <f t="shared" si="115"/>
        <v>96</v>
      </c>
    </row>
    <row r="3669" spans="1:10" ht="33.75" x14ac:dyDescent="0.25">
      <c r="A3669" s="3">
        <v>40403416</v>
      </c>
      <c r="B3669" s="4" t="s">
        <v>3671</v>
      </c>
      <c r="C3669" s="3" t="s">
        <v>4586</v>
      </c>
      <c r="D3669" s="3" t="s">
        <v>4586</v>
      </c>
      <c r="G3669" s="3" t="s">
        <v>5944</v>
      </c>
      <c r="I3669" t="str">
        <f t="shared" si="114"/>
        <v>40403416PROVA DE COMPATIBILIDADE PRE-TRANSFUSIONAL COMPLETA - GEL TE000000000005,7700000005,7700</v>
      </c>
      <c r="J3669" s="1">
        <f t="shared" si="115"/>
        <v>96</v>
      </c>
    </row>
    <row r="3670" spans="1:10" ht="33.75" x14ac:dyDescent="0.25">
      <c r="A3670" s="3">
        <v>40403424</v>
      </c>
      <c r="B3670" s="4" t="s">
        <v>3672</v>
      </c>
      <c r="C3670" s="3" t="s">
        <v>4586</v>
      </c>
      <c r="D3670" s="3" t="s">
        <v>4586</v>
      </c>
      <c r="G3670" s="3" t="s">
        <v>5558</v>
      </c>
      <c r="I3670" t="str">
        <f t="shared" si="114"/>
        <v>40403424S. ANTI-HTLV-I + HTLV-II (DETERMINACAO CONJUNTA) POR COMPONE000000000038,3300000038,3300</v>
      </c>
      <c r="J3670" s="1">
        <f t="shared" si="115"/>
        <v>96</v>
      </c>
    </row>
    <row r="3671" spans="1:10" ht="33.75" x14ac:dyDescent="0.25">
      <c r="A3671" s="3">
        <v>40403440</v>
      </c>
      <c r="B3671" s="4" t="s">
        <v>3673</v>
      </c>
      <c r="C3671" s="3" t="s">
        <v>4586</v>
      </c>
      <c r="D3671" s="3" t="s">
        <v>4586</v>
      </c>
      <c r="G3671" s="3" t="s">
        <v>5945</v>
      </c>
      <c r="I3671" t="str">
        <f t="shared" si="114"/>
        <v>40403440S. CHAGAS EIE POR COMPONENTE HEMOTERAPICO - PESQUISA E/OU DO000000000011,4700000011,4700</v>
      </c>
      <c r="J3671" s="1">
        <f t="shared" si="115"/>
        <v>96</v>
      </c>
    </row>
    <row r="3672" spans="1:10" ht="33.75" x14ac:dyDescent="0.25">
      <c r="A3672" s="3">
        <v>40403467</v>
      </c>
      <c r="B3672" s="4" t="s">
        <v>3674</v>
      </c>
      <c r="C3672" s="3" t="s">
        <v>4586</v>
      </c>
      <c r="D3672" s="3" t="s">
        <v>4586</v>
      </c>
      <c r="G3672" s="3" t="s">
        <v>5945</v>
      </c>
      <c r="I3672" t="str">
        <f t="shared" si="114"/>
        <v>40403467S. HEPATITE B ANTI-HBC POR COMPONENTE HEMOTERAPICO - PESQUIS000000000011,4700000011,4700</v>
      </c>
      <c r="J3672" s="1">
        <f t="shared" si="115"/>
        <v>96</v>
      </c>
    </row>
    <row r="3673" spans="1:10" ht="33.75" x14ac:dyDescent="0.25">
      <c r="A3673" s="3">
        <v>40403483</v>
      </c>
      <c r="B3673" s="4" t="s">
        <v>3675</v>
      </c>
      <c r="C3673" s="3" t="s">
        <v>4586</v>
      </c>
      <c r="D3673" s="3" t="s">
        <v>4586</v>
      </c>
      <c r="G3673" s="3" t="s">
        <v>5946</v>
      </c>
      <c r="I3673" t="str">
        <f t="shared" si="114"/>
        <v>40403483S. HEPATITE C ANTI-HCV POR COMPONENTE HEMOTERAPICO - PESQUIS000000000035,7800000035,7800</v>
      </c>
      <c r="J3673" s="1">
        <f t="shared" si="115"/>
        <v>96</v>
      </c>
    </row>
    <row r="3674" spans="1:10" ht="33.75" x14ac:dyDescent="0.25">
      <c r="A3674" s="3">
        <v>40403505</v>
      </c>
      <c r="B3674" s="4" t="s">
        <v>3676</v>
      </c>
      <c r="C3674" s="3" t="s">
        <v>4586</v>
      </c>
      <c r="D3674" s="3" t="s">
        <v>4586</v>
      </c>
      <c r="G3674" s="3" t="s">
        <v>5947</v>
      </c>
      <c r="I3674" t="str">
        <f t="shared" si="114"/>
        <v>40403505S. HIV - EIE POR COMPONENTE HEMOTERAPICO - PESQUISA E/OU DOS000000000028,7500000028,7500</v>
      </c>
      <c r="J3674" s="1">
        <f t="shared" si="115"/>
        <v>96</v>
      </c>
    </row>
    <row r="3675" spans="1:10" ht="33.75" x14ac:dyDescent="0.25">
      <c r="A3675" s="3">
        <v>40403521</v>
      </c>
      <c r="B3675" s="4" t="s">
        <v>3677</v>
      </c>
      <c r="C3675" s="3" t="s">
        <v>4586</v>
      </c>
      <c r="D3675" s="3" t="s">
        <v>4586</v>
      </c>
      <c r="G3675" s="3" t="s">
        <v>5948</v>
      </c>
      <c r="I3675" t="str">
        <f t="shared" si="114"/>
        <v>40403521S. MALARIA - IFI POR COMPONENTE HEMOTERAPICO - PESQUISA E/OU000000000006,4600000006,4600</v>
      </c>
      <c r="J3675" s="1">
        <f t="shared" si="115"/>
        <v>96</v>
      </c>
    </row>
    <row r="3676" spans="1:10" ht="33.75" x14ac:dyDescent="0.25">
      <c r="A3676" s="3">
        <v>40403548</v>
      </c>
      <c r="B3676" s="4" t="s">
        <v>3678</v>
      </c>
      <c r="C3676" s="3" t="s">
        <v>4586</v>
      </c>
      <c r="D3676" s="3" t="s">
        <v>4586</v>
      </c>
      <c r="G3676" s="3" t="s">
        <v>5949</v>
      </c>
      <c r="I3676" t="str">
        <f t="shared" si="114"/>
        <v>40403548S. SIFILIS - EIE POR COMPONENTE HEMOTERAPICO - PESQUISA E/OU000000000013,2700000013,2700</v>
      </c>
      <c r="J3676" s="1">
        <f t="shared" si="115"/>
        <v>96</v>
      </c>
    </row>
    <row r="3677" spans="1:10" ht="33.75" x14ac:dyDescent="0.25">
      <c r="A3677" s="3">
        <v>40403564</v>
      </c>
      <c r="B3677" s="4" t="s">
        <v>3679</v>
      </c>
      <c r="C3677" s="3" t="s">
        <v>4586</v>
      </c>
      <c r="D3677" s="3" t="s">
        <v>4586</v>
      </c>
      <c r="G3677" s="3" t="s">
        <v>5950</v>
      </c>
      <c r="I3677" t="str">
        <f t="shared" si="114"/>
        <v>40403564S. SIFILIS FTA - ABS POR COMPONENTE HEMOTERAPICO - PESQUISA 000000000009,7700000009,7700</v>
      </c>
      <c r="J3677" s="1">
        <f t="shared" si="115"/>
        <v>96</v>
      </c>
    </row>
    <row r="3678" spans="1:10" ht="33.75" x14ac:dyDescent="0.25">
      <c r="A3678" s="3">
        <v>40403580</v>
      </c>
      <c r="B3678" s="4" t="s">
        <v>3680</v>
      </c>
      <c r="C3678" s="3" t="s">
        <v>4586</v>
      </c>
      <c r="D3678" s="3" t="s">
        <v>4586</v>
      </c>
      <c r="G3678" s="3" t="s">
        <v>5951</v>
      </c>
      <c r="I3678" t="str">
        <f t="shared" si="114"/>
        <v>40403580S. SIFILIS HA POR COMPONENTE HEMOTERAPICO - PESQUISA E/OU DO000000000007,7100000007,7100</v>
      </c>
      <c r="J3678" s="1">
        <f t="shared" si="115"/>
        <v>96</v>
      </c>
    </row>
    <row r="3679" spans="1:10" ht="33.75" x14ac:dyDescent="0.25">
      <c r="A3679" s="3">
        <v>40403602</v>
      </c>
      <c r="B3679" s="4" t="s">
        <v>3681</v>
      </c>
      <c r="C3679" s="3" t="s">
        <v>4586</v>
      </c>
      <c r="D3679" s="3" t="s">
        <v>4586</v>
      </c>
      <c r="G3679" s="3" t="s">
        <v>5952</v>
      </c>
      <c r="I3679" t="str">
        <f t="shared" si="114"/>
        <v>40403602S. SIFILIS VDRL POR COMPONENTE HEMOTERAPICO - PESQUISA E/OU 000000000002,6300000002,6300</v>
      </c>
      <c r="J3679" s="1">
        <f t="shared" si="115"/>
        <v>96</v>
      </c>
    </row>
    <row r="3680" spans="1:10" ht="33.75" x14ac:dyDescent="0.25">
      <c r="A3680" s="3">
        <v>40403629</v>
      </c>
      <c r="B3680" s="4" t="s">
        <v>3682</v>
      </c>
      <c r="C3680" s="3" t="s">
        <v>4586</v>
      </c>
      <c r="D3680" s="3" t="s">
        <v>4586</v>
      </c>
      <c r="G3680" s="3" t="s">
        <v>5953</v>
      </c>
      <c r="I3680" t="str">
        <f t="shared" si="114"/>
        <v>40403629S.CHAGAS HA POR COMPONENTE HEMOTERAPICO - PESQUISA E/OU DOSA000000000006,1400000006,1400</v>
      </c>
      <c r="J3680" s="1">
        <f t="shared" si="115"/>
        <v>96</v>
      </c>
    </row>
    <row r="3681" spans="1:10" ht="33.75" x14ac:dyDescent="0.25">
      <c r="A3681" s="3">
        <v>40403645</v>
      </c>
      <c r="B3681" s="4" t="s">
        <v>3683</v>
      </c>
      <c r="C3681" s="3" t="s">
        <v>4586</v>
      </c>
      <c r="D3681" s="3" t="s">
        <v>4586</v>
      </c>
      <c r="G3681" s="3" t="s">
        <v>5954</v>
      </c>
      <c r="I3681" t="str">
        <f t="shared" si="114"/>
        <v>40403645S.CHAGAS IFI POR COMPONENTE HEMOTERAPICO - PESQUISA E/OU DOS000000000008,8800000008,8800</v>
      </c>
      <c r="J3681" s="1">
        <f t="shared" si="115"/>
        <v>96</v>
      </c>
    </row>
    <row r="3682" spans="1:10" ht="33.75" x14ac:dyDescent="0.25">
      <c r="A3682" s="3">
        <v>40403661</v>
      </c>
      <c r="B3682" s="4" t="s">
        <v>3684</v>
      </c>
      <c r="C3682" s="3" t="s">
        <v>4586</v>
      </c>
      <c r="D3682" s="3" t="s">
        <v>4586</v>
      </c>
      <c r="G3682" s="3" t="s">
        <v>5955</v>
      </c>
      <c r="I3682" t="str">
        <f t="shared" si="114"/>
        <v>40403661S.HEPATITE B (HBSAG) RIE OU EIE POR COMPONENTE HEMOTERAPICO 000000000010,2800000010,2800</v>
      </c>
      <c r="J3682" s="1">
        <f t="shared" si="115"/>
        <v>96</v>
      </c>
    </row>
    <row r="3683" spans="1:10" x14ac:dyDescent="0.25">
      <c r="A3683" s="3">
        <v>40403688</v>
      </c>
      <c r="B3683" s="4" t="s">
        <v>3685</v>
      </c>
      <c r="C3683" s="3" t="s">
        <v>4586</v>
      </c>
      <c r="D3683" s="3" t="s">
        <v>4586</v>
      </c>
      <c r="G3683" s="3" t="s">
        <v>4617</v>
      </c>
      <c r="I3683" t="str">
        <f t="shared" si="114"/>
        <v>40403688TESTE DE COOMBS DIRETO                                      000000000007,1500000007,1500</v>
      </c>
      <c r="J3683" s="1">
        <f t="shared" si="115"/>
        <v>96</v>
      </c>
    </row>
    <row r="3684" spans="1:10" ht="22.5" x14ac:dyDescent="0.25">
      <c r="A3684" s="3">
        <v>40403696</v>
      </c>
      <c r="B3684" s="4" t="s">
        <v>3686</v>
      </c>
      <c r="C3684" s="3" t="s">
        <v>4586</v>
      </c>
      <c r="D3684" s="3" t="s">
        <v>4586</v>
      </c>
      <c r="G3684" s="3" t="s">
        <v>5956</v>
      </c>
      <c r="I3684" t="str">
        <f t="shared" si="114"/>
        <v>40403696TESTE DE COOMBS DIRETO - GEL TESTE                          000000000004,1200000004,1200</v>
      </c>
      <c r="J3684" s="1">
        <f t="shared" si="115"/>
        <v>96</v>
      </c>
    </row>
    <row r="3685" spans="1:10" ht="33.75" x14ac:dyDescent="0.25">
      <c r="A3685" s="3">
        <v>40403700</v>
      </c>
      <c r="B3685" s="4" t="s">
        <v>3687</v>
      </c>
      <c r="C3685" s="3" t="s">
        <v>4586</v>
      </c>
      <c r="D3685" s="3" t="s">
        <v>4586</v>
      </c>
      <c r="G3685" s="3" t="s">
        <v>5957</v>
      </c>
      <c r="I3685" t="str">
        <f t="shared" si="114"/>
        <v>40403700TESTE DE COOMBS DIRETO - MONO ESPECIFICO (IGG, IGA, C3, C3D,000000000020,6800000020,6800</v>
      </c>
      <c r="J3685" s="1">
        <f t="shared" si="115"/>
        <v>96</v>
      </c>
    </row>
    <row r="3686" spans="1:10" ht="33.75" x14ac:dyDescent="0.25">
      <c r="A3686" s="3">
        <v>40403718</v>
      </c>
      <c r="B3686" s="4" t="s">
        <v>3688</v>
      </c>
      <c r="C3686" s="3" t="s">
        <v>4586</v>
      </c>
      <c r="D3686" s="3" t="s">
        <v>4586</v>
      </c>
      <c r="G3686" s="3" t="s">
        <v>5958</v>
      </c>
      <c r="I3686" t="str">
        <f t="shared" si="114"/>
        <v>40403718TESTE DE COOMBS INDIRETO - MONO ESPECIFICO (IGG, IGA, C3, C3000000000022,2600000022,2600</v>
      </c>
      <c r="J3686" s="1">
        <f t="shared" si="115"/>
        <v>96</v>
      </c>
    </row>
    <row r="3687" spans="1:10" ht="33.75" x14ac:dyDescent="0.25">
      <c r="A3687" s="3">
        <v>40403726</v>
      </c>
      <c r="B3687" s="4" t="s">
        <v>3689</v>
      </c>
      <c r="C3687" s="3" t="s">
        <v>4586</v>
      </c>
      <c r="D3687" s="3" t="s">
        <v>4586</v>
      </c>
      <c r="G3687" s="3" t="s">
        <v>5959</v>
      </c>
      <c r="I3687" t="str">
        <f t="shared" si="114"/>
        <v>40403726TMO - CONGELAMENTO DE MEDULA OSSEA OU CELULAS TRONCO PERIFER000000000356,7900000356,7900</v>
      </c>
      <c r="J3687" s="1">
        <f t="shared" si="115"/>
        <v>96</v>
      </c>
    </row>
    <row r="3688" spans="1:10" ht="22.5" x14ac:dyDescent="0.25">
      <c r="A3688" s="3">
        <v>40403734</v>
      </c>
      <c r="B3688" s="4" t="s">
        <v>3690</v>
      </c>
      <c r="C3688" s="3" t="s">
        <v>4586</v>
      </c>
      <c r="D3688" s="3" t="s">
        <v>4586</v>
      </c>
      <c r="G3688" s="3" t="s">
        <v>5960</v>
      </c>
      <c r="I3688" t="str">
        <f t="shared" si="114"/>
        <v>40403734TMO - CULTURA DE LINFOCITOS DOADOR E RECEPTOR               000000000169,3400000169,3400</v>
      </c>
      <c r="J3688" s="1">
        <f t="shared" si="115"/>
        <v>96</v>
      </c>
    </row>
    <row r="3689" spans="1:10" ht="33.75" x14ac:dyDescent="0.25">
      <c r="A3689" s="3">
        <v>40403742</v>
      </c>
      <c r="B3689" s="4" t="s">
        <v>3691</v>
      </c>
      <c r="C3689" s="3" t="s">
        <v>4586</v>
      </c>
      <c r="D3689" s="3" t="s">
        <v>4586</v>
      </c>
      <c r="G3689" s="3" t="s">
        <v>5961</v>
      </c>
      <c r="I3689" t="str">
        <f t="shared" si="114"/>
        <v>40403742TMO - DESCONGELAMENTO DE MEDULA OSSEA OU CELULAS TRONCO     000000000053,5100000053,5100</v>
      </c>
      <c r="J3689" s="1">
        <f t="shared" si="115"/>
        <v>96</v>
      </c>
    </row>
    <row r="3690" spans="1:10" ht="45" x14ac:dyDescent="0.25">
      <c r="A3690" s="3">
        <v>40403750</v>
      </c>
      <c r="B3690" s="4" t="s">
        <v>3692</v>
      </c>
      <c r="C3690" s="3" t="s">
        <v>4586</v>
      </c>
      <c r="D3690" s="3" t="s">
        <v>4586</v>
      </c>
      <c r="G3690" s="3" t="s">
        <v>5962</v>
      </c>
      <c r="I3690" t="str">
        <f t="shared" si="114"/>
        <v>40403750TMO - DETERMINACAO DE HLA   TRANSPLANTES DE MEDULA OSSEA - L000000000459,7200000459,7200</v>
      </c>
      <c r="J3690" s="1">
        <f t="shared" si="115"/>
        <v>96</v>
      </c>
    </row>
    <row r="3691" spans="1:10" ht="33.75" x14ac:dyDescent="0.25">
      <c r="A3691" s="3">
        <v>40403769</v>
      </c>
      <c r="B3691" s="4" t="s">
        <v>3693</v>
      </c>
      <c r="C3691" s="3" t="s">
        <v>4586</v>
      </c>
      <c r="D3691" s="3" t="s">
        <v>4586</v>
      </c>
      <c r="G3691" s="3" t="s">
        <v>5963</v>
      </c>
      <c r="I3691" t="str">
        <f t="shared" si="114"/>
        <v>40403769TMO - DETERMINACAO DE HLA PARA TRANSPLANTES DE MEDULA OSSEA 000000000212,7200000212,7200</v>
      </c>
      <c r="J3691" s="1">
        <f t="shared" si="115"/>
        <v>96</v>
      </c>
    </row>
    <row r="3692" spans="1:10" ht="45" x14ac:dyDescent="0.25">
      <c r="A3692" s="3">
        <v>40403777</v>
      </c>
      <c r="B3692" s="4" t="s">
        <v>3694</v>
      </c>
      <c r="C3692" s="3" t="s">
        <v>4586</v>
      </c>
      <c r="D3692" s="3" t="s">
        <v>4586</v>
      </c>
      <c r="G3692" s="3" t="s">
        <v>5964</v>
      </c>
      <c r="I3692" t="str">
        <f t="shared" si="114"/>
        <v>40403777TMO - DETERMINACAO DE HLA PARA TRANSPLANTES DE MEDULA OSSEA 000000000261,7500000261,7500</v>
      </c>
      <c r="J3692" s="1">
        <f t="shared" si="115"/>
        <v>96</v>
      </c>
    </row>
    <row r="3693" spans="1:10" ht="33.75" x14ac:dyDescent="0.25">
      <c r="A3693" s="3">
        <v>40403785</v>
      </c>
      <c r="B3693" s="4" t="s">
        <v>3695</v>
      </c>
      <c r="C3693" s="3" t="s">
        <v>4586</v>
      </c>
      <c r="D3693" s="3" t="s">
        <v>4586</v>
      </c>
      <c r="G3693" s="3" t="s">
        <v>5965</v>
      </c>
      <c r="I3693" t="str">
        <f t="shared" si="114"/>
        <v>40403785TMO - DETERMINACAO DE UNIDADES FORMADORAS DE COLONIAS       000000000084,8900000084,8900</v>
      </c>
      <c r="J3693" s="1">
        <f t="shared" si="115"/>
        <v>96</v>
      </c>
    </row>
    <row r="3694" spans="1:10" ht="22.5" x14ac:dyDescent="0.25">
      <c r="A3694" s="3">
        <v>40403793</v>
      </c>
      <c r="B3694" s="4" t="s">
        <v>3696</v>
      </c>
      <c r="C3694" s="3" t="s">
        <v>4586</v>
      </c>
      <c r="D3694" s="3" t="s">
        <v>4586</v>
      </c>
      <c r="G3694" s="3" t="s">
        <v>5966</v>
      </c>
      <c r="I3694" t="str">
        <f t="shared" si="114"/>
        <v>40403793TMO - DETERMINACAO DE VIABILIDADE DE MEDULA OSSEA           000000000024,6200000024,6200</v>
      </c>
      <c r="J3694" s="1">
        <f t="shared" si="115"/>
        <v>96</v>
      </c>
    </row>
    <row r="3695" spans="1:10" ht="45" x14ac:dyDescent="0.25">
      <c r="A3695" s="3">
        <v>40403807</v>
      </c>
      <c r="B3695" s="4" t="s">
        <v>3697</v>
      </c>
      <c r="C3695" s="3" t="s">
        <v>4586</v>
      </c>
      <c r="D3695" s="3" t="s">
        <v>4586</v>
      </c>
      <c r="G3695" s="3" t="s">
        <v>5967</v>
      </c>
      <c r="I3695" t="str">
        <f t="shared" si="114"/>
        <v>40403807TMO - MANUTENCAO DE CONGELAMENTO DE MEDULA OSSEA OU CELULAS 000000000148,0400000148,0400</v>
      </c>
      <c r="J3695" s="1">
        <f t="shared" si="115"/>
        <v>96</v>
      </c>
    </row>
    <row r="3696" spans="1:10" ht="33.75" x14ac:dyDescent="0.25">
      <c r="A3696" s="3">
        <v>40403815</v>
      </c>
      <c r="B3696" s="4" t="s">
        <v>3698</v>
      </c>
      <c r="C3696" s="3" t="s">
        <v>4586</v>
      </c>
      <c r="D3696" s="3" t="s">
        <v>4586</v>
      </c>
      <c r="G3696" s="3" t="s">
        <v>5968</v>
      </c>
      <c r="I3696" t="str">
        <f t="shared" si="114"/>
        <v>40403815TMO - PREPARO DE MEDULA OSSEA OU CELULAS TRONCO PERIFERICAS 000000000135,4700000135,4700</v>
      </c>
      <c r="J3696" s="1">
        <f t="shared" si="115"/>
        <v>96</v>
      </c>
    </row>
    <row r="3697" spans="1:10" ht="33.75" x14ac:dyDescent="0.25">
      <c r="A3697" s="3">
        <v>40403823</v>
      </c>
      <c r="B3697" s="4" t="s">
        <v>3699</v>
      </c>
      <c r="C3697" s="3" t="s">
        <v>4586</v>
      </c>
      <c r="D3697" s="3" t="s">
        <v>4586</v>
      </c>
      <c r="G3697" s="3" t="s">
        <v>5918</v>
      </c>
      <c r="I3697" t="str">
        <f t="shared" si="114"/>
        <v>40403823TMO - PREPARO E FILTRACAO DE MEDULA OSSEA OU CELULAS TRONCO 000000000101,7100000101,7100</v>
      </c>
      <c r="J3697" s="1">
        <f t="shared" si="115"/>
        <v>96</v>
      </c>
    </row>
    <row r="3698" spans="1:10" ht="45" x14ac:dyDescent="0.25">
      <c r="A3698" s="3">
        <v>40403831</v>
      </c>
      <c r="B3698" s="4" t="s">
        <v>3700</v>
      </c>
      <c r="C3698" s="3" t="s">
        <v>4586</v>
      </c>
      <c r="D3698" s="3" t="s">
        <v>4586</v>
      </c>
      <c r="G3698" s="3" t="s">
        <v>5882</v>
      </c>
      <c r="I3698" t="str">
        <f t="shared" si="114"/>
        <v>40403831TMO - TRATAMENTO "IN VITRO" DE MEDULA OSSEA OU CELULAS TRONC000000000020,4400000020,4400</v>
      </c>
      <c r="J3698" s="1">
        <f t="shared" si="115"/>
        <v>96</v>
      </c>
    </row>
    <row r="3699" spans="1:10" ht="45" x14ac:dyDescent="0.25">
      <c r="A3699" s="3">
        <v>40403840</v>
      </c>
      <c r="B3699" s="4" t="s">
        <v>3701</v>
      </c>
      <c r="C3699" s="3" t="s">
        <v>4586</v>
      </c>
      <c r="D3699" s="3" t="s">
        <v>4586</v>
      </c>
      <c r="G3699" s="3" t="s">
        <v>5969</v>
      </c>
      <c r="I3699" t="str">
        <f t="shared" si="114"/>
        <v>40403840TRANSAMINASE PIRUVICA - TGP OU ALT POR COMPONENTE HEMOTERAPI000000000004,7700000004,7700</v>
      </c>
      <c r="J3699" s="1">
        <f t="shared" si="115"/>
        <v>96</v>
      </c>
    </row>
    <row r="3700" spans="1:10" ht="33.75" x14ac:dyDescent="0.25">
      <c r="A3700" s="3">
        <v>40403890</v>
      </c>
      <c r="B3700" s="4" t="s">
        <v>3702</v>
      </c>
      <c r="C3700" s="3" t="s">
        <v>4586</v>
      </c>
      <c r="D3700" s="3" t="s">
        <v>4586</v>
      </c>
      <c r="G3700" s="3" t="s">
        <v>5590</v>
      </c>
      <c r="I3700" t="str">
        <f t="shared" si="114"/>
        <v>40403890NAT / HBV - POR COMPONENTE HEMOTERAPICO - PESQUISA E/OU DOSA000000000107,3800000107,3800</v>
      </c>
      <c r="J3700" s="1">
        <f t="shared" si="115"/>
        <v>96</v>
      </c>
    </row>
    <row r="3701" spans="1:10" ht="22.5" x14ac:dyDescent="0.25">
      <c r="A3701" s="3">
        <v>40403912</v>
      </c>
      <c r="B3701" s="4" t="s">
        <v>3703</v>
      </c>
      <c r="C3701" s="3" t="s">
        <v>4586</v>
      </c>
      <c r="D3701" s="3" t="s">
        <v>4586</v>
      </c>
      <c r="G3701" s="3" t="s">
        <v>5970</v>
      </c>
      <c r="I3701" t="str">
        <f t="shared" si="114"/>
        <v>40403912ESTIMULACAO E MOBILIZACAO DE CELULAS CD34 POSITIVAS         000000000051,5900000051,5900</v>
      </c>
      <c r="J3701" s="1">
        <f t="shared" si="115"/>
        <v>96</v>
      </c>
    </row>
    <row r="3702" spans="1:10" ht="33.75" x14ac:dyDescent="0.25">
      <c r="A3702" s="3">
        <v>40403920</v>
      </c>
      <c r="B3702" s="4" t="s">
        <v>3704</v>
      </c>
      <c r="C3702" s="3" t="s">
        <v>4586</v>
      </c>
      <c r="D3702" s="3" t="s">
        <v>4586</v>
      </c>
      <c r="G3702" s="3" t="s">
        <v>4640</v>
      </c>
      <c r="I3702" t="str">
        <f t="shared" si="114"/>
        <v>40403920DETERMINACAO DO FATOR RH (D), INCLUINDO PROVA PARA D-FRACO N000000000003,5700000003,5700</v>
      </c>
      <c r="J3702" s="1">
        <f t="shared" si="115"/>
        <v>96</v>
      </c>
    </row>
    <row r="3703" spans="1:10" ht="33.75" x14ac:dyDescent="0.25">
      <c r="A3703" s="3">
        <v>40403939</v>
      </c>
      <c r="B3703" s="4" t="s">
        <v>3705</v>
      </c>
      <c r="C3703" s="3" t="s">
        <v>4586</v>
      </c>
      <c r="D3703" s="3" t="s">
        <v>4586</v>
      </c>
      <c r="G3703" s="3" t="s">
        <v>5971</v>
      </c>
      <c r="I3703" t="str">
        <f t="shared" si="114"/>
        <v>40403939DOACAO AUTOLOGA COM RECUPERACAO INTRA-OPERATORIA            000000000872,4500000872,4500</v>
      </c>
      <c r="J3703" s="1">
        <f t="shared" si="115"/>
        <v>96</v>
      </c>
    </row>
    <row r="3704" spans="1:10" ht="33.75" x14ac:dyDescent="0.25">
      <c r="A3704" s="3">
        <v>40403947</v>
      </c>
      <c r="B3704" s="4" t="s">
        <v>3706</v>
      </c>
      <c r="C3704" s="3" t="s">
        <v>4586</v>
      </c>
      <c r="D3704" s="3" t="s">
        <v>4586</v>
      </c>
      <c r="G3704" s="3" t="s">
        <v>5972</v>
      </c>
      <c r="I3704" t="str">
        <f t="shared" si="114"/>
        <v>40403947DOACAO AUTOLOGA PERI-OPERATORIA POR HEMODILUICAO NORMOVOLEMI000000000056,2500000056,2500</v>
      </c>
      <c r="J3704" s="1">
        <f t="shared" si="115"/>
        <v>96</v>
      </c>
    </row>
    <row r="3705" spans="1:10" ht="22.5" x14ac:dyDescent="0.25">
      <c r="A3705" s="3">
        <v>40403955</v>
      </c>
      <c r="B3705" s="4" t="s">
        <v>3707</v>
      </c>
      <c r="C3705" s="3" t="s">
        <v>4586</v>
      </c>
      <c r="D3705" s="3" t="s">
        <v>4586</v>
      </c>
      <c r="G3705" s="3" t="s">
        <v>5973</v>
      </c>
      <c r="I3705" t="str">
        <f t="shared" si="114"/>
        <v>40403955DOACAO AUTOLOGA PRE-OPERATORIA                              000000000186,1900000186,1900</v>
      </c>
      <c r="J3705" s="1">
        <f t="shared" si="115"/>
        <v>96</v>
      </c>
    </row>
    <row r="3706" spans="1:10" ht="56.25" x14ac:dyDescent="0.25">
      <c r="A3706" s="3">
        <v>40403963</v>
      </c>
      <c r="B3706" s="4" t="s">
        <v>3708</v>
      </c>
      <c r="C3706" s="3" t="s">
        <v>4586</v>
      </c>
      <c r="D3706" s="3" t="s">
        <v>4586</v>
      </c>
      <c r="G3706" s="3" t="s">
        <v>4707</v>
      </c>
      <c r="I3706" t="str">
        <f t="shared" si="114"/>
        <v>40403963EXAMES IMUNOHEMATOLOGICOS EM RECEM-NASCIDOS: TIPIFICACAO ABO000000000012,2200000012,2200</v>
      </c>
      <c r="J3706" s="1">
        <f t="shared" si="115"/>
        <v>96</v>
      </c>
    </row>
    <row r="3707" spans="1:10" ht="101.25" x14ac:dyDescent="0.25">
      <c r="A3707" s="3">
        <v>40403971</v>
      </c>
      <c r="B3707" s="4" t="s">
        <v>3709</v>
      </c>
      <c r="C3707" s="3" t="s">
        <v>4586</v>
      </c>
      <c r="D3707" s="3" t="s">
        <v>4586</v>
      </c>
      <c r="G3707" s="3" t="s">
        <v>5974</v>
      </c>
      <c r="I3707" t="str">
        <f t="shared" si="114"/>
        <v>40403971IMUNO-HEMATOLOGICOS: TIPIFICACAO ABO, INCLUINDO TIPAGEM REVE000000000039,7500000039,7500</v>
      </c>
      <c r="J3707" s="1">
        <f t="shared" si="115"/>
        <v>96</v>
      </c>
    </row>
    <row r="3708" spans="1:10" ht="56.25" x14ac:dyDescent="0.25">
      <c r="A3708" s="3">
        <v>40403980</v>
      </c>
      <c r="B3708" s="4" t="s">
        <v>3710</v>
      </c>
      <c r="C3708" s="3" t="s">
        <v>4586</v>
      </c>
      <c r="D3708" s="3" t="s">
        <v>4586</v>
      </c>
      <c r="G3708" s="3" t="s">
        <v>5975</v>
      </c>
      <c r="I3708" t="str">
        <f t="shared" si="114"/>
        <v>40403980INVESTIGACAO DA PRESENCA DE ANTI-A OU ANTI-B, EM SORO OU PLA000000000013,7900000013,7900</v>
      </c>
      <c r="J3708" s="1">
        <f t="shared" si="115"/>
        <v>96</v>
      </c>
    </row>
    <row r="3709" spans="1:10" ht="45" x14ac:dyDescent="0.25">
      <c r="A3709" s="3">
        <v>40403998</v>
      </c>
      <c r="B3709" s="4" t="s">
        <v>3711</v>
      </c>
      <c r="C3709" s="3" t="s">
        <v>4586</v>
      </c>
      <c r="D3709" s="3" t="s">
        <v>4586</v>
      </c>
      <c r="G3709" s="3" t="s">
        <v>5976</v>
      </c>
      <c r="I3709" t="str">
        <f t="shared" si="114"/>
        <v>40403998TIPIFICACAO ABO, INCLUINDO TIPAGEM REVERSA NO SANGUE DO RECE000000000004,3100000004,3100</v>
      </c>
      <c r="J3709" s="1">
        <f t="shared" si="115"/>
        <v>96</v>
      </c>
    </row>
    <row r="3710" spans="1:10" ht="33.75" x14ac:dyDescent="0.25">
      <c r="A3710" s="3">
        <v>40404013</v>
      </c>
      <c r="B3710" s="4" t="s">
        <v>3712</v>
      </c>
      <c r="C3710" s="3" t="s">
        <v>4586</v>
      </c>
      <c r="D3710" s="3" t="s">
        <v>4586</v>
      </c>
      <c r="G3710" s="3" t="s">
        <v>5977</v>
      </c>
      <c r="I3710" t="str">
        <f t="shared" si="114"/>
        <v>40404013TMO - PROVA CRUZADA PARA HISTOCOMPATIBILIDADE DE TRANSPLANTE000000000054,2100000054,2100</v>
      </c>
      <c r="J3710" s="1">
        <f t="shared" si="115"/>
        <v>96</v>
      </c>
    </row>
    <row r="3711" spans="1:10" ht="22.5" x14ac:dyDescent="0.25">
      <c r="A3711" s="3">
        <v>40404030</v>
      </c>
      <c r="B3711" s="4" t="s">
        <v>3713</v>
      </c>
      <c r="C3711" s="3" t="s">
        <v>4586</v>
      </c>
      <c r="D3711" s="3" t="s">
        <v>4586</v>
      </c>
      <c r="G3711" s="3" t="s">
        <v>5978</v>
      </c>
      <c r="I3711" t="str">
        <f t="shared" si="114"/>
        <v>40404030ANTIGENEMIA PARA DIAGNOSTICO DE CMV POS TRANSPLANTE         000000000068,7000000068,7000</v>
      </c>
      <c r="J3711" s="1">
        <f t="shared" si="115"/>
        <v>96</v>
      </c>
    </row>
    <row r="3712" spans="1:10" ht="22.5" x14ac:dyDescent="0.25">
      <c r="A3712" s="3">
        <v>40404048</v>
      </c>
      <c r="B3712" s="4" t="s">
        <v>3714</v>
      </c>
      <c r="C3712" s="3" t="s">
        <v>4586</v>
      </c>
      <c r="D3712" s="3" t="s">
        <v>4586</v>
      </c>
      <c r="G3712" s="3" t="s">
        <v>5836</v>
      </c>
      <c r="I3712" t="str">
        <f t="shared" si="114"/>
        <v>40404048AVALIACAO QUIMERISMO - VNTR - DOADOR - PRE TRANSPLANTE      000000000209,8100000209,8100</v>
      </c>
      <c r="J3712" s="1">
        <f t="shared" si="115"/>
        <v>96</v>
      </c>
    </row>
    <row r="3713" spans="1:10" ht="22.5" x14ac:dyDescent="0.25">
      <c r="A3713" s="3">
        <v>40404056</v>
      </c>
      <c r="B3713" s="4" t="s">
        <v>3715</v>
      </c>
      <c r="C3713" s="3" t="s">
        <v>4586</v>
      </c>
      <c r="D3713" s="3" t="s">
        <v>4586</v>
      </c>
      <c r="G3713" s="3" t="s">
        <v>5836</v>
      </c>
      <c r="I3713" t="str">
        <f t="shared" si="114"/>
        <v>40404056AVALIACAO QUIMERISMO - VNTR - PACIENTE - PRE TRANSPLANTE    000000000209,8100000209,8100</v>
      </c>
      <c r="J3713" s="1">
        <f t="shared" si="115"/>
        <v>96</v>
      </c>
    </row>
    <row r="3714" spans="1:10" ht="22.5" x14ac:dyDescent="0.25">
      <c r="A3714" s="3">
        <v>40404064</v>
      </c>
      <c r="B3714" s="4" t="s">
        <v>3716</v>
      </c>
      <c r="C3714" s="3" t="s">
        <v>4586</v>
      </c>
      <c r="D3714" s="3" t="s">
        <v>4586</v>
      </c>
      <c r="G3714" s="3" t="s">
        <v>5836</v>
      </c>
      <c r="I3714" t="str">
        <f t="shared" si="114"/>
        <v>40404064AVALIACAO QUIMERISMO POR STR - PACIENTE - POS TRANSPLANTE   000000000209,8100000209,8100</v>
      </c>
      <c r="J3714" s="1">
        <f t="shared" si="115"/>
        <v>96</v>
      </c>
    </row>
    <row r="3715" spans="1:10" ht="45" x14ac:dyDescent="0.25">
      <c r="A3715" s="3">
        <v>40404072</v>
      </c>
      <c r="B3715" s="4" t="s">
        <v>3717</v>
      </c>
      <c r="C3715" s="3" t="s">
        <v>4586</v>
      </c>
      <c r="D3715" s="3" t="s">
        <v>4586</v>
      </c>
      <c r="G3715" s="3" t="s">
        <v>5960</v>
      </c>
      <c r="I3715" t="str">
        <f t="shared" si="114"/>
        <v>40404072COLETA DE LINFOCITOS DE SANGUE PERIFERICO POR AFERESE PARA T000000000169,3400000169,3400</v>
      </c>
      <c r="J3715" s="1">
        <f t="shared" si="115"/>
        <v>96</v>
      </c>
    </row>
    <row r="3716" spans="1:10" ht="33.75" x14ac:dyDescent="0.25">
      <c r="A3716" s="3">
        <v>40404080</v>
      </c>
      <c r="B3716" s="4" t="s">
        <v>3718</v>
      </c>
      <c r="C3716" s="3" t="s">
        <v>4586</v>
      </c>
      <c r="D3716" s="3" t="s">
        <v>4586</v>
      </c>
      <c r="G3716" s="3" t="s">
        <v>5979</v>
      </c>
      <c r="I3716" t="str">
        <f t="shared" si="114"/>
        <v>40404080CONTROLE MICROBIOLOGICO DA MEDULA OSSEA NO TCTH ALOGENICO   000000000010,1200000010,1200</v>
      </c>
      <c r="J3716" s="1">
        <f t="shared" si="115"/>
        <v>96</v>
      </c>
    </row>
    <row r="3717" spans="1:10" ht="33.75" x14ac:dyDescent="0.25">
      <c r="A3717" s="3">
        <v>40404099</v>
      </c>
      <c r="B3717" s="4" t="s">
        <v>3719</v>
      </c>
      <c r="C3717" s="3" t="s">
        <v>4586</v>
      </c>
      <c r="D3717" s="3" t="s">
        <v>4586</v>
      </c>
      <c r="G3717" s="3" t="s">
        <v>5979</v>
      </c>
      <c r="I3717" t="str">
        <f t="shared" ref="I3717:I3780" si="116">TEXT(A3717,"00000000")&amp;LEFT(UPPER(B3717)&amp;REPT(" ",60),60)&amp;TEXT(IF(C3717="",0,C3717),"000")&amp;TEXT(IF(D3717="",0,D3717),"000")&amp;TEXT(G3717,"000000,0000")&amp;TEXT(G3717,"000000,0000")</f>
        <v>40404099CONTROLE MICROBIOLOGICO DAS CELULAS TRONCO PERIFERICAS NO TC000000000010,1200000010,1200</v>
      </c>
      <c r="J3717" s="1">
        <f t="shared" ref="J3717:J3780" si="117">LEN(I3717)</f>
        <v>96</v>
      </c>
    </row>
    <row r="3718" spans="1:10" ht="33.75" x14ac:dyDescent="0.25">
      <c r="A3718" s="3">
        <v>40404129</v>
      </c>
      <c r="B3718" s="4" t="s">
        <v>3720</v>
      </c>
      <c r="C3718" s="3" t="s">
        <v>4586</v>
      </c>
      <c r="D3718" s="3" t="s">
        <v>4586</v>
      </c>
      <c r="G3718" s="3" t="s">
        <v>5980</v>
      </c>
      <c r="I3718" t="str">
        <f t="shared" si="116"/>
        <v>40404129PCR EM TEMPO REAL PARA DIAGNOSTICO DE EBV - POS TRANSPLANTE 000000000421,2300000421,2300</v>
      </c>
      <c r="J3718" s="1">
        <f t="shared" si="117"/>
        <v>96</v>
      </c>
    </row>
    <row r="3719" spans="1:10" ht="33.75" x14ac:dyDescent="0.25">
      <c r="A3719" s="3">
        <v>40404137</v>
      </c>
      <c r="B3719" s="4" t="s">
        <v>3721</v>
      </c>
      <c r="C3719" s="3" t="s">
        <v>4586</v>
      </c>
      <c r="D3719" s="3" t="s">
        <v>4586</v>
      </c>
      <c r="G3719" s="3" t="s">
        <v>5980</v>
      </c>
      <c r="I3719" t="str">
        <f t="shared" si="116"/>
        <v>40404137PCR EM TEMPO REAL PARA DIAGNOSTICO DE HERPES VIRUS 6 - POS T000000000421,2300000421,2300</v>
      </c>
      <c r="J3719" s="1">
        <f t="shared" si="117"/>
        <v>96</v>
      </c>
    </row>
    <row r="3720" spans="1:10" ht="33.75" x14ac:dyDescent="0.25">
      <c r="A3720" s="3">
        <v>40404145</v>
      </c>
      <c r="B3720" s="4" t="s">
        <v>3722</v>
      </c>
      <c r="C3720" s="3" t="s">
        <v>4586</v>
      </c>
      <c r="D3720" s="3" t="s">
        <v>4586</v>
      </c>
      <c r="G3720" s="3" t="s">
        <v>5980</v>
      </c>
      <c r="I3720" t="str">
        <f t="shared" si="116"/>
        <v>40404145PCR EM TEMPO REAL PARA DIAGNOSTICO DE HERPES VIRUS 8 - POS T000000000421,2300000421,2300</v>
      </c>
      <c r="J3720" s="1">
        <f t="shared" si="117"/>
        <v>96</v>
      </c>
    </row>
    <row r="3721" spans="1:10" ht="33.75" x14ac:dyDescent="0.25">
      <c r="A3721" s="3">
        <v>40404153</v>
      </c>
      <c r="B3721" s="4" t="s">
        <v>3723</v>
      </c>
      <c r="C3721" s="3" t="s">
        <v>4586</v>
      </c>
      <c r="D3721" s="3" t="s">
        <v>4586</v>
      </c>
      <c r="G3721" s="3" t="s">
        <v>5841</v>
      </c>
      <c r="I3721" t="str">
        <f t="shared" si="116"/>
        <v>40404153PCR EM TEMPO REAL PARA OS VIRUS PARA INFLUENZA E INFLUENZA  000000000176,9800000176,9800</v>
      </c>
      <c r="J3721" s="1">
        <f t="shared" si="117"/>
        <v>96</v>
      </c>
    </row>
    <row r="3722" spans="1:10" ht="22.5" x14ac:dyDescent="0.25">
      <c r="A3722" s="3">
        <v>40404161</v>
      </c>
      <c r="B3722" s="4" t="s">
        <v>3724</v>
      </c>
      <c r="C3722" s="3" t="s">
        <v>4586</v>
      </c>
      <c r="D3722" s="3" t="s">
        <v>4586</v>
      </c>
      <c r="G3722" s="3" t="s">
        <v>5841</v>
      </c>
      <c r="I3722" t="str">
        <f t="shared" si="116"/>
        <v>40404161PCR EM TEMPO REAL PARA VIRUS RESPIRATORIO SINCICIAL         000000000176,9800000176,9800</v>
      </c>
      <c r="J3722" s="1">
        <f t="shared" si="117"/>
        <v>96</v>
      </c>
    </row>
    <row r="3723" spans="1:10" ht="45" x14ac:dyDescent="0.25">
      <c r="A3723" s="3">
        <v>40404170</v>
      </c>
      <c r="B3723" s="4" t="s">
        <v>3725</v>
      </c>
      <c r="C3723" s="3" t="s">
        <v>4586</v>
      </c>
      <c r="D3723" s="3" t="s">
        <v>4586</v>
      </c>
      <c r="G3723" s="3" t="s">
        <v>5981</v>
      </c>
      <c r="I3723" t="str">
        <f t="shared" si="116"/>
        <v>40404170QUANTIFICACAO DE CD14 DA COLETA DE CELULAS TRONCO PERIFERICA000000000616,0900000616,0900</v>
      </c>
      <c r="J3723" s="1">
        <f t="shared" si="117"/>
        <v>96</v>
      </c>
    </row>
    <row r="3724" spans="1:10" ht="45" x14ac:dyDescent="0.25">
      <c r="A3724" s="3">
        <v>40404188</v>
      </c>
      <c r="B3724" s="4" t="s">
        <v>3726</v>
      </c>
      <c r="C3724" s="3" t="s">
        <v>4586</v>
      </c>
      <c r="D3724" s="3" t="s">
        <v>4586</v>
      </c>
      <c r="G3724" s="3" t="s">
        <v>5981</v>
      </c>
      <c r="I3724" t="str">
        <f t="shared" si="116"/>
        <v>40404188QUANTIFICACAO DE CD19 DA COLETA DE CELULAS TRONCO PERIFERICA000000000616,0900000616,0900</v>
      </c>
      <c r="J3724" s="1">
        <f t="shared" si="117"/>
        <v>96</v>
      </c>
    </row>
    <row r="3725" spans="1:10" ht="45" x14ac:dyDescent="0.25">
      <c r="A3725" s="3">
        <v>40404196</v>
      </c>
      <c r="B3725" s="4" t="s">
        <v>3727</v>
      </c>
      <c r="C3725" s="3" t="s">
        <v>4586</v>
      </c>
      <c r="D3725" s="3" t="s">
        <v>4586</v>
      </c>
      <c r="G3725" s="3" t="s">
        <v>5981</v>
      </c>
      <c r="I3725" t="str">
        <f t="shared" si="116"/>
        <v>40404196QUANTIFICACAO DE CD3  DA COLETA DE CELULAS TRONCO PERIFERICA000000000616,0900000616,0900</v>
      </c>
      <c r="J3725" s="1">
        <f t="shared" si="117"/>
        <v>96</v>
      </c>
    </row>
    <row r="3726" spans="1:10" ht="45" x14ac:dyDescent="0.25">
      <c r="A3726" s="3">
        <v>40404200</v>
      </c>
      <c r="B3726" s="4" t="s">
        <v>3728</v>
      </c>
      <c r="C3726" s="3" t="s">
        <v>4586</v>
      </c>
      <c r="D3726" s="3" t="s">
        <v>4586</v>
      </c>
      <c r="G3726" s="3" t="s">
        <v>5981</v>
      </c>
      <c r="I3726" t="str">
        <f t="shared" si="116"/>
        <v>40404200QUANTIFICACAO DE CD3  DA COLETA DE LINFOCITOS PARA TRATAMENT000000000616,0900000616,0900</v>
      </c>
      <c r="J3726" s="1">
        <f t="shared" si="117"/>
        <v>96</v>
      </c>
    </row>
    <row r="3727" spans="1:10" ht="45" x14ac:dyDescent="0.25">
      <c r="A3727" s="3">
        <v>40404218</v>
      </c>
      <c r="B3727" s="4" t="s">
        <v>3729</v>
      </c>
      <c r="C3727" s="3" t="s">
        <v>4586</v>
      </c>
      <c r="D3727" s="3" t="s">
        <v>4586</v>
      </c>
      <c r="G3727" s="3" t="s">
        <v>5981</v>
      </c>
      <c r="I3727" t="str">
        <f t="shared" si="116"/>
        <v>40404218QUANTIFICACAO DE CD4 DA COLETA DE CELULAS TRONCO PERIFERICAS000000000616,0900000616,0900</v>
      </c>
      <c r="J3727" s="1">
        <f t="shared" si="117"/>
        <v>96</v>
      </c>
    </row>
    <row r="3728" spans="1:10" ht="45" x14ac:dyDescent="0.25">
      <c r="A3728" s="3">
        <v>40404226</v>
      </c>
      <c r="B3728" s="4" t="s">
        <v>3730</v>
      </c>
      <c r="C3728" s="3" t="s">
        <v>4586</v>
      </c>
      <c r="D3728" s="3" t="s">
        <v>4586</v>
      </c>
      <c r="G3728" s="3" t="s">
        <v>5981</v>
      </c>
      <c r="I3728" t="str">
        <f t="shared" si="116"/>
        <v>40404226QUANTIFICACAO DE CD8 DA COLETA DE CELULAS TRONCO PERIFERICAS000000000616,0900000616,0900</v>
      </c>
      <c r="J3728" s="1">
        <f t="shared" si="117"/>
        <v>96</v>
      </c>
    </row>
    <row r="3729" spans="1:10" ht="45" x14ac:dyDescent="0.25">
      <c r="A3729" s="3">
        <v>40404234</v>
      </c>
      <c r="B3729" s="4" t="s">
        <v>3731</v>
      </c>
      <c r="C3729" s="3" t="s">
        <v>4586</v>
      </c>
      <c r="D3729" s="3" t="s">
        <v>4586</v>
      </c>
      <c r="G3729" s="3" t="s">
        <v>5982</v>
      </c>
      <c r="I3729" t="str">
        <f t="shared" si="116"/>
        <v>40404234QUANTIFICACAO DE LEUCOCITOS TOTAIS DA COLETA DE CELULAS TRON000000000003,6100000003,6100</v>
      </c>
      <c r="J3729" s="1">
        <f t="shared" si="117"/>
        <v>96</v>
      </c>
    </row>
    <row r="3730" spans="1:10" ht="33.75" x14ac:dyDescent="0.25">
      <c r="A3730" s="3">
        <v>40404242</v>
      </c>
      <c r="B3730" s="4" t="s">
        <v>3732</v>
      </c>
      <c r="C3730" s="3" t="s">
        <v>4586</v>
      </c>
      <c r="D3730" s="3" t="s">
        <v>4586</v>
      </c>
      <c r="G3730" s="3" t="s">
        <v>5982</v>
      </c>
      <c r="I3730" t="str">
        <f t="shared" si="116"/>
        <v>40404242QUANTIFICACAO DE LEUCOCITOS TOTAIS DA MEDULA OSSEA NO TCTH A000000000003,6100000003,6100</v>
      </c>
      <c r="J3730" s="1">
        <f t="shared" si="117"/>
        <v>96</v>
      </c>
    </row>
    <row r="3731" spans="1:10" ht="56.25" x14ac:dyDescent="0.25">
      <c r="A3731" s="3">
        <v>40404269</v>
      </c>
      <c r="B3731" s="4" t="s">
        <v>3733</v>
      </c>
      <c r="C3731" s="3" t="s">
        <v>4586</v>
      </c>
      <c r="D3731" s="3" t="s">
        <v>4586</v>
      </c>
      <c r="G3731" s="3" t="s">
        <v>5983</v>
      </c>
      <c r="I3731" t="str">
        <f t="shared" si="116"/>
        <v>40404269VIABILIDADE CELULAR DOS LINFOCITOS PERIFERICOS POR CITOMETRI000000000048,7900000048,7900</v>
      </c>
      <c r="J3731" s="1">
        <f t="shared" si="117"/>
        <v>96</v>
      </c>
    </row>
    <row r="3732" spans="1:10" ht="33.75" x14ac:dyDescent="0.25">
      <c r="A3732" s="3">
        <v>40404277</v>
      </c>
      <c r="B3732" s="4" t="s">
        <v>3734</v>
      </c>
      <c r="C3732" s="3" t="s">
        <v>4586</v>
      </c>
      <c r="D3732" s="3" t="s">
        <v>4586</v>
      </c>
      <c r="G3732" s="3" t="s">
        <v>5983</v>
      </c>
      <c r="I3732" t="str">
        <f t="shared" si="116"/>
        <v>40404277VIABILIDADE CELULAR DA MEDULA OSSEA POR CITOMETRIA DE FLUXO 000000000048,7900000048,7900</v>
      </c>
      <c r="J3732" s="1">
        <f t="shared" si="117"/>
        <v>96</v>
      </c>
    </row>
    <row r="3733" spans="1:10" ht="45" x14ac:dyDescent="0.25">
      <c r="A3733" s="3">
        <v>40404285</v>
      </c>
      <c r="B3733" s="4" t="s">
        <v>3735</v>
      </c>
      <c r="C3733" s="3" t="s">
        <v>4586</v>
      </c>
      <c r="D3733" s="3" t="s">
        <v>4586</v>
      </c>
      <c r="G3733" s="3" t="s">
        <v>5983</v>
      </c>
      <c r="I3733" t="str">
        <f t="shared" si="116"/>
        <v>40404285VIABILIDADE CELULAR DAS CELULAS TRONCO PERIFERICAS POR CITOM000000000048,7900000048,7900</v>
      </c>
      <c r="J3733" s="1">
        <f t="shared" si="117"/>
        <v>96</v>
      </c>
    </row>
    <row r="3734" spans="1:10" ht="22.5" x14ac:dyDescent="0.25">
      <c r="A3734" s="3">
        <v>40404404</v>
      </c>
      <c r="B3734" s="4" t="s">
        <v>3736</v>
      </c>
      <c r="C3734" s="3" t="s">
        <v>4586</v>
      </c>
      <c r="D3734" s="3" t="s">
        <v>4586</v>
      </c>
      <c r="G3734" s="3" t="s">
        <v>5984</v>
      </c>
      <c r="I3734" t="str">
        <f t="shared" si="116"/>
        <v>40404404FENOTIPAGEM DO SISTEMA RH-HR  D, C, E, C, E  E KELL         000000000040,7800000040,7800</v>
      </c>
      <c r="J3734" s="1">
        <f t="shared" si="117"/>
        <v>96</v>
      </c>
    </row>
    <row r="3735" spans="1:10" ht="33.75" x14ac:dyDescent="0.25">
      <c r="A3735" s="3">
        <v>40404536</v>
      </c>
      <c r="B3735" s="4" t="s">
        <v>3737</v>
      </c>
      <c r="C3735" s="3" t="s">
        <v>4586</v>
      </c>
      <c r="D3735" s="3" t="s">
        <v>4586</v>
      </c>
      <c r="G3735" s="3" t="s">
        <v>5985</v>
      </c>
      <c r="I3735" t="str">
        <f t="shared" si="116"/>
        <v>40404536PROVA DE COMPATIBILIDADE PARA TRANSFUSAO DE PLAQUETAS  MAIPA000000000011,1700000011,1700</v>
      </c>
      <c r="J3735" s="1">
        <f t="shared" si="117"/>
        <v>96</v>
      </c>
    </row>
    <row r="3736" spans="1:10" ht="33.75" x14ac:dyDescent="0.25">
      <c r="A3736" s="3">
        <v>40404552</v>
      </c>
      <c r="B3736" s="4" t="s">
        <v>3738</v>
      </c>
      <c r="C3736" s="3" t="s">
        <v>4586</v>
      </c>
      <c r="D3736" s="3" t="s">
        <v>4586</v>
      </c>
      <c r="G3736" s="3" t="s">
        <v>5665</v>
      </c>
      <c r="I3736" t="str">
        <f t="shared" si="116"/>
        <v>40404552CONTROLE BACTERIOLOGICO PARA CONCENTRADO DE PLAQUETAS       000000000011,1200000011,1200</v>
      </c>
      <c r="J3736" s="1">
        <f t="shared" si="117"/>
        <v>96</v>
      </c>
    </row>
    <row r="3737" spans="1:10" ht="45" x14ac:dyDescent="0.25">
      <c r="A3737" s="3">
        <v>40404560</v>
      </c>
      <c r="B3737" s="4" t="s">
        <v>3739</v>
      </c>
      <c r="C3737" s="3" t="s">
        <v>4586</v>
      </c>
      <c r="D3737" s="3" t="s">
        <v>4586</v>
      </c>
      <c r="G3737" s="3" t="s">
        <v>4715</v>
      </c>
      <c r="I3737" t="str">
        <f t="shared" si="116"/>
        <v>40404560PESQUISA DE ANTICORPOS SERICOS IRREGULARES ANTIERITROCITARIO000000000011,6500000011,6500</v>
      </c>
      <c r="J3737" s="1">
        <f t="shared" si="117"/>
        <v>96</v>
      </c>
    </row>
    <row r="3738" spans="1:10" ht="33.75" x14ac:dyDescent="0.25">
      <c r="A3738" s="3">
        <v>40404579</v>
      </c>
      <c r="B3738" s="4" t="s">
        <v>3740</v>
      </c>
      <c r="C3738" s="3" t="s">
        <v>4586</v>
      </c>
      <c r="D3738" s="3" t="s">
        <v>4586</v>
      </c>
      <c r="G3738" s="3" t="s">
        <v>5986</v>
      </c>
      <c r="I3738" t="str">
        <f t="shared" si="116"/>
        <v>40404579IDENTIFICACAO DE ANTICORPOS ANTI-ERITROCITARIOS A FRIO EM GE000000000015,5000000015,5000</v>
      </c>
      <c r="J3738" s="1">
        <f t="shared" si="117"/>
        <v>96</v>
      </c>
    </row>
    <row r="3739" spans="1:10" ht="22.5" x14ac:dyDescent="0.25">
      <c r="A3739" s="3">
        <v>40501019</v>
      </c>
      <c r="B3739" s="4" t="s">
        <v>3741</v>
      </c>
      <c r="C3739" s="3" t="s">
        <v>4586</v>
      </c>
      <c r="D3739" s="3" t="s">
        <v>4586</v>
      </c>
      <c r="G3739" s="3" t="s">
        <v>5987</v>
      </c>
      <c r="I3739" t="str">
        <f t="shared" si="116"/>
        <v>40501019CARIOTIPO COM BANDAS DE PELE, TUMOR E DEMAIS TECIDOS        000000000310,4400000310,4400</v>
      </c>
      <c r="J3739" s="1">
        <f t="shared" si="117"/>
        <v>96</v>
      </c>
    </row>
    <row r="3740" spans="1:10" ht="22.5" x14ac:dyDescent="0.25">
      <c r="A3740" s="3">
        <v>40501027</v>
      </c>
      <c r="B3740" s="4" t="s">
        <v>3742</v>
      </c>
      <c r="C3740" s="3" t="s">
        <v>4586</v>
      </c>
      <c r="D3740" s="3" t="s">
        <v>4586</v>
      </c>
      <c r="G3740" s="3" t="s">
        <v>5988</v>
      </c>
      <c r="I3740" t="str">
        <f t="shared" si="116"/>
        <v>40501027CARIOTIPO COM PESQUISA DE TROCA DE CROMATIDES IRMAS         000000000298,2200000298,2200</v>
      </c>
      <c r="J3740" s="1">
        <f t="shared" si="117"/>
        <v>96</v>
      </c>
    </row>
    <row r="3741" spans="1:10" ht="22.5" x14ac:dyDescent="0.25">
      <c r="A3741" s="3">
        <v>40501035</v>
      </c>
      <c r="B3741" s="4" t="s">
        <v>3743</v>
      </c>
      <c r="C3741" s="3" t="s">
        <v>4586</v>
      </c>
      <c r="D3741" s="3" t="s">
        <v>4586</v>
      </c>
      <c r="G3741" s="3" t="s">
        <v>5989</v>
      </c>
      <c r="I3741" t="str">
        <f t="shared" si="116"/>
        <v>40501035CARIOTIPO COM TECNICAS DE ALTA RESOLUCAO                    000000000347,9200000347,9200</v>
      </c>
      <c r="J3741" s="1">
        <f t="shared" si="117"/>
        <v>96</v>
      </c>
    </row>
    <row r="3742" spans="1:10" ht="22.5" x14ac:dyDescent="0.25">
      <c r="A3742" s="3">
        <v>40501043</v>
      </c>
      <c r="B3742" s="4" t="s">
        <v>3744</v>
      </c>
      <c r="C3742" s="3" t="s">
        <v>4586</v>
      </c>
      <c r="D3742" s="3" t="s">
        <v>4586</v>
      </c>
      <c r="G3742" s="3" t="s">
        <v>5990</v>
      </c>
      <c r="I3742" t="str">
        <f t="shared" si="116"/>
        <v>40501043CARIOTIPO DE MEDULA (TECNICAS COM BANDAS)                   000000000207,8000000207,8000</v>
      </c>
      <c r="J3742" s="1">
        <f t="shared" si="117"/>
        <v>96</v>
      </c>
    </row>
    <row r="3743" spans="1:10" ht="22.5" x14ac:dyDescent="0.25">
      <c r="A3743" s="3">
        <v>40501051</v>
      </c>
      <c r="B3743" s="4" t="s">
        <v>3745</v>
      </c>
      <c r="C3743" s="3" t="s">
        <v>4586</v>
      </c>
      <c r="D3743" s="3" t="s">
        <v>4586</v>
      </c>
      <c r="G3743" s="3" t="s">
        <v>5990</v>
      </c>
      <c r="I3743" t="str">
        <f t="shared" si="116"/>
        <v>40501051CARIOTIPO DE SANGUE (TECNICAS COM BANDAS)                   000000000207,8000000207,8000</v>
      </c>
      <c r="J3743" s="1">
        <f t="shared" si="117"/>
        <v>96</v>
      </c>
    </row>
    <row r="3744" spans="1:10" ht="22.5" x14ac:dyDescent="0.25">
      <c r="A3744" s="3">
        <v>40501060</v>
      </c>
      <c r="B3744" s="4" t="s">
        <v>3746</v>
      </c>
      <c r="C3744" s="3" t="s">
        <v>4586</v>
      </c>
      <c r="D3744" s="3" t="s">
        <v>4586</v>
      </c>
      <c r="G3744" s="3" t="s">
        <v>5991</v>
      </c>
      <c r="I3744" t="str">
        <f t="shared" si="116"/>
        <v>40501060CARIOTIPO DE SANGUE OBTIDO POR CORDOCENTESE PRE-NATAL       000000000345,0200000345,0200</v>
      </c>
      <c r="J3744" s="1">
        <f t="shared" si="117"/>
        <v>96</v>
      </c>
    </row>
    <row r="3745" spans="1:10" ht="22.5" x14ac:dyDescent="0.25">
      <c r="A3745" s="3">
        <v>40501078</v>
      </c>
      <c r="B3745" s="4" t="s">
        <v>3747</v>
      </c>
      <c r="C3745" s="3" t="s">
        <v>4586</v>
      </c>
      <c r="D3745" s="3" t="s">
        <v>4586</v>
      </c>
      <c r="G3745" s="3" t="s">
        <v>5988</v>
      </c>
      <c r="I3745" t="str">
        <f t="shared" si="116"/>
        <v>40501078CARIOTIPO DE SANGUE-PESQUISA DE MARCADORES TUMORAIS         000000000298,2200000298,2200</v>
      </c>
      <c r="J3745" s="1">
        <f t="shared" si="117"/>
        <v>96</v>
      </c>
    </row>
    <row r="3746" spans="1:10" ht="22.5" x14ac:dyDescent="0.25">
      <c r="A3746" s="3">
        <v>40501086</v>
      </c>
      <c r="B3746" s="4" t="s">
        <v>3748</v>
      </c>
      <c r="C3746" s="3" t="s">
        <v>4586</v>
      </c>
      <c r="D3746" s="3" t="s">
        <v>4586</v>
      </c>
      <c r="G3746" s="3" t="s">
        <v>5992</v>
      </c>
      <c r="I3746" t="str">
        <f t="shared" si="116"/>
        <v>40501086CARIOTIPO DE SANGUE-PESQUISA DE SITIO FRAGIL X              000000000289,9200000289,9200</v>
      </c>
      <c r="J3746" s="1">
        <f t="shared" si="117"/>
        <v>96</v>
      </c>
    </row>
    <row r="3747" spans="1:10" ht="33.75" x14ac:dyDescent="0.25">
      <c r="A3747" s="3">
        <v>40501094</v>
      </c>
      <c r="B3747" s="4" t="s">
        <v>3749</v>
      </c>
      <c r="C3747" s="3" t="s">
        <v>4586</v>
      </c>
      <c r="D3747" s="3" t="s">
        <v>4586</v>
      </c>
      <c r="G3747" s="3" t="s">
        <v>5993</v>
      </c>
      <c r="I3747" t="str">
        <f t="shared" si="116"/>
        <v>40501094CARIOTIPO EM VILOSIDADES CORIONICAS (CULTIVO DE TROFOBLASTOS000000000385,2100000385,2100</v>
      </c>
      <c r="J3747" s="1">
        <f t="shared" si="117"/>
        <v>96</v>
      </c>
    </row>
    <row r="3748" spans="1:10" ht="22.5" x14ac:dyDescent="0.25">
      <c r="A3748" s="3">
        <v>40501108</v>
      </c>
      <c r="B3748" s="4" t="s">
        <v>3750</v>
      </c>
      <c r="C3748" s="3" t="s">
        <v>4586</v>
      </c>
      <c r="D3748" s="3" t="s">
        <v>4586</v>
      </c>
      <c r="G3748" s="3" t="s">
        <v>5994</v>
      </c>
      <c r="I3748" t="str">
        <f t="shared" si="116"/>
        <v>40501108CARIOTIPO PARA PESQUISA DE INSTABILIDADE CROMOSSOMICA       000000000369,8700000369,8700</v>
      </c>
      <c r="J3748" s="1">
        <f t="shared" si="117"/>
        <v>96</v>
      </c>
    </row>
    <row r="3749" spans="1:10" x14ac:dyDescent="0.25">
      <c r="A3749" s="3">
        <v>40501116</v>
      </c>
      <c r="B3749" s="4" t="s">
        <v>3751</v>
      </c>
      <c r="C3749" s="3" t="s">
        <v>4586</v>
      </c>
      <c r="D3749" s="3" t="s">
        <v>4586</v>
      </c>
      <c r="G3749" s="3" t="s">
        <v>5995</v>
      </c>
      <c r="I3749" t="str">
        <f t="shared" si="116"/>
        <v>40501116CROMATINA X OU Y                                            000000000032,5500000032,5500</v>
      </c>
      <c r="J3749" s="1">
        <f t="shared" si="117"/>
        <v>96</v>
      </c>
    </row>
    <row r="3750" spans="1:10" ht="33.75" x14ac:dyDescent="0.25">
      <c r="A3750" s="3">
        <v>40501124</v>
      </c>
      <c r="B3750" s="4" t="s">
        <v>3752</v>
      </c>
      <c r="C3750" s="3" t="s">
        <v>4586</v>
      </c>
      <c r="D3750" s="3" t="s">
        <v>4586</v>
      </c>
      <c r="G3750" s="3" t="s">
        <v>5988</v>
      </c>
      <c r="I3750" t="str">
        <f t="shared" si="116"/>
        <v>40501124CULTURA DE MATERIAL DE ABORTO E OBTENCAO DE CARIOTIPO       000000000298,2200000298,2200</v>
      </c>
      <c r="J3750" s="1">
        <f t="shared" si="117"/>
        <v>96</v>
      </c>
    </row>
    <row r="3751" spans="1:10" ht="22.5" x14ac:dyDescent="0.25">
      <c r="A3751" s="3">
        <v>40501159</v>
      </c>
      <c r="B3751" s="4" t="s">
        <v>3753</v>
      </c>
      <c r="C3751" s="3" t="s">
        <v>4586</v>
      </c>
      <c r="D3751" s="3" t="s">
        <v>4586</v>
      </c>
      <c r="G3751" s="3" t="s">
        <v>5996</v>
      </c>
      <c r="I3751" t="str">
        <f t="shared" si="116"/>
        <v>40501159FISH EM METAFASE OU NUCLEO INTERFASICO, POR SONDA           000000000133,9300000133,9300</v>
      </c>
      <c r="J3751" s="1">
        <f t="shared" si="117"/>
        <v>96</v>
      </c>
    </row>
    <row r="3752" spans="1:10" x14ac:dyDescent="0.25">
      <c r="A3752" s="3">
        <v>40501167</v>
      </c>
      <c r="B3752" s="4" t="s">
        <v>3754</v>
      </c>
      <c r="C3752" s="3" t="s">
        <v>4586</v>
      </c>
      <c r="D3752" s="3" t="s">
        <v>4586</v>
      </c>
      <c r="G3752" s="3" t="s">
        <v>5997</v>
      </c>
      <c r="I3752" t="str">
        <f t="shared" si="116"/>
        <v>40501167FISH PRE-NATAL, POR SONDA                                   000000000190,5400000190,5400</v>
      </c>
      <c r="J3752" s="1">
        <f t="shared" si="117"/>
        <v>96</v>
      </c>
    </row>
    <row r="3753" spans="1:10" ht="22.5" x14ac:dyDescent="0.25">
      <c r="A3753" s="3">
        <v>40501175</v>
      </c>
      <c r="B3753" s="4" t="s">
        <v>3755</v>
      </c>
      <c r="C3753" s="3" t="s">
        <v>4586</v>
      </c>
      <c r="D3753" s="3" t="s">
        <v>4586</v>
      </c>
      <c r="G3753" s="3" t="s">
        <v>5987</v>
      </c>
      <c r="I3753" t="str">
        <f t="shared" si="116"/>
        <v>40501175LIQUIDO AMNIOTICO, CARIOTIPO COM BANDAS                     000000000310,4400000310,4400</v>
      </c>
      <c r="J3753" s="1">
        <f t="shared" si="117"/>
        <v>96</v>
      </c>
    </row>
    <row r="3754" spans="1:10" ht="45" x14ac:dyDescent="0.25">
      <c r="A3754" s="3">
        <v>40501183</v>
      </c>
      <c r="B3754" s="4" t="s">
        <v>3756</v>
      </c>
      <c r="C3754" s="3" t="s">
        <v>4586</v>
      </c>
      <c r="D3754" s="3" t="s">
        <v>4586</v>
      </c>
      <c r="G3754" s="3" t="s">
        <v>5998</v>
      </c>
      <c r="I3754" t="str">
        <f t="shared" si="116"/>
        <v>40501183LIQUIDO AMNIOTICO, VILOSIDADES CORIONICAS, SUBCULTURA PARA D000000000201,8000000201,8000</v>
      </c>
      <c r="J3754" s="1">
        <f t="shared" si="117"/>
        <v>96</v>
      </c>
    </row>
    <row r="3755" spans="1:10" ht="33.75" x14ac:dyDescent="0.25">
      <c r="A3755" s="3">
        <v>40501191</v>
      </c>
      <c r="B3755" s="4" t="s">
        <v>3757</v>
      </c>
      <c r="C3755" s="3" t="s">
        <v>4586</v>
      </c>
      <c r="D3755" s="3" t="s">
        <v>4586</v>
      </c>
      <c r="G3755" s="3" t="s">
        <v>5998</v>
      </c>
      <c r="I3755" t="str">
        <f t="shared" si="116"/>
        <v>40501191SUBCULTURA DE PELE P/ DOSAGENS BIOQUIMICAS E/OU MOLECULARES 000000000201,8000000201,8000</v>
      </c>
      <c r="J3755" s="1">
        <f t="shared" si="117"/>
        <v>96</v>
      </c>
    </row>
    <row r="3756" spans="1:10" ht="45" x14ac:dyDescent="0.25">
      <c r="A3756" s="3">
        <v>40501205</v>
      </c>
      <c r="B3756" s="4" t="s">
        <v>3758</v>
      </c>
      <c r="C3756" s="3" t="s">
        <v>4586</v>
      </c>
      <c r="D3756" s="3" t="s">
        <v>4586</v>
      </c>
      <c r="G3756" s="3" t="s">
        <v>5999</v>
      </c>
      <c r="I3756" t="str">
        <f t="shared" si="116"/>
        <v>40501205ESTUDO DE ALTERACOES CROMOSSOMICAS EM LEUCEMIAS POR FISH (FL000000000133,9700000133,9700</v>
      </c>
      <c r="J3756" s="1">
        <f t="shared" si="117"/>
        <v>96</v>
      </c>
    </row>
    <row r="3757" spans="1:10" ht="22.5" x14ac:dyDescent="0.25">
      <c r="A3757" s="3">
        <v>40501213</v>
      </c>
      <c r="B3757" s="4" t="s">
        <v>3759</v>
      </c>
      <c r="C3757" s="3" t="s">
        <v>4586</v>
      </c>
      <c r="D3757" s="3" t="s">
        <v>4586</v>
      </c>
      <c r="G3757" s="3" t="s">
        <v>6000</v>
      </c>
      <c r="I3757" t="str">
        <f t="shared" si="116"/>
        <v>40501213PESQUISA DE TRANSLOCACAO PML/RAR-A                          000000000209,8500000209,8500</v>
      </c>
      <c r="J3757" s="1">
        <f t="shared" si="117"/>
        <v>96</v>
      </c>
    </row>
    <row r="3758" spans="1:10" ht="45" x14ac:dyDescent="0.25">
      <c r="A3758" s="3">
        <v>40501221</v>
      </c>
      <c r="B3758" s="4" t="s">
        <v>3760</v>
      </c>
      <c r="C3758" s="3" t="s">
        <v>4586</v>
      </c>
      <c r="D3758" s="3" t="s">
        <v>4586</v>
      </c>
      <c r="G3758" s="3" t="s">
        <v>6001</v>
      </c>
      <c r="I3758" t="str">
        <f t="shared" si="116"/>
        <v>40501221CARIOTIPO DE SANGUE  TECNICAS COM BANDAS  - ANALISE DE 50 CE000000000204,7600000204,7600</v>
      </c>
      <c r="J3758" s="1">
        <f t="shared" si="117"/>
        <v>96</v>
      </c>
    </row>
    <row r="3759" spans="1:10" ht="22.5" x14ac:dyDescent="0.25">
      <c r="A3759" s="3">
        <v>40501248</v>
      </c>
      <c r="B3759" s="4" t="s">
        <v>3761</v>
      </c>
      <c r="C3759" s="3" t="s">
        <v>4586</v>
      </c>
      <c r="D3759" s="3" t="s">
        <v>4586</v>
      </c>
      <c r="G3759" s="3" t="s">
        <v>6002</v>
      </c>
      <c r="I3759" t="str">
        <f t="shared" si="116"/>
        <v>40501248HER2 FISH PARA AMPLIFICACAO GENICA EM TUMOR DE MAMA         000000000127,5000000127,5000</v>
      </c>
      <c r="J3759" s="1">
        <f t="shared" si="117"/>
        <v>96</v>
      </c>
    </row>
    <row r="3760" spans="1:10" ht="22.5" x14ac:dyDescent="0.25">
      <c r="A3760" s="3">
        <v>40501256</v>
      </c>
      <c r="B3760" s="4" t="s">
        <v>3762</v>
      </c>
      <c r="C3760" s="3" t="s">
        <v>4586</v>
      </c>
      <c r="D3760" s="3" t="s">
        <v>4586</v>
      </c>
      <c r="G3760" s="3" t="s">
        <v>6002</v>
      </c>
      <c r="I3760" t="str">
        <f t="shared" si="116"/>
        <v>40501256HER2 CISH PARA AMPLIFICACAO GENICA EM TUMOR DE MAMA         000000000127,5000000127,5000</v>
      </c>
      <c r="J3760" s="1">
        <f t="shared" si="117"/>
        <v>96</v>
      </c>
    </row>
    <row r="3761" spans="1:10" ht="22.5" x14ac:dyDescent="0.25">
      <c r="A3761" s="3">
        <v>40501264</v>
      </c>
      <c r="B3761" s="4" t="s">
        <v>3763</v>
      </c>
      <c r="C3761" s="3" t="s">
        <v>4586</v>
      </c>
      <c r="D3761" s="3" t="s">
        <v>4586</v>
      </c>
      <c r="G3761" s="3" t="s">
        <v>6003</v>
      </c>
      <c r="I3761" t="str">
        <f t="shared" si="116"/>
        <v>40501264TRANSLOCACAO PML/RARA  T 15/17  FISH EM MEDULA OSSEA        000000000127,5200000127,5200</v>
      </c>
      <c r="J3761" s="1">
        <f t="shared" si="117"/>
        <v>96</v>
      </c>
    </row>
    <row r="3762" spans="1:10" ht="33.75" x14ac:dyDescent="0.25">
      <c r="A3762" s="3">
        <v>40501272</v>
      </c>
      <c r="B3762" s="4" t="s">
        <v>3764</v>
      </c>
      <c r="C3762" s="3" t="s">
        <v>4586</v>
      </c>
      <c r="D3762" s="3" t="s">
        <v>4586</v>
      </c>
      <c r="G3762" s="3" t="s">
        <v>6003</v>
      </c>
      <c r="I3762" t="str">
        <f t="shared" si="116"/>
        <v>40501272TRANSLOCACAO PML/RARA  T 15/17  FISH EM SANGUE PERIFERICO   000000000127,5200000127,5200</v>
      </c>
      <c r="J3762" s="1">
        <f t="shared" si="117"/>
        <v>96</v>
      </c>
    </row>
    <row r="3763" spans="1:10" ht="56.25" x14ac:dyDescent="0.25">
      <c r="A3763" s="3">
        <v>40502015</v>
      </c>
      <c r="B3763" s="4" t="s">
        <v>3765</v>
      </c>
      <c r="C3763" s="3" t="s">
        <v>4586</v>
      </c>
      <c r="D3763" s="3" t="s">
        <v>4586</v>
      </c>
      <c r="G3763" s="3" t="s">
        <v>6004</v>
      </c>
      <c r="I3763" t="str">
        <f t="shared" si="116"/>
        <v>40502015MARCADORES BIOQUIMICOS EXTRAS, ALEM DE BHCG, AFP E PAPP-A, P000000000021,2000000021,2000</v>
      </c>
      <c r="J3763" s="1">
        <f t="shared" si="117"/>
        <v>96</v>
      </c>
    </row>
    <row r="3764" spans="1:10" ht="45" x14ac:dyDescent="0.25">
      <c r="A3764" s="3">
        <v>40502040</v>
      </c>
      <c r="B3764" s="4" t="s">
        <v>3766</v>
      </c>
      <c r="C3764" s="3" t="s">
        <v>4586</v>
      </c>
      <c r="D3764" s="3" t="s">
        <v>4586</v>
      </c>
      <c r="G3764" s="3" t="s">
        <v>6005</v>
      </c>
      <c r="I3764" t="str">
        <f t="shared" si="116"/>
        <v>40502040BATERIAS DE TESTES QUIMICOS DE TRIAGEM EM URINA PARA ERROS I000000000045,7300000045,7300</v>
      </c>
      <c r="J3764" s="1">
        <f t="shared" si="117"/>
        <v>96</v>
      </c>
    </row>
    <row r="3765" spans="1:10" ht="22.5" x14ac:dyDescent="0.25">
      <c r="A3765" s="3">
        <v>40502058</v>
      </c>
      <c r="B3765" s="4" t="s">
        <v>3767</v>
      </c>
      <c r="C3765" s="3" t="s">
        <v>4586</v>
      </c>
      <c r="D3765" s="3" t="s">
        <v>4586</v>
      </c>
      <c r="G3765" s="3" t="s">
        <v>4641</v>
      </c>
      <c r="I3765" t="str">
        <f t="shared" si="116"/>
        <v>40502058DETERMINACAO DO RISCO FETAL, COM ELABORACAO DE LAUDO        000000000044,8300000044,8300</v>
      </c>
      <c r="J3765" s="1">
        <f t="shared" si="117"/>
        <v>96</v>
      </c>
    </row>
    <row r="3766" spans="1:10" ht="78.75" x14ac:dyDescent="0.25">
      <c r="A3766" s="3">
        <v>40502066</v>
      </c>
      <c r="B3766" s="4" t="s">
        <v>3768</v>
      </c>
      <c r="C3766" s="3" t="s">
        <v>4586</v>
      </c>
      <c r="D3766" s="3" t="s">
        <v>4586</v>
      </c>
      <c r="G3766" s="3" t="s">
        <v>6006</v>
      </c>
      <c r="I3766" t="str">
        <f t="shared" si="116"/>
        <v>40502066DOSAGEM QUANTITATIVA DE ACIDOS ORGANICOS, CARNITINA, PERFIL 000000000335,8300000335,8300</v>
      </c>
      <c r="J3766" s="1">
        <f t="shared" si="117"/>
        <v>96</v>
      </c>
    </row>
    <row r="3767" spans="1:10" ht="56.25" x14ac:dyDescent="0.25">
      <c r="A3767" s="3">
        <v>40502074</v>
      </c>
      <c r="B3767" s="4" t="s">
        <v>3769</v>
      </c>
      <c r="C3767" s="3" t="s">
        <v>4586</v>
      </c>
      <c r="D3767" s="3" t="s">
        <v>4586</v>
      </c>
      <c r="G3767" s="3" t="s">
        <v>6007</v>
      </c>
      <c r="I3767" t="str">
        <f t="shared" si="116"/>
        <v>40502074DOSAGEM QUANTITATIVA DE AMINOACIDOS PARA O DIAGNOSTICO DE ER000000000216,7700000216,7700</v>
      </c>
      <c r="J3767" s="1">
        <f t="shared" si="117"/>
        <v>96</v>
      </c>
    </row>
    <row r="3768" spans="1:10" ht="56.25" x14ac:dyDescent="0.25">
      <c r="A3768" s="3">
        <v>40502082</v>
      </c>
      <c r="B3768" s="4" t="s">
        <v>3770</v>
      </c>
      <c r="C3768" s="3" t="s">
        <v>4586</v>
      </c>
      <c r="D3768" s="3" t="s">
        <v>4586</v>
      </c>
      <c r="G3768" s="3" t="s">
        <v>6008</v>
      </c>
      <c r="I3768" t="str">
        <f t="shared" si="116"/>
        <v>40502082DOSAGEM QUANTITATIVA DE METABOLITOS NA URINA E/OU SANGUE PAR000000000130,6900000130,6900</v>
      </c>
      <c r="J3768" s="1">
        <f t="shared" si="117"/>
        <v>96</v>
      </c>
    </row>
    <row r="3769" spans="1:10" ht="123.75" x14ac:dyDescent="0.25">
      <c r="A3769" s="3">
        <v>40502090</v>
      </c>
      <c r="B3769" s="4" t="s">
        <v>3771</v>
      </c>
      <c r="C3769" s="3" t="s">
        <v>4586</v>
      </c>
      <c r="D3769" s="3" t="s">
        <v>4586</v>
      </c>
      <c r="G3769" s="3" t="s">
        <v>6009</v>
      </c>
      <c r="I3769" t="str">
        <f t="shared" si="116"/>
        <v>40502090ELETROFORESE OU CROMATOGRAFIA (PAPEL OU CAMADA DELGADA) PARA000000000061,2900000061,2900</v>
      </c>
      <c r="J3769" s="1">
        <f t="shared" si="117"/>
        <v>96</v>
      </c>
    </row>
    <row r="3770" spans="1:10" ht="67.5" x14ac:dyDescent="0.25">
      <c r="A3770" s="3">
        <v>40502104</v>
      </c>
      <c r="B3770" s="4" t="s">
        <v>3772</v>
      </c>
      <c r="C3770" s="3" t="s">
        <v>4586</v>
      </c>
      <c r="D3770" s="3" t="s">
        <v>4586</v>
      </c>
      <c r="G3770" s="3" t="s">
        <v>6010</v>
      </c>
      <c r="I3770" t="str">
        <f t="shared" si="116"/>
        <v>40502104ENSAIOS ENZIMATICOS EM CELULAS CULTIVADAS PARA DIAGNOSTICO D000000000132,7200000132,7200</v>
      </c>
      <c r="J3770" s="1">
        <f t="shared" si="117"/>
        <v>96</v>
      </c>
    </row>
    <row r="3771" spans="1:10" ht="78.75" x14ac:dyDescent="0.25">
      <c r="A3771" s="3">
        <v>40502112</v>
      </c>
      <c r="B3771" s="4" t="s">
        <v>3773</v>
      </c>
      <c r="C3771" s="3" t="s">
        <v>4586</v>
      </c>
      <c r="D3771" s="3" t="s">
        <v>4586</v>
      </c>
      <c r="G3771" s="3" t="s">
        <v>6011</v>
      </c>
      <c r="I3771" t="str">
        <f t="shared" si="116"/>
        <v>40502112ENSAIOS ENZIMATICOS EM LEUCOCITOS, ERITROCITOS OU TECIDOS PA000000000131,1400000131,1400</v>
      </c>
      <c r="J3771" s="1">
        <f t="shared" si="117"/>
        <v>96</v>
      </c>
    </row>
    <row r="3772" spans="1:10" ht="45" x14ac:dyDescent="0.25">
      <c r="A3772" s="3">
        <v>40502120</v>
      </c>
      <c r="B3772" s="4" t="s">
        <v>3774</v>
      </c>
      <c r="C3772" s="3" t="s">
        <v>4586</v>
      </c>
      <c r="D3772" s="3" t="s">
        <v>4586</v>
      </c>
      <c r="G3772" s="3" t="s">
        <v>6012</v>
      </c>
      <c r="I3772" t="str">
        <f t="shared" si="116"/>
        <v>40502120ENSAIOS ENZIMATICOS NO PLASMA PARA DIAGNOSTICO DE EIM, INCLU000000000119,1100000119,1100</v>
      </c>
      <c r="J3772" s="1">
        <f t="shared" si="117"/>
        <v>96</v>
      </c>
    </row>
    <row r="3773" spans="1:10" ht="67.5" x14ac:dyDescent="0.25">
      <c r="A3773" s="3">
        <v>40502139</v>
      </c>
      <c r="B3773" s="4" t="s">
        <v>3775</v>
      </c>
      <c r="C3773" s="3" t="s">
        <v>4586</v>
      </c>
      <c r="D3773" s="3" t="s">
        <v>4586</v>
      </c>
      <c r="G3773" s="3" t="s">
        <v>6013</v>
      </c>
      <c r="I3773" t="str">
        <f t="shared" si="116"/>
        <v>40502139TESTE DUPLO - 1 TRIMESTRE (PAPP-A+BETA-HCG) OU OUTROS 2 EM S000000000101,3200000101,3200</v>
      </c>
      <c r="J3773" s="1">
        <f t="shared" si="117"/>
        <v>96</v>
      </c>
    </row>
    <row r="3774" spans="1:10" ht="67.5" x14ac:dyDescent="0.25">
      <c r="A3774" s="3">
        <v>40502147</v>
      </c>
      <c r="B3774" s="4" t="s">
        <v>3776</v>
      </c>
      <c r="C3774" s="3" t="s">
        <v>4586</v>
      </c>
      <c r="D3774" s="3" t="s">
        <v>4586</v>
      </c>
      <c r="G3774" s="3" t="s">
        <v>6013</v>
      </c>
      <c r="I3774" t="str">
        <f t="shared" si="116"/>
        <v>40502147TESTE DUPLO - 2 TRIMESTRE (AFP+BETA-HCG) OU OUTROS 2 EM SORO000000000101,3200000101,3200</v>
      </c>
      <c r="J3774" s="1">
        <f t="shared" si="117"/>
        <v>96</v>
      </c>
    </row>
    <row r="3775" spans="1:10" ht="67.5" x14ac:dyDescent="0.25">
      <c r="A3775" s="3">
        <v>40502155</v>
      </c>
      <c r="B3775" s="4" t="s">
        <v>3777</v>
      </c>
      <c r="C3775" s="3" t="s">
        <v>4586</v>
      </c>
      <c r="D3775" s="3" t="s">
        <v>4586</v>
      </c>
      <c r="G3775" s="3" t="s">
        <v>6014</v>
      </c>
      <c r="I3775" t="str">
        <f t="shared" si="116"/>
        <v>40502155TESTE TRIPLO (AFP+BETA-HCG+ESTRIOL) OU OUTROS 3 EM SORO OU L000000000157,0000000157,0000</v>
      </c>
      <c r="J3775" s="1">
        <f t="shared" si="117"/>
        <v>96</v>
      </c>
    </row>
    <row r="3776" spans="1:10" ht="33.75" x14ac:dyDescent="0.25">
      <c r="A3776" s="3">
        <v>40502163</v>
      </c>
      <c r="B3776" s="4" t="s">
        <v>3778</v>
      </c>
      <c r="C3776" s="3" t="s">
        <v>4586</v>
      </c>
      <c r="D3776" s="3" t="s">
        <v>4586</v>
      </c>
      <c r="G3776" s="3" t="s">
        <v>6004</v>
      </c>
      <c r="I3776" t="str">
        <f t="shared" si="116"/>
        <v>40502163TESTES QUIMICOS DE TRIAGEM EM URINA PARA ERROS INATOS DO MET000000000021,2000000021,2000</v>
      </c>
      <c r="J3776" s="1">
        <f t="shared" si="117"/>
        <v>96</v>
      </c>
    </row>
    <row r="3777" spans="1:10" ht="56.25" x14ac:dyDescent="0.25">
      <c r="A3777" s="3">
        <v>40502171</v>
      </c>
      <c r="B3777" s="4" t="s">
        <v>3779</v>
      </c>
      <c r="C3777" s="3" t="s">
        <v>4586</v>
      </c>
      <c r="D3777" s="3" t="s">
        <v>4586</v>
      </c>
      <c r="G3777" s="3" t="s">
        <v>5877</v>
      </c>
      <c r="I3777" t="str">
        <f t="shared" si="116"/>
        <v>40502171DOSAGEM QUANTITATIVA DE CARNITINA E PERFIL DE ACILCARNITINA,000000000249,3800000249,3800</v>
      </c>
      <c r="J3777" s="1">
        <f t="shared" si="117"/>
        <v>96</v>
      </c>
    </row>
    <row r="3778" spans="1:10" ht="45" x14ac:dyDescent="0.25">
      <c r="A3778" s="3">
        <v>40502180</v>
      </c>
      <c r="B3778" s="4" t="s">
        <v>3780</v>
      </c>
      <c r="C3778" s="3" t="s">
        <v>4586</v>
      </c>
      <c r="D3778" s="3" t="s">
        <v>4586</v>
      </c>
      <c r="G3778" s="3" t="s">
        <v>6015</v>
      </c>
      <c r="I3778" t="str">
        <f t="shared" si="116"/>
        <v>40502180DOSAGEM QUANTITATIVA DE ACIDOS GRAXOS DE CADEIA MUITO LONGA 000000000319,7000000319,7000</v>
      </c>
      <c r="J3778" s="1">
        <f t="shared" si="117"/>
        <v>96</v>
      </c>
    </row>
    <row r="3779" spans="1:10" ht="67.5" x14ac:dyDescent="0.25">
      <c r="A3779" s="3">
        <v>40502198</v>
      </c>
      <c r="B3779" s="4" t="s">
        <v>3781</v>
      </c>
      <c r="C3779" s="3" t="s">
        <v>4586</v>
      </c>
      <c r="D3779" s="3" t="s">
        <v>4586</v>
      </c>
      <c r="G3779" s="3" t="s">
        <v>6015</v>
      </c>
      <c r="I3779" t="str">
        <f t="shared" si="116"/>
        <v>40502198DOSAGEM QUANTITATIVA DE METABOLITOS POR CROMATOGRAFIA / ESPE000000000319,7000000319,7000</v>
      </c>
      <c r="J3779" s="1">
        <f t="shared" si="117"/>
        <v>96</v>
      </c>
    </row>
    <row r="3780" spans="1:10" ht="67.5" x14ac:dyDescent="0.25">
      <c r="A3780" s="3">
        <v>40502201</v>
      </c>
      <c r="B3780" s="4" t="s">
        <v>3782</v>
      </c>
      <c r="C3780" s="3" t="s">
        <v>4586</v>
      </c>
      <c r="D3780" s="3" t="s">
        <v>4586</v>
      </c>
      <c r="G3780" s="3" t="s">
        <v>6016</v>
      </c>
      <c r="I3780" t="str">
        <f t="shared" si="116"/>
        <v>40502201DOSAGEM QUANTITATIVA DE METABOLITOS POR ESPECTROMETRIA DE MA000000000206,3500000206,3500</v>
      </c>
      <c r="J3780" s="1">
        <f t="shared" si="117"/>
        <v>96</v>
      </c>
    </row>
    <row r="3781" spans="1:10" ht="33.75" x14ac:dyDescent="0.25">
      <c r="A3781" s="3">
        <v>40502228</v>
      </c>
      <c r="B3781" s="4" t="s">
        <v>3783</v>
      </c>
      <c r="C3781" s="3" t="s">
        <v>4586</v>
      </c>
      <c r="D3781" s="3" t="s">
        <v>4586</v>
      </c>
      <c r="G3781" s="3" t="s">
        <v>5814</v>
      </c>
      <c r="I3781" t="str">
        <f t="shared" ref="I3781:I3844" si="118">TEXT(A3781,"00000000")&amp;LEFT(UPPER(B3781)&amp;REPT(" ",60),60)&amp;TEXT(IF(C3781="",0,C3781),"000")&amp;TEXT(IF(D3781="",0,D3781),"000")&amp;TEXT(G3781,"000000,0000")&amp;TEXT(G3781,"000000,0000")</f>
        <v>40502228RASTREAMENTO NEONATAL PARA O DIAGNOSITCO DE EIM E OUTRAS DOE000000000011,9000000011,9000</v>
      </c>
      <c r="J3781" s="1">
        <f t="shared" ref="J3781:J3844" si="119">LEN(I3781)</f>
        <v>96</v>
      </c>
    </row>
    <row r="3782" spans="1:10" ht="67.5" x14ac:dyDescent="0.25">
      <c r="A3782" s="3">
        <v>40502236</v>
      </c>
      <c r="B3782" s="4" t="s">
        <v>3784</v>
      </c>
      <c r="C3782" s="3" t="s">
        <v>4586</v>
      </c>
      <c r="D3782" s="3" t="s">
        <v>4586</v>
      </c>
      <c r="G3782" s="3" t="s">
        <v>5877</v>
      </c>
      <c r="I3782" t="str">
        <f t="shared" si="118"/>
        <v>40502236DOSAGEM QUANTITATIVA DE ACIDOS ORGANICOS PARA O DIAGNOSTICO 000000000249,3800000249,3800</v>
      </c>
      <c r="J3782" s="1">
        <f t="shared" si="119"/>
        <v>96</v>
      </c>
    </row>
    <row r="3783" spans="1:10" ht="33.75" x14ac:dyDescent="0.25">
      <c r="A3783" s="3">
        <v>40503011</v>
      </c>
      <c r="B3783" s="4" t="s">
        <v>3785</v>
      </c>
      <c r="C3783" s="3" t="s">
        <v>4586</v>
      </c>
      <c r="D3783" s="3" t="s">
        <v>4586</v>
      </c>
      <c r="G3783" s="3" t="s">
        <v>6017</v>
      </c>
      <c r="I3783" t="str">
        <f t="shared" si="118"/>
        <v>40503011ANALISE DE DNA COM ENZIMAS DE RESTRICAO POR ENZIMA UTILIZADA000000000176,3600000176,3600</v>
      </c>
      <c r="J3783" s="1">
        <f t="shared" si="119"/>
        <v>96</v>
      </c>
    </row>
    <row r="3784" spans="1:10" ht="78.75" x14ac:dyDescent="0.25">
      <c r="A3784" s="3">
        <v>40503020</v>
      </c>
      <c r="B3784" s="4" t="s">
        <v>3786</v>
      </c>
      <c r="C3784" s="3" t="s">
        <v>4586</v>
      </c>
      <c r="D3784" s="3" t="s">
        <v>4586</v>
      </c>
      <c r="G3784" s="3" t="s">
        <v>6017</v>
      </c>
      <c r="I3784" t="str">
        <f t="shared" si="118"/>
        <v>40503020ANALISE DE DNA FETAL POR ENZIMA DE RESTRICAO, POR ENZIMA UTI000000000176,3600000176,3600</v>
      </c>
      <c r="J3784" s="1">
        <f t="shared" si="119"/>
        <v>96</v>
      </c>
    </row>
    <row r="3785" spans="1:10" ht="33.75" x14ac:dyDescent="0.25">
      <c r="A3785" s="3">
        <v>40503038</v>
      </c>
      <c r="B3785" s="4" t="s">
        <v>3787</v>
      </c>
      <c r="C3785" s="3" t="s">
        <v>4586</v>
      </c>
      <c r="D3785" s="3" t="s">
        <v>4586</v>
      </c>
      <c r="G3785" s="3" t="s">
        <v>6018</v>
      </c>
      <c r="I3785" t="str">
        <f t="shared" si="118"/>
        <v>40503038ANALISE DE DNA FETAL POR SONDA OU PCR POR LOCUS, POR AMOSTRA000000000271,9500000271,9500</v>
      </c>
      <c r="J3785" s="1">
        <f t="shared" si="119"/>
        <v>96</v>
      </c>
    </row>
    <row r="3786" spans="1:10" ht="33.75" x14ac:dyDescent="0.25">
      <c r="A3786" s="3">
        <v>40503046</v>
      </c>
      <c r="B3786" s="4" t="s">
        <v>3788</v>
      </c>
      <c r="C3786" s="3" t="s">
        <v>4586</v>
      </c>
      <c r="D3786" s="3" t="s">
        <v>4586</v>
      </c>
      <c r="G3786" s="3" t="s">
        <v>6019</v>
      </c>
      <c r="I3786" t="str">
        <f t="shared" si="118"/>
        <v>40503046ANALISE DE DNA PELA TECNICA MULTIPLEX POR LOCUS EXTRA, POR A000000000071,6200000071,6200</v>
      </c>
      <c r="J3786" s="1">
        <f t="shared" si="119"/>
        <v>96</v>
      </c>
    </row>
    <row r="3787" spans="1:10" ht="33.75" x14ac:dyDescent="0.25">
      <c r="A3787" s="3">
        <v>40503054</v>
      </c>
      <c r="B3787" s="4" t="s">
        <v>3789</v>
      </c>
      <c r="C3787" s="3" t="s">
        <v>4586</v>
      </c>
      <c r="D3787" s="3" t="s">
        <v>4586</v>
      </c>
      <c r="G3787" s="3" t="s">
        <v>5836</v>
      </c>
      <c r="I3787" t="str">
        <f t="shared" si="118"/>
        <v>40503054ANALISE DE DNA PELA TECNICA MULTIPLEX POR LOCUS, POR AMOSTRA000000000209,8100000209,8100</v>
      </c>
      <c r="J3787" s="1">
        <f t="shared" si="119"/>
        <v>96</v>
      </c>
    </row>
    <row r="3788" spans="1:10" ht="22.5" x14ac:dyDescent="0.25">
      <c r="A3788" s="3">
        <v>40503062</v>
      </c>
      <c r="B3788" s="4" t="s">
        <v>3790</v>
      </c>
      <c r="C3788" s="3" t="s">
        <v>4586</v>
      </c>
      <c r="D3788" s="3" t="s">
        <v>4586</v>
      </c>
      <c r="G3788" s="3" t="s">
        <v>5836</v>
      </c>
      <c r="I3788" t="str">
        <f t="shared" si="118"/>
        <v>40503062ANALISE DE DNA POR SONDA, OU PCR POR LOCUS, POR AMOSTRA     000000000209,8100000209,8100</v>
      </c>
      <c r="J3788" s="1">
        <f t="shared" si="119"/>
        <v>96</v>
      </c>
    </row>
    <row r="3789" spans="1:10" ht="45" x14ac:dyDescent="0.25">
      <c r="A3789" s="3">
        <v>40503097</v>
      </c>
      <c r="B3789" s="4" t="s">
        <v>3791</v>
      </c>
      <c r="C3789" s="3" t="s">
        <v>4586</v>
      </c>
      <c r="D3789" s="3" t="s">
        <v>4586</v>
      </c>
      <c r="G3789" s="3" t="s">
        <v>6020</v>
      </c>
      <c r="I3789" t="str">
        <f t="shared" si="118"/>
        <v>40503097EXTRACAO DE DNA (SANGUE, URINA, LIQUIDO AMINIOTICO, VILO TRO000000000033,3800000033,3800</v>
      </c>
      <c r="J3789" s="1">
        <f t="shared" si="119"/>
        <v>96</v>
      </c>
    </row>
    <row r="3790" spans="1:10" ht="45" x14ac:dyDescent="0.25">
      <c r="A3790" s="3">
        <v>40503100</v>
      </c>
      <c r="B3790" s="4" t="s">
        <v>3792</v>
      </c>
      <c r="C3790" s="3" t="s">
        <v>4586</v>
      </c>
      <c r="D3790" s="3" t="s">
        <v>4586</v>
      </c>
      <c r="G3790" s="3" t="s">
        <v>5836</v>
      </c>
      <c r="I3790" t="str">
        <f t="shared" si="118"/>
        <v>40503100IDENTIFICACAO DE MUTACAO POR SEQUENCIAMENTO DO DNA, POR 100 000000000209,8100000209,8100</v>
      </c>
      <c r="J3790" s="1">
        <f t="shared" si="119"/>
        <v>96</v>
      </c>
    </row>
    <row r="3791" spans="1:10" ht="33.75" x14ac:dyDescent="0.25">
      <c r="A3791" s="3">
        <v>40503275</v>
      </c>
      <c r="B3791" s="4" t="s">
        <v>3793</v>
      </c>
      <c r="C3791" s="3" t="s">
        <v>4586</v>
      </c>
      <c r="D3791" s="3" t="s">
        <v>4586</v>
      </c>
      <c r="G3791" s="3" t="s">
        <v>6021</v>
      </c>
      <c r="I3791" t="str">
        <f t="shared" si="118"/>
        <v>40503275ANALISE DA MUTACAO IGVH-CADEIA PESADA DA IMUNOGLOBULINA     000000000199,7300000199,7300</v>
      </c>
      <c r="J3791" s="1">
        <f t="shared" si="119"/>
        <v>96</v>
      </c>
    </row>
    <row r="3792" spans="1:10" ht="22.5" x14ac:dyDescent="0.25">
      <c r="A3792" s="3">
        <v>40503348</v>
      </c>
      <c r="B3792" s="4" t="s">
        <v>3794</v>
      </c>
      <c r="C3792" s="3" t="s">
        <v>4586</v>
      </c>
      <c r="D3792" s="3" t="s">
        <v>4586</v>
      </c>
      <c r="G3792" s="3" t="s">
        <v>6021</v>
      </c>
      <c r="I3792" t="str">
        <f t="shared" si="118"/>
        <v>40503348DISTROFIA MIOTONICA, ANALISE POR DNA                        000000000199,7300000199,7300</v>
      </c>
      <c r="J3792" s="1">
        <f t="shared" si="119"/>
        <v>96</v>
      </c>
    </row>
    <row r="3793" spans="1:10" ht="22.5" x14ac:dyDescent="0.25">
      <c r="A3793" s="3">
        <v>40503356</v>
      </c>
      <c r="B3793" s="4" t="s">
        <v>3795</v>
      </c>
      <c r="C3793" s="3" t="s">
        <v>4586</v>
      </c>
      <c r="D3793" s="3" t="s">
        <v>4586</v>
      </c>
      <c r="G3793" s="3" t="s">
        <v>6021</v>
      </c>
      <c r="I3793" t="str">
        <f t="shared" si="118"/>
        <v>40503356DISAUTONOMIA FAMILIAR, ANALISE POR DNA                      000000000199,7300000199,7300</v>
      </c>
      <c r="J3793" s="1">
        <f t="shared" si="119"/>
        <v>96</v>
      </c>
    </row>
    <row r="3794" spans="1:10" x14ac:dyDescent="0.25">
      <c r="A3794" s="3">
        <v>40503399</v>
      </c>
      <c r="B3794" s="4" t="s">
        <v>3796</v>
      </c>
      <c r="C3794" s="3" t="s">
        <v>4586</v>
      </c>
      <c r="D3794" s="3" t="s">
        <v>4586</v>
      </c>
      <c r="G3794" s="3" t="s">
        <v>6021</v>
      </c>
      <c r="I3794" t="str">
        <f t="shared" si="118"/>
        <v>40503399HEMOFILIA A, ANALISE DO DNA                                 000000000199,7300000199,7300</v>
      </c>
      <c r="J3794" s="1">
        <f t="shared" si="119"/>
        <v>96</v>
      </c>
    </row>
    <row r="3795" spans="1:10" x14ac:dyDescent="0.25">
      <c r="A3795" s="3">
        <v>40503402</v>
      </c>
      <c r="B3795" s="4" t="s">
        <v>3797</v>
      </c>
      <c r="C3795" s="3" t="s">
        <v>4586</v>
      </c>
      <c r="D3795" s="3" t="s">
        <v>4586</v>
      </c>
      <c r="G3795" s="3" t="s">
        <v>6021</v>
      </c>
      <c r="I3795" t="str">
        <f t="shared" si="118"/>
        <v>40503402HEMOFILIA B, ANALISE DO DNA                                 000000000199,7300000199,7300</v>
      </c>
      <c r="J3795" s="1">
        <f t="shared" si="119"/>
        <v>96</v>
      </c>
    </row>
    <row r="3796" spans="1:10" ht="22.5" x14ac:dyDescent="0.25">
      <c r="A3796" s="3">
        <v>40503410</v>
      </c>
      <c r="B3796" s="4" t="s">
        <v>3798</v>
      </c>
      <c r="C3796" s="3" t="s">
        <v>4586</v>
      </c>
      <c r="D3796" s="3" t="s">
        <v>4586</v>
      </c>
      <c r="G3796" s="3" t="s">
        <v>6021</v>
      </c>
      <c r="I3796" t="str">
        <f t="shared" si="118"/>
        <v>40503410HIPOLACTASIA, ANALISE MOLECULAR                             000000000199,7300000199,7300</v>
      </c>
      <c r="J3796" s="1">
        <f t="shared" si="119"/>
        <v>96</v>
      </c>
    </row>
    <row r="3797" spans="1:10" ht="22.5" x14ac:dyDescent="0.25">
      <c r="A3797" s="3">
        <v>40503429</v>
      </c>
      <c r="B3797" s="4" t="s">
        <v>3799</v>
      </c>
      <c r="C3797" s="3" t="s">
        <v>4586</v>
      </c>
      <c r="D3797" s="3" t="s">
        <v>4586</v>
      </c>
      <c r="G3797" s="3" t="s">
        <v>6021</v>
      </c>
      <c r="I3797" t="str">
        <f t="shared" si="118"/>
        <v>40503429HORMONIO DE CRESCIMENTO, ESTUDO DO GENE RECEPTOR            000000000199,7300000199,7300</v>
      </c>
      <c r="J3797" s="1">
        <f t="shared" si="119"/>
        <v>96</v>
      </c>
    </row>
    <row r="3798" spans="1:10" ht="22.5" x14ac:dyDescent="0.25">
      <c r="A3798" s="3">
        <v>40503437</v>
      </c>
      <c r="B3798" s="4" t="s">
        <v>3800</v>
      </c>
      <c r="C3798" s="3" t="s">
        <v>4586</v>
      </c>
      <c r="D3798" s="3" t="s">
        <v>4586</v>
      </c>
      <c r="G3798" s="3" t="s">
        <v>6021</v>
      </c>
      <c r="I3798" t="str">
        <f t="shared" si="118"/>
        <v>40503437HORMONIO DE CRESCIMENTO, ESTUDO MOLECULAR DO GENE           000000000199,7300000199,7300</v>
      </c>
      <c r="J3798" s="1">
        <f t="shared" si="119"/>
        <v>96</v>
      </c>
    </row>
    <row r="3799" spans="1:10" ht="22.5" x14ac:dyDescent="0.25">
      <c r="A3799" s="3">
        <v>40503470</v>
      </c>
      <c r="B3799" s="4" t="s">
        <v>3801</v>
      </c>
      <c r="C3799" s="3" t="s">
        <v>4586</v>
      </c>
      <c r="D3799" s="3" t="s">
        <v>4586</v>
      </c>
      <c r="G3799" s="3" t="s">
        <v>6021</v>
      </c>
      <c r="I3799" t="str">
        <f t="shared" si="118"/>
        <v>40503470PROP1, ESTUDO MOLECULAR DO GENE, SANGUE TOTAL               000000000199,7300000199,7300</v>
      </c>
      <c r="J3799" s="1">
        <f t="shared" si="119"/>
        <v>96</v>
      </c>
    </row>
    <row r="3800" spans="1:10" ht="22.5" x14ac:dyDescent="0.25">
      <c r="A3800" s="3">
        <v>40503488</v>
      </c>
      <c r="B3800" s="4" t="s">
        <v>3802</v>
      </c>
      <c r="C3800" s="3" t="s">
        <v>4586</v>
      </c>
      <c r="D3800" s="3" t="s">
        <v>4586</v>
      </c>
      <c r="G3800" s="3" t="s">
        <v>6021</v>
      </c>
      <c r="I3800" t="str">
        <f t="shared" si="118"/>
        <v>40503488PTPN11, ESTUDO MOLECULAR DO GENE, SANGUE TOTAL              000000000199,7300000199,7300</v>
      </c>
      <c r="J3800" s="1">
        <f t="shared" si="119"/>
        <v>96</v>
      </c>
    </row>
    <row r="3801" spans="1:10" ht="22.5" x14ac:dyDescent="0.25">
      <c r="A3801" s="3">
        <v>40503496</v>
      </c>
      <c r="B3801" s="4" t="s">
        <v>3803</v>
      </c>
      <c r="C3801" s="3" t="s">
        <v>4586</v>
      </c>
      <c r="D3801" s="3" t="s">
        <v>4586</v>
      </c>
      <c r="G3801" s="3" t="s">
        <v>6002</v>
      </c>
      <c r="I3801" t="str">
        <f t="shared" si="118"/>
        <v>40503496REARRANJO 8Q24 FISH  MEDULA OSSEA                           000000000127,5000000127,5000</v>
      </c>
      <c r="J3801" s="1">
        <f t="shared" si="119"/>
        <v>96</v>
      </c>
    </row>
    <row r="3802" spans="1:10" x14ac:dyDescent="0.25">
      <c r="A3802" s="3">
        <v>40503500</v>
      </c>
      <c r="B3802" s="4" t="s">
        <v>3804</v>
      </c>
      <c r="C3802" s="3" t="s">
        <v>4586</v>
      </c>
      <c r="D3802" s="3" t="s">
        <v>4586</v>
      </c>
      <c r="G3802" s="3" t="s">
        <v>6002</v>
      </c>
      <c r="I3802" t="str">
        <f t="shared" si="118"/>
        <v>40503500REARRANJO 8Q24 FISH  SANGUE                                 000000000127,5000000127,5000</v>
      </c>
      <c r="J3802" s="1">
        <f t="shared" si="119"/>
        <v>96</v>
      </c>
    </row>
    <row r="3803" spans="1:10" x14ac:dyDescent="0.25">
      <c r="A3803" s="3">
        <v>40503518</v>
      </c>
      <c r="B3803" s="4" t="s">
        <v>3805</v>
      </c>
      <c r="C3803" s="3" t="s">
        <v>4586</v>
      </c>
      <c r="D3803" s="3" t="s">
        <v>4586</v>
      </c>
      <c r="G3803" s="3" t="s">
        <v>6002</v>
      </c>
      <c r="I3803" t="str">
        <f t="shared" si="118"/>
        <v>40503518REARRANJO BCL6 3Q27  NHL  FISH                              000000000127,5000000127,5000</v>
      </c>
      <c r="J3803" s="1">
        <f t="shared" si="119"/>
        <v>96</v>
      </c>
    </row>
    <row r="3804" spans="1:10" ht="22.5" x14ac:dyDescent="0.25">
      <c r="A3804" s="3">
        <v>40503577</v>
      </c>
      <c r="B3804" s="4" t="s">
        <v>3806</v>
      </c>
      <c r="C3804" s="3" t="s">
        <v>4586</v>
      </c>
      <c r="D3804" s="3" t="s">
        <v>4586</v>
      </c>
      <c r="G3804" s="3" t="s">
        <v>6021</v>
      </c>
      <c r="I3804" t="str">
        <f t="shared" si="118"/>
        <v>40503577SHOX, ESTUDO MOLECULAR DO GENE, SANGUE TOTAL                000000000199,7300000199,7300</v>
      </c>
      <c r="J3804" s="1">
        <f t="shared" si="119"/>
        <v>96</v>
      </c>
    </row>
    <row r="3805" spans="1:10" ht="22.5" x14ac:dyDescent="0.25">
      <c r="A3805" s="3">
        <v>40503585</v>
      </c>
      <c r="B3805" s="4" t="s">
        <v>3807</v>
      </c>
      <c r="C3805" s="3" t="s">
        <v>4586</v>
      </c>
      <c r="D3805" s="3" t="s">
        <v>4586</v>
      </c>
      <c r="G3805" s="3" t="s">
        <v>6002</v>
      </c>
      <c r="I3805" t="str">
        <f t="shared" si="118"/>
        <v>40503585TRANSLOCACAO 4/14 FISH  IGH/FGFR3                           000000000127,5000000127,5000</v>
      </c>
      <c r="J3805" s="1">
        <f t="shared" si="119"/>
        <v>96</v>
      </c>
    </row>
    <row r="3806" spans="1:10" x14ac:dyDescent="0.25">
      <c r="A3806" s="3">
        <v>40503593</v>
      </c>
      <c r="B3806" s="4" t="s">
        <v>3808</v>
      </c>
      <c r="C3806" s="3" t="s">
        <v>4586</v>
      </c>
      <c r="D3806" s="3" t="s">
        <v>4586</v>
      </c>
      <c r="G3806" s="3" t="s">
        <v>6021</v>
      </c>
      <c r="I3806" t="str">
        <f t="shared" si="118"/>
        <v>40503593C KIT ANALISE MUTACIONAL                                    000000000199,7300000199,7300</v>
      </c>
      <c r="J3806" s="1">
        <f t="shared" si="119"/>
        <v>96</v>
      </c>
    </row>
    <row r="3807" spans="1:10" ht="22.5" x14ac:dyDescent="0.25">
      <c r="A3807" s="3">
        <v>40503615</v>
      </c>
      <c r="B3807" s="4" t="s">
        <v>3809</v>
      </c>
      <c r="C3807" s="3" t="s">
        <v>4586</v>
      </c>
      <c r="D3807" s="3" t="s">
        <v>4586</v>
      </c>
      <c r="G3807" s="3" t="s">
        <v>6021</v>
      </c>
      <c r="I3807" t="str">
        <f t="shared" si="118"/>
        <v>40503615DETECCAO DE DEL/DUPL NO GENE MLH1 MSH2                      000000000199,7300000199,7300</v>
      </c>
      <c r="J3807" s="1">
        <f t="shared" si="119"/>
        <v>96</v>
      </c>
    </row>
    <row r="3808" spans="1:10" ht="22.5" x14ac:dyDescent="0.25">
      <c r="A3808" s="3">
        <v>40503623</v>
      </c>
      <c r="B3808" s="4" t="s">
        <v>3810</v>
      </c>
      <c r="C3808" s="3" t="s">
        <v>4586</v>
      </c>
      <c r="D3808" s="3" t="s">
        <v>4586</v>
      </c>
      <c r="G3808" s="3" t="s">
        <v>6021</v>
      </c>
      <c r="I3808" t="str">
        <f t="shared" si="118"/>
        <v>40503623DETECCAO DE MUTACOES NO GENE MLH1 MSH2                      000000000199,7300000199,7300</v>
      </c>
      <c r="J3808" s="1">
        <f t="shared" si="119"/>
        <v>96</v>
      </c>
    </row>
    <row r="3809" spans="1:10" ht="22.5" x14ac:dyDescent="0.25">
      <c r="A3809" s="3">
        <v>40503631</v>
      </c>
      <c r="B3809" s="4" t="s">
        <v>3811</v>
      </c>
      <c r="C3809" s="3" t="s">
        <v>4586</v>
      </c>
      <c r="D3809" s="3" t="s">
        <v>4586</v>
      </c>
      <c r="G3809" s="3" t="s">
        <v>6021</v>
      </c>
      <c r="I3809" t="str">
        <f t="shared" si="118"/>
        <v>40503631DETECCAO DE MUTACOES NO GENE MSH6                           000000000199,7300000199,7300</v>
      </c>
      <c r="J3809" s="1">
        <f t="shared" si="119"/>
        <v>96</v>
      </c>
    </row>
    <row r="3810" spans="1:10" ht="22.5" x14ac:dyDescent="0.25">
      <c r="A3810" s="3">
        <v>40503640</v>
      </c>
      <c r="B3810" s="4" t="s">
        <v>3812</v>
      </c>
      <c r="C3810" s="3" t="s">
        <v>4586</v>
      </c>
      <c r="D3810" s="3" t="s">
        <v>4586</v>
      </c>
      <c r="G3810" s="3" t="s">
        <v>6021</v>
      </c>
      <c r="I3810" t="str">
        <f t="shared" si="118"/>
        <v>40503640FLT3 PESQUISA DE MUTACOES POR PCR (CADA)                    000000000199,7300000199,7300</v>
      </c>
      <c r="J3810" s="1">
        <f t="shared" si="119"/>
        <v>96</v>
      </c>
    </row>
    <row r="3811" spans="1:10" ht="22.5" x14ac:dyDescent="0.25">
      <c r="A3811" s="3">
        <v>40503658</v>
      </c>
      <c r="B3811" s="4" t="s">
        <v>3813</v>
      </c>
      <c r="C3811" s="3" t="s">
        <v>4586</v>
      </c>
      <c r="D3811" s="3" t="s">
        <v>4586</v>
      </c>
      <c r="G3811" s="3" t="s">
        <v>6021</v>
      </c>
      <c r="I3811" t="str">
        <f t="shared" si="118"/>
        <v>40503658ATROFIA MUSCULAR E BULBAR  KENNEDY , POR PCR                000000000199,7300000199,7300</v>
      </c>
      <c r="J3811" s="1">
        <f t="shared" si="119"/>
        <v>96</v>
      </c>
    </row>
    <row r="3812" spans="1:10" ht="22.5" x14ac:dyDescent="0.25">
      <c r="A3812" s="3">
        <v>40503674</v>
      </c>
      <c r="B3812" s="4" t="s">
        <v>3814</v>
      </c>
      <c r="C3812" s="3" t="s">
        <v>4586</v>
      </c>
      <c r="D3812" s="3" t="s">
        <v>4586</v>
      </c>
      <c r="G3812" s="3" t="s">
        <v>6021</v>
      </c>
      <c r="I3812" t="str">
        <f t="shared" si="118"/>
        <v>40503674MUCOLIPIDOSIS TIPO 4 ANALISE DA MUTACAO                     000000000199,7300000199,7300</v>
      </c>
      <c r="J3812" s="1">
        <f t="shared" si="119"/>
        <v>96</v>
      </c>
    </row>
    <row r="3813" spans="1:10" ht="33.75" x14ac:dyDescent="0.25">
      <c r="A3813" s="3">
        <v>40503682</v>
      </c>
      <c r="B3813" s="4" t="s">
        <v>3815</v>
      </c>
      <c r="C3813" s="3" t="s">
        <v>4586</v>
      </c>
      <c r="D3813" s="3" t="s">
        <v>4586</v>
      </c>
      <c r="G3813" s="3" t="s">
        <v>6021</v>
      </c>
      <c r="I3813" t="str">
        <f t="shared" si="118"/>
        <v>40503682FLT3 PESQUISA DE MUTACOES POR ELETROFORESE CAPILAR (CADA)   000000000199,7300000199,7300</v>
      </c>
      <c r="J3813" s="1">
        <f t="shared" si="119"/>
        <v>96</v>
      </c>
    </row>
    <row r="3814" spans="1:10" ht="22.5" x14ac:dyDescent="0.25">
      <c r="A3814" s="3">
        <v>40503690</v>
      </c>
      <c r="B3814" s="4" t="s">
        <v>3816</v>
      </c>
      <c r="C3814" s="3" t="s">
        <v>4586</v>
      </c>
      <c r="D3814" s="3" t="s">
        <v>4586</v>
      </c>
      <c r="G3814" s="3" t="s">
        <v>6021</v>
      </c>
      <c r="I3814" t="str">
        <f t="shared" si="118"/>
        <v>40503690DISTROFIA MUSCULAR  DUCHENNE , POR PCR                      000000000199,7300000199,7300</v>
      </c>
      <c r="J3814" s="1">
        <f t="shared" si="119"/>
        <v>96</v>
      </c>
    </row>
    <row r="3815" spans="1:10" ht="22.5" x14ac:dyDescent="0.25">
      <c r="A3815" s="3">
        <v>40503712</v>
      </c>
      <c r="B3815" s="4" t="s">
        <v>3817</v>
      </c>
      <c r="C3815" s="3" t="s">
        <v>4586</v>
      </c>
      <c r="D3815" s="3" t="s">
        <v>4586</v>
      </c>
      <c r="G3815" s="3" t="s">
        <v>6021</v>
      </c>
      <c r="I3815" t="str">
        <f t="shared" si="118"/>
        <v>40503712PESQUISA DEA MUTACAO 35DELG DA CONEXINA                     000000000199,7300000199,7300</v>
      </c>
      <c r="J3815" s="1">
        <f t="shared" si="119"/>
        <v>96</v>
      </c>
    </row>
    <row r="3816" spans="1:10" ht="33.75" x14ac:dyDescent="0.25">
      <c r="A3816" s="3">
        <v>40503739</v>
      </c>
      <c r="B3816" s="4" t="s">
        <v>3818</v>
      </c>
      <c r="C3816" s="3" t="s">
        <v>4586</v>
      </c>
      <c r="D3816" s="3" t="s">
        <v>4586</v>
      </c>
      <c r="G3816" s="3" t="s">
        <v>6021</v>
      </c>
      <c r="I3816" t="str">
        <f t="shared" si="118"/>
        <v>40503739ATROFIA DENTATO-RUBRO-PALIDO-LUYSIANA, DRPLA, SANGUE TOTAL  000000000199,7300000199,7300</v>
      </c>
      <c r="J3816" s="1">
        <f t="shared" si="119"/>
        <v>96</v>
      </c>
    </row>
    <row r="3817" spans="1:10" ht="22.5" x14ac:dyDescent="0.25">
      <c r="A3817" s="3">
        <v>40503755</v>
      </c>
      <c r="B3817" s="4" t="s">
        <v>3819</v>
      </c>
      <c r="C3817" s="3" t="s">
        <v>4586</v>
      </c>
      <c r="D3817" s="3" t="s">
        <v>4586</v>
      </c>
      <c r="G3817" s="3" t="s">
        <v>5833</v>
      </c>
      <c r="I3817" t="str">
        <f t="shared" si="118"/>
        <v>40503755DETECCAO/TIPAGEM HERPES VIRUS 1 E 2 LIQUOR                  000000000185,9400000185,9400</v>
      </c>
      <c r="J3817" s="1">
        <f t="shared" si="119"/>
        <v>96</v>
      </c>
    </row>
    <row r="3818" spans="1:10" ht="67.5" x14ac:dyDescent="0.25">
      <c r="A3818" s="3">
        <v>40503801</v>
      </c>
      <c r="B3818" s="4" t="s">
        <v>3820</v>
      </c>
      <c r="C3818" s="3" t="s">
        <v>4586</v>
      </c>
      <c r="D3818" s="3" t="s">
        <v>4586</v>
      </c>
      <c r="G3818" s="3" t="s">
        <v>6021</v>
      </c>
      <c r="I3818" t="str">
        <f t="shared" si="118"/>
        <v>40503801SEQUENCIAMENTO DE NOVA GERACAO  NGS  - GENES ISOLADOS, PAINE000000000199,7300000199,7300</v>
      </c>
      <c r="J3818" s="1">
        <f t="shared" si="119"/>
        <v>96</v>
      </c>
    </row>
    <row r="3819" spans="1:10" ht="78.75" x14ac:dyDescent="0.25">
      <c r="A3819" s="3">
        <v>40503810</v>
      </c>
      <c r="B3819" s="4" t="s">
        <v>3821</v>
      </c>
      <c r="C3819" s="3" t="s">
        <v>4586</v>
      </c>
      <c r="D3819" s="3" t="s">
        <v>4586</v>
      </c>
      <c r="G3819" s="3" t="s">
        <v>6021</v>
      </c>
      <c r="I3819" t="str">
        <f t="shared" si="118"/>
        <v>40503810SEQUENCIAMENTO DE NOVA GERACAO DE TODAS AS REGIOES CODIFICAD000000000199,7300000199,7300</v>
      </c>
      <c r="J3819" s="1">
        <f t="shared" si="119"/>
        <v>96</v>
      </c>
    </row>
    <row r="3820" spans="1:10" ht="33.75" x14ac:dyDescent="0.25">
      <c r="A3820" s="3">
        <v>40503828</v>
      </c>
      <c r="B3820" s="4" t="s">
        <v>3822</v>
      </c>
      <c r="C3820" s="3" t="s">
        <v>4586</v>
      </c>
      <c r="D3820" s="3" t="s">
        <v>4586</v>
      </c>
      <c r="G3820" s="3" t="s">
        <v>6021</v>
      </c>
      <c r="I3820" t="str">
        <f t="shared" si="118"/>
        <v>40503828REARRANJO PML/RARA T 15/17  RQ-PCR  QUANTITATIVO EM TEMPO RE000000000199,7300000199,7300</v>
      </c>
      <c r="J3820" s="1">
        <f t="shared" si="119"/>
        <v>96</v>
      </c>
    </row>
    <row r="3821" spans="1:10" ht="22.5" x14ac:dyDescent="0.25">
      <c r="A3821" s="3">
        <v>40503836</v>
      </c>
      <c r="B3821" s="4" t="s">
        <v>3823</v>
      </c>
      <c r="C3821" s="3" t="s">
        <v>4586</v>
      </c>
      <c r="D3821" s="3" t="s">
        <v>4586</v>
      </c>
      <c r="G3821" s="3" t="s">
        <v>6021</v>
      </c>
      <c r="I3821" t="str">
        <f t="shared" si="118"/>
        <v>40503836MUTACAO FAMILIAL ESPECIFICA - PCR DO LOCCUS IDENTIFICADO    000000000199,7300000199,7300</v>
      </c>
      <c r="J3821" s="1">
        <f t="shared" si="119"/>
        <v>96</v>
      </c>
    </row>
    <row r="3822" spans="1:10" ht="33.75" x14ac:dyDescent="0.25">
      <c r="A3822" s="3">
        <v>40503844</v>
      </c>
      <c r="B3822" s="4" t="s">
        <v>3824</v>
      </c>
      <c r="C3822" s="3" t="s">
        <v>4586</v>
      </c>
      <c r="D3822" s="3" t="s">
        <v>4586</v>
      </c>
      <c r="G3822" s="3" t="s">
        <v>6021</v>
      </c>
      <c r="I3822" t="str">
        <f t="shared" si="118"/>
        <v>40503844MUTACAO FAMILIAL ESPECIFICA - SEQUENCIAMENTO DE SANGER DO LO000000000199,7300000199,7300</v>
      </c>
      <c r="J3822" s="1">
        <f t="shared" si="119"/>
        <v>96</v>
      </c>
    </row>
    <row r="3823" spans="1:10" ht="112.5" x14ac:dyDescent="0.25">
      <c r="A3823" s="3">
        <v>40503860</v>
      </c>
      <c r="B3823" s="4" t="s">
        <v>3825</v>
      </c>
      <c r="C3823" s="3" t="s">
        <v>4586</v>
      </c>
      <c r="D3823" s="3" t="s">
        <v>4586</v>
      </c>
      <c r="G3823" s="3" t="s">
        <v>5836</v>
      </c>
      <c r="I3823" t="str">
        <f t="shared" si="118"/>
        <v>40503860CAPTURA/AMPLIFICACAO E SUBSEQUENTE SEQUENCIAMENTO DE REGIOES000000000209,8100000209,8100</v>
      </c>
      <c r="J3823" s="1">
        <f t="shared" si="119"/>
        <v>96</v>
      </c>
    </row>
    <row r="3824" spans="1:10" ht="112.5" x14ac:dyDescent="0.25">
      <c r="A3824" s="3">
        <v>40503879</v>
      </c>
      <c r="B3824" s="4" t="s">
        <v>3826</v>
      </c>
      <c r="C3824" s="3" t="s">
        <v>4586</v>
      </c>
      <c r="D3824" s="3" t="s">
        <v>4586</v>
      </c>
      <c r="G3824" s="3" t="s">
        <v>5836</v>
      </c>
      <c r="I3824" t="str">
        <f t="shared" si="118"/>
        <v>40503879CAPTURA/AMPLIFICACAO E SUBSEQUENTE SEQUENCIAMENTO DE REGIOES000000000209,8100000209,8100</v>
      </c>
      <c r="J3824" s="1">
        <f t="shared" si="119"/>
        <v>96</v>
      </c>
    </row>
    <row r="3825" spans="1:10" ht="112.5" x14ac:dyDescent="0.25">
      <c r="A3825" s="3">
        <v>40503887</v>
      </c>
      <c r="B3825" s="4" t="s">
        <v>3827</v>
      </c>
      <c r="C3825" s="3" t="s">
        <v>4586</v>
      </c>
      <c r="D3825" s="3" t="s">
        <v>4586</v>
      </c>
      <c r="G3825" s="3" t="s">
        <v>5836</v>
      </c>
      <c r="I3825" t="str">
        <f t="shared" si="118"/>
        <v>40503887CAPTURA/AMPLIFICACAO E SUBSEQUENTE SEQUENCIAMENTO DE REGIOES000000000209,8100000209,8100</v>
      </c>
      <c r="J3825" s="1">
        <f t="shared" si="119"/>
        <v>96</v>
      </c>
    </row>
    <row r="3826" spans="1:10" ht="33.75" x14ac:dyDescent="0.25">
      <c r="A3826" s="3">
        <v>40503917</v>
      </c>
      <c r="B3826" s="4" t="s">
        <v>3828</v>
      </c>
      <c r="C3826" s="3" t="s">
        <v>4586</v>
      </c>
      <c r="D3826" s="3" t="s">
        <v>4586</v>
      </c>
      <c r="G3826" s="3" t="s">
        <v>5827</v>
      </c>
      <c r="I3826" t="str">
        <f t="shared" si="118"/>
        <v>40503917QUANTIFICACAO DE CARGA VIRAL HIV-1  HIV RNA  NO LIQUIDO CEFA000000000520,5700000520,5700</v>
      </c>
      <c r="J3826" s="1">
        <f t="shared" si="119"/>
        <v>96</v>
      </c>
    </row>
    <row r="3827" spans="1:10" ht="33.75" x14ac:dyDescent="0.25">
      <c r="A3827" s="3">
        <v>40503941</v>
      </c>
      <c r="B3827" s="4" t="s">
        <v>3829</v>
      </c>
      <c r="C3827" s="3" t="s">
        <v>4586</v>
      </c>
      <c r="D3827" s="3" t="s">
        <v>4586</v>
      </c>
      <c r="G3827" s="3" t="s">
        <v>5677</v>
      </c>
      <c r="I3827" t="str">
        <f t="shared" si="118"/>
        <v>40503941DETECCAO  DE  ANTICORPO  IGG  ANTI-HTLV-1/2  NO  LIQUIDO  CE000000000037,1700000037,1700</v>
      </c>
      <c r="J3827" s="1">
        <f t="shared" si="119"/>
        <v>96</v>
      </c>
    </row>
    <row r="3828" spans="1:10" ht="45" x14ac:dyDescent="0.25">
      <c r="A3828" s="3">
        <v>40601013</v>
      </c>
      <c r="B3828" s="4" t="s">
        <v>3830</v>
      </c>
      <c r="C3828" s="3" t="s">
        <v>4586</v>
      </c>
      <c r="D3828" s="3" t="s">
        <v>4586</v>
      </c>
      <c r="G3828" s="3" t="s">
        <v>6022</v>
      </c>
      <c r="I3828" t="str">
        <f t="shared" si="118"/>
        <v>40601013PROCEDIMENTO DIAGNOSTICO PEROPERATORIO SEM DESLOCAMENTO DO P000000000276,7200000276,7200</v>
      </c>
      <c r="J3828" s="1">
        <f t="shared" si="119"/>
        <v>96</v>
      </c>
    </row>
    <row r="3829" spans="1:10" ht="45" x14ac:dyDescent="0.25">
      <c r="A3829" s="3">
        <v>40601021</v>
      </c>
      <c r="B3829" s="4" t="s">
        <v>3831</v>
      </c>
      <c r="C3829" s="3" t="s">
        <v>4586</v>
      </c>
      <c r="D3829" s="3" t="s">
        <v>4586</v>
      </c>
      <c r="G3829" s="3" t="s">
        <v>6023</v>
      </c>
      <c r="I3829" t="str">
        <f t="shared" si="118"/>
        <v>40601021PROCEDIMENTO DIAGNOSTICO PEROPERATORIO - PECA ADICIONAL OU M000000000172,8900000172,8900</v>
      </c>
      <c r="J3829" s="1">
        <f t="shared" si="119"/>
        <v>96</v>
      </c>
    </row>
    <row r="3830" spans="1:10" ht="45" x14ac:dyDescent="0.25">
      <c r="A3830" s="3">
        <v>40601030</v>
      </c>
      <c r="B3830" s="4" t="s">
        <v>3832</v>
      </c>
      <c r="C3830" s="3" t="s">
        <v>4586</v>
      </c>
      <c r="D3830" s="3" t="s">
        <v>4586</v>
      </c>
      <c r="G3830" s="3" t="s">
        <v>6024</v>
      </c>
      <c r="I3830" t="str">
        <f t="shared" si="118"/>
        <v>40601030PROCEDIMENTO DIAGNOSTICO PEROPERATORIO COM DESLOCAMENTO DO P000000000293,1400000293,1400</v>
      </c>
      <c r="J3830" s="1">
        <f t="shared" si="119"/>
        <v>96</v>
      </c>
    </row>
    <row r="3831" spans="1:10" x14ac:dyDescent="0.25">
      <c r="A3831" s="3">
        <v>40601064</v>
      </c>
      <c r="B3831" s="4" t="s">
        <v>3833</v>
      </c>
      <c r="C3831" s="3" t="s">
        <v>4586</v>
      </c>
      <c r="D3831" s="3" t="s">
        <v>4586</v>
      </c>
      <c r="G3831" s="3" t="s">
        <v>6025</v>
      </c>
      <c r="I3831" t="str">
        <f t="shared" si="118"/>
        <v>40601064MICROSCOPIA ELETRONICA                                      000000000543,5000000543,5000</v>
      </c>
      <c r="J3831" s="1">
        <f t="shared" si="119"/>
        <v>96</v>
      </c>
    </row>
    <row r="3832" spans="1:10" ht="56.25" x14ac:dyDescent="0.25">
      <c r="A3832" s="3">
        <v>40601072</v>
      </c>
      <c r="B3832" s="4" t="s">
        <v>3834</v>
      </c>
      <c r="C3832" s="3" t="s">
        <v>4586</v>
      </c>
      <c r="D3832" s="3" t="s">
        <v>4586</v>
      </c>
      <c r="G3832" s="3" t="s">
        <v>6026</v>
      </c>
      <c r="I3832" t="str">
        <f t="shared" si="118"/>
        <v>40601072ATO DE COLETA DE PAAF DE ORGAOS OU ESTRUTURAS SUPERFICIAIS S000000000060,7600000060,7600</v>
      </c>
      <c r="J3832" s="1">
        <f t="shared" si="119"/>
        <v>96</v>
      </c>
    </row>
    <row r="3833" spans="1:10" ht="45" x14ac:dyDescent="0.25">
      <c r="A3833" s="3">
        <v>40601080</v>
      </c>
      <c r="B3833" s="4" t="s">
        <v>3835</v>
      </c>
      <c r="C3833" s="3" t="s">
        <v>4586</v>
      </c>
      <c r="D3833" s="3" t="s">
        <v>4586</v>
      </c>
      <c r="G3833" s="3" t="s">
        <v>4783</v>
      </c>
      <c r="I3833" t="str">
        <f t="shared" si="118"/>
        <v>40601080ATO DE COLETA DE PAAF DE ORGAOS OU ESTRUTURAS PROFUNDAS SEM 000000000146,1000000146,1000</v>
      </c>
      <c r="J3833" s="1">
        <f t="shared" si="119"/>
        <v>96</v>
      </c>
    </row>
    <row r="3834" spans="1:10" ht="56.25" x14ac:dyDescent="0.25">
      <c r="A3834" s="3">
        <v>40601099</v>
      </c>
      <c r="B3834" s="4" t="s">
        <v>3836</v>
      </c>
      <c r="C3834" s="3" t="s">
        <v>4586</v>
      </c>
      <c r="D3834" s="3" t="s">
        <v>4586</v>
      </c>
      <c r="G3834" s="3" t="s">
        <v>6026</v>
      </c>
      <c r="I3834" t="str">
        <f t="shared" si="118"/>
        <v>40601099ATO DE COLETA DE PAAF DE ORGAOS OU ESTRUTURAS SUPERFICIAIS C000000000060,7600000060,7600</v>
      </c>
      <c r="J3834" s="1">
        <f t="shared" si="119"/>
        <v>96</v>
      </c>
    </row>
    <row r="3835" spans="1:10" ht="45" x14ac:dyDescent="0.25">
      <c r="A3835" s="3">
        <v>40601102</v>
      </c>
      <c r="B3835" s="4" t="s">
        <v>3837</v>
      </c>
      <c r="C3835" s="3" t="s">
        <v>4586</v>
      </c>
      <c r="D3835" s="3" t="s">
        <v>4586</v>
      </c>
      <c r="G3835" s="3" t="s">
        <v>4783</v>
      </c>
      <c r="I3835" t="str">
        <f t="shared" si="118"/>
        <v>40601102ATO DE COLETA DE PAAF DE ORGAOS OU ESTRUTURAS PROFUNDAS COM 000000000146,1000000146,1000</v>
      </c>
      <c r="J3835" s="1">
        <f t="shared" si="119"/>
        <v>96</v>
      </c>
    </row>
    <row r="3836" spans="1:10" ht="33.75" x14ac:dyDescent="0.25">
      <c r="A3836" s="3">
        <v>40601110</v>
      </c>
      <c r="B3836" s="4" t="s">
        <v>3838</v>
      </c>
      <c r="C3836" s="3" t="s">
        <v>4586</v>
      </c>
      <c r="D3836" s="3" t="s">
        <v>4586</v>
      </c>
      <c r="G3836" s="3" t="s">
        <v>6027</v>
      </c>
      <c r="I3836" t="str">
        <f t="shared" si="118"/>
        <v>40601110PROCEDIMENTO DIAGNOSTICO EM BIOPSIA SIMPLES "IMPRINT" E "CEL000000000079,8600000079,8600</v>
      </c>
      <c r="J3836" s="1">
        <f t="shared" si="119"/>
        <v>96</v>
      </c>
    </row>
    <row r="3837" spans="1:10" ht="33.75" x14ac:dyDescent="0.25">
      <c r="A3837" s="3">
        <v>40601129</v>
      </c>
      <c r="B3837" s="4" t="s">
        <v>3839</v>
      </c>
      <c r="C3837" s="3" t="s">
        <v>4586</v>
      </c>
      <c r="D3837" s="3" t="s">
        <v>4586</v>
      </c>
      <c r="G3837" s="3" t="s">
        <v>6028</v>
      </c>
      <c r="I3837" t="str">
        <f t="shared" si="118"/>
        <v>40601129PROCEDIMENTO DIAGNOSTICO CITOPATOLOGICO ONCOTICO DE LIQUIDOS000000000070,4700000070,4700</v>
      </c>
      <c r="J3837" s="1">
        <f t="shared" si="119"/>
        <v>96</v>
      </c>
    </row>
    <row r="3838" spans="1:10" ht="33.75" x14ac:dyDescent="0.25">
      <c r="A3838" s="3">
        <v>40601137</v>
      </c>
      <c r="B3838" s="4" t="s">
        <v>3840</v>
      </c>
      <c r="C3838" s="3" t="s">
        <v>4586</v>
      </c>
      <c r="D3838" s="3" t="s">
        <v>4586</v>
      </c>
      <c r="G3838" s="3" t="s">
        <v>6029</v>
      </c>
      <c r="I3838" t="str">
        <f t="shared" si="118"/>
        <v>40601137PROCEDIMENTO DIAGNOSTICO EM CITOPATOLOGIA CERVICO-VAGINAL ON000000000039,1700000039,1700</v>
      </c>
      <c r="J3838" s="1">
        <f t="shared" si="119"/>
        <v>96</v>
      </c>
    </row>
    <row r="3839" spans="1:10" ht="22.5" x14ac:dyDescent="0.25">
      <c r="A3839" s="3">
        <v>40601145</v>
      </c>
      <c r="B3839" s="4" t="s">
        <v>3841</v>
      </c>
      <c r="C3839" s="3" t="s">
        <v>4586</v>
      </c>
      <c r="D3839" s="3" t="s">
        <v>4586</v>
      </c>
      <c r="G3839" s="3" t="s">
        <v>6030</v>
      </c>
      <c r="I3839" t="str">
        <f t="shared" si="118"/>
        <v>40601145PROCEDIMENTO DIAGNOSTICO EM CITOLOGIA HORMONAL SERIADO      000000000074,0100000074,0100</v>
      </c>
      <c r="J3839" s="1">
        <f t="shared" si="119"/>
        <v>96</v>
      </c>
    </row>
    <row r="3840" spans="1:10" ht="33.75" x14ac:dyDescent="0.25">
      <c r="A3840" s="3">
        <v>40601153</v>
      </c>
      <c r="B3840" s="4" t="s">
        <v>3842</v>
      </c>
      <c r="C3840" s="3" t="s">
        <v>4586</v>
      </c>
      <c r="D3840" s="3" t="s">
        <v>4586</v>
      </c>
      <c r="G3840" s="3" t="s">
        <v>6031</v>
      </c>
      <c r="I3840" t="str">
        <f t="shared" si="118"/>
        <v>40601153PROCEDIMENTO DIAGNOSTICO EM REVISAO DE LAMINAS OU CORTES HIS000000000213,4800000213,4800</v>
      </c>
      <c r="J3840" s="1">
        <f t="shared" si="119"/>
        <v>96</v>
      </c>
    </row>
    <row r="3841" spans="1:10" ht="22.5" x14ac:dyDescent="0.25">
      <c r="A3841" s="3">
        <v>40601161</v>
      </c>
      <c r="B3841" s="4" t="s">
        <v>3843</v>
      </c>
      <c r="C3841" s="3" t="s">
        <v>4586</v>
      </c>
      <c r="D3841" s="3" t="s">
        <v>4586</v>
      </c>
      <c r="G3841" s="3" t="s">
        <v>6032</v>
      </c>
      <c r="I3841" t="str">
        <f t="shared" si="118"/>
        <v>40601161PROCEDIMENTO DIAGNOSTICO EM CITOLOGIA HORMONAL ISOLADA      000000000034,3100000034,3100</v>
      </c>
      <c r="J3841" s="1">
        <f t="shared" si="119"/>
        <v>96</v>
      </c>
    </row>
    <row r="3842" spans="1:10" ht="33.75" x14ac:dyDescent="0.25">
      <c r="A3842" s="3">
        <v>40601170</v>
      </c>
      <c r="B3842" s="4" t="s">
        <v>3844</v>
      </c>
      <c r="C3842" s="3" t="s">
        <v>4586</v>
      </c>
      <c r="D3842" s="3" t="s">
        <v>4586</v>
      </c>
      <c r="G3842" s="3" t="s">
        <v>6033</v>
      </c>
      <c r="I3842" t="str">
        <f t="shared" si="118"/>
        <v>40601170PROCEDIMENTO DIAGNOSTICO EM PAINEL DE IMUNOISTOQUIMICA (DUAS000000000635,7100000635,7100</v>
      </c>
      <c r="J3842" s="1">
        <f t="shared" si="119"/>
        <v>96</v>
      </c>
    </row>
    <row r="3843" spans="1:10" ht="33.75" x14ac:dyDescent="0.25">
      <c r="A3843" s="3">
        <v>40601188</v>
      </c>
      <c r="B3843" s="4" t="s">
        <v>3845</v>
      </c>
      <c r="C3843" s="3" t="s">
        <v>4586</v>
      </c>
      <c r="D3843" s="3" t="s">
        <v>4586</v>
      </c>
      <c r="G3843" s="3" t="s">
        <v>6024</v>
      </c>
      <c r="I3843" t="str">
        <f t="shared" si="118"/>
        <v>40601188PROCEDIMENTO DIAGNOSTICO EM REACAO IMUNOISTOQUIMICA ISOLADA 000000000293,1400000293,1400</v>
      </c>
      <c r="J3843" s="1">
        <f t="shared" si="119"/>
        <v>96</v>
      </c>
    </row>
    <row r="3844" spans="1:10" ht="56.25" x14ac:dyDescent="0.25">
      <c r="A3844" s="3">
        <v>40601196</v>
      </c>
      <c r="B3844" s="4" t="s">
        <v>3846</v>
      </c>
      <c r="C3844" s="3" t="s">
        <v>4586</v>
      </c>
      <c r="D3844" s="3" t="s">
        <v>4586</v>
      </c>
      <c r="G3844" s="3" t="s">
        <v>6034</v>
      </c>
      <c r="I3844" t="str">
        <f t="shared" si="118"/>
        <v>40601196PROCEDIMENTO DIAGNOSTICO EM FRAGMENTOS MULTIPLOS DE BIOPSIAS000000000151,6500000151,6500</v>
      </c>
      <c r="J3844" s="1">
        <f t="shared" si="119"/>
        <v>96</v>
      </c>
    </row>
    <row r="3845" spans="1:10" ht="33.75" x14ac:dyDescent="0.25">
      <c r="A3845" s="3">
        <v>40601200</v>
      </c>
      <c r="B3845" s="4" t="s">
        <v>3847</v>
      </c>
      <c r="C3845" s="3" t="s">
        <v>4586</v>
      </c>
      <c r="D3845" s="3" t="s">
        <v>4586</v>
      </c>
      <c r="G3845" s="3" t="s">
        <v>6035</v>
      </c>
      <c r="I3845" t="str">
        <f t="shared" ref="I3845:I3908" si="120">TEXT(A3845,"00000000")&amp;LEFT(UPPER(B3845)&amp;REPT(" ",60),60)&amp;TEXT(IF(C3845="",0,C3845),"000")&amp;TEXT(IF(D3845="",0,D3845),"000")&amp;TEXT(G3845,"000000,0000")&amp;TEXT(G3845,"000000,0000")</f>
        <v>40601200PROCEDIMENTO DIAGNOSTICO EM PECA ANATOMICA OU CIRURGICA SIMP000000000111,2000000111,2000</v>
      </c>
      <c r="J3845" s="1">
        <f t="shared" ref="J3845:J3908" si="121">LEN(I3845)</f>
        <v>96</v>
      </c>
    </row>
    <row r="3846" spans="1:10" ht="33.75" x14ac:dyDescent="0.25">
      <c r="A3846" s="3">
        <v>40601218</v>
      </c>
      <c r="B3846" s="4" t="s">
        <v>3848</v>
      </c>
      <c r="C3846" s="3" t="s">
        <v>4586</v>
      </c>
      <c r="D3846" s="3" t="s">
        <v>4586</v>
      </c>
      <c r="G3846" s="3" t="s">
        <v>6034</v>
      </c>
      <c r="I3846" t="str">
        <f t="shared" si="120"/>
        <v>40601218PROCEDIMENTO DIAGNOSTICO EM PECA CIRURGICA OU ANATOMICA COMP000000000151,6500000151,6500</v>
      </c>
      <c r="J3846" s="1">
        <f t="shared" si="121"/>
        <v>96</v>
      </c>
    </row>
    <row r="3847" spans="1:10" ht="78.75" x14ac:dyDescent="0.25">
      <c r="A3847" s="3">
        <v>40601226</v>
      </c>
      <c r="B3847" s="4" t="s">
        <v>3849</v>
      </c>
      <c r="C3847" s="3" t="s">
        <v>4586</v>
      </c>
      <c r="D3847" s="3" t="s">
        <v>4586</v>
      </c>
      <c r="G3847" s="3" t="s">
        <v>6027</v>
      </c>
      <c r="I3847" t="str">
        <f t="shared" si="120"/>
        <v>40601226PROCEDIMENTO DIAGNOSTICO EM GRUPOS DE LINFONODOS, ESTRUTURAS000000000079,8600000079,8600</v>
      </c>
      <c r="J3847" s="1">
        <f t="shared" si="121"/>
        <v>96</v>
      </c>
    </row>
    <row r="3848" spans="1:10" ht="33.75" x14ac:dyDescent="0.25">
      <c r="A3848" s="3">
        <v>40601234</v>
      </c>
      <c r="B3848" s="4" t="s">
        <v>3850</v>
      </c>
      <c r="C3848" s="3" t="s">
        <v>4586</v>
      </c>
      <c r="D3848" s="3" t="s">
        <v>4586</v>
      </c>
      <c r="G3848" s="3" t="s">
        <v>6036</v>
      </c>
      <c r="I3848" t="str">
        <f t="shared" si="120"/>
        <v>40601234PROCEDIMENTO DIAGNOSTICO EM AMPUTACAO DE MEMBROS SEM CAUSA O000000000144,5700000144,5700</v>
      </c>
      <c r="J3848" s="1">
        <f t="shared" si="121"/>
        <v>96</v>
      </c>
    </row>
    <row r="3849" spans="1:10" ht="33.75" x14ac:dyDescent="0.25">
      <c r="A3849" s="3">
        <v>40601242</v>
      </c>
      <c r="B3849" s="4" t="s">
        <v>3851</v>
      </c>
      <c r="C3849" s="3" t="s">
        <v>4586</v>
      </c>
      <c r="D3849" s="3" t="s">
        <v>4586</v>
      </c>
      <c r="G3849" s="3" t="s">
        <v>6037</v>
      </c>
      <c r="I3849" t="str">
        <f t="shared" si="120"/>
        <v>40601242PROCEDIMENTO DIAGNOSTICO EM AMPUTACAO DE MEMBROS - CAUSA ONC000000000291,8400000291,8400</v>
      </c>
      <c r="J3849" s="1">
        <f t="shared" si="121"/>
        <v>96</v>
      </c>
    </row>
    <row r="3850" spans="1:10" ht="22.5" x14ac:dyDescent="0.25">
      <c r="A3850" s="3">
        <v>40601250</v>
      </c>
      <c r="B3850" s="4" t="s">
        <v>3852</v>
      </c>
      <c r="C3850" s="3" t="s">
        <v>4586</v>
      </c>
      <c r="D3850" s="3" t="s">
        <v>4586</v>
      </c>
      <c r="G3850" s="3" t="s">
        <v>6028</v>
      </c>
      <c r="I3850" t="str">
        <f t="shared" si="120"/>
        <v>40601250PROCEDIMENTO DIAGNOSTICO EM LAMINAS DE PAAF ATE 5           000000000070,4700000070,4700</v>
      </c>
      <c r="J3850" s="1">
        <f t="shared" si="121"/>
        <v>96</v>
      </c>
    </row>
    <row r="3851" spans="1:10" ht="22.5" x14ac:dyDescent="0.25">
      <c r="A3851" s="3">
        <v>40601269</v>
      </c>
      <c r="B3851" s="4" t="s">
        <v>3853</v>
      </c>
      <c r="C3851" s="3" t="s">
        <v>4586</v>
      </c>
      <c r="D3851" s="3" t="s">
        <v>4586</v>
      </c>
      <c r="G3851" s="3" t="s">
        <v>6038</v>
      </c>
      <c r="I3851" t="str">
        <f t="shared" si="120"/>
        <v>40601269COLORACAO ESPECIAL POR COLORACAO                            000000000036,9000000036,9000</v>
      </c>
      <c r="J3851" s="1">
        <f t="shared" si="121"/>
        <v>96</v>
      </c>
    </row>
    <row r="3852" spans="1:10" ht="22.5" x14ac:dyDescent="0.25">
      <c r="A3852" s="3">
        <v>40601277</v>
      </c>
      <c r="B3852" s="4" t="s">
        <v>3854</v>
      </c>
      <c r="C3852" s="3" t="s">
        <v>4586</v>
      </c>
      <c r="D3852" s="3" t="s">
        <v>4586</v>
      </c>
      <c r="G3852" s="3" t="s">
        <v>6039</v>
      </c>
      <c r="I3852" t="str">
        <f t="shared" si="120"/>
        <v>40601277PROCEDIMENTO DIAGNOSTICO EM IMUNOFLUORESCENCIA              000000000580,8400000580,8400</v>
      </c>
      <c r="J3852" s="1">
        <f t="shared" si="121"/>
        <v>96</v>
      </c>
    </row>
    <row r="3853" spans="1:10" ht="22.5" x14ac:dyDescent="0.25">
      <c r="A3853" s="3">
        <v>40601285</v>
      </c>
      <c r="B3853" s="4" t="s">
        <v>3855</v>
      </c>
      <c r="C3853" s="3" t="s">
        <v>4586</v>
      </c>
      <c r="D3853" s="3" t="s">
        <v>4586</v>
      </c>
      <c r="G3853" s="3" t="s">
        <v>6040</v>
      </c>
      <c r="I3853" t="str">
        <f t="shared" si="120"/>
        <v>40601285PROCEDIMENTO DIAGNOSTICO EM PAINEL DE HIBRIDIZACAO "IN SITU"000000000747,2000000747,2000</v>
      </c>
      <c r="J3853" s="1">
        <f t="shared" si="121"/>
        <v>96</v>
      </c>
    </row>
    <row r="3854" spans="1:10" ht="22.5" x14ac:dyDescent="0.25">
      <c r="A3854" s="3">
        <v>40601293</v>
      </c>
      <c r="B3854" s="4" t="s">
        <v>3856</v>
      </c>
      <c r="C3854" s="3" t="s">
        <v>4586</v>
      </c>
      <c r="D3854" s="3" t="s">
        <v>4586</v>
      </c>
      <c r="G3854" s="3" t="s">
        <v>6041</v>
      </c>
      <c r="I3854" t="str">
        <f t="shared" si="120"/>
        <v>40601293PROCEDIMENTO DIAGNOSTICO POR CAPTURA HIBRIDA                000000000476,6300000476,6300</v>
      </c>
      <c r="J3854" s="1">
        <f t="shared" si="121"/>
        <v>96</v>
      </c>
    </row>
    <row r="3855" spans="1:10" ht="33.75" x14ac:dyDescent="0.25">
      <c r="A3855" s="3">
        <v>40601307</v>
      </c>
      <c r="B3855" s="4" t="s">
        <v>3857</v>
      </c>
      <c r="C3855" s="3" t="s">
        <v>4586</v>
      </c>
      <c r="D3855" s="3" t="s">
        <v>4586</v>
      </c>
      <c r="G3855" s="3" t="s">
        <v>6042</v>
      </c>
      <c r="I3855" t="str">
        <f t="shared" si="120"/>
        <v>40601307PROCEDIMENTO DIAGNOSTICO EM CITOMETRIA DE FLUXO (POR MONOCLO000000000159,1600000159,1600</v>
      </c>
      <c r="J3855" s="1">
        <f t="shared" si="121"/>
        <v>96</v>
      </c>
    </row>
    <row r="3856" spans="1:10" ht="22.5" x14ac:dyDescent="0.25">
      <c r="A3856" s="3">
        <v>40601315</v>
      </c>
      <c r="B3856" s="4" t="s">
        <v>3858</v>
      </c>
      <c r="C3856" s="3" t="s">
        <v>4586</v>
      </c>
      <c r="D3856" s="3" t="s">
        <v>4586</v>
      </c>
      <c r="G3856" s="3" t="s">
        <v>6043</v>
      </c>
      <c r="I3856" t="str">
        <f t="shared" si="120"/>
        <v>40601315PROCEDIMENTO DIAGNOSTICO EM CITOMETRIA DE IMAGENS           000000000739,9500000739,9500</v>
      </c>
      <c r="J3856" s="1">
        <f t="shared" si="121"/>
        <v>96</v>
      </c>
    </row>
    <row r="3857" spans="1:10" ht="22.5" x14ac:dyDescent="0.25">
      <c r="A3857" s="3">
        <v>40601323</v>
      </c>
      <c r="B3857" s="4" t="s">
        <v>3859</v>
      </c>
      <c r="C3857" s="3" t="s">
        <v>4586</v>
      </c>
      <c r="D3857" s="3" t="s">
        <v>4586</v>
      </c>
      <c r="G3857" s="3" t="s">
        <v>6044</v>
      </c>
      <c r="I3857" t="str">
        <f t="shared" si="120"/>
        <v>40601323PROCEDIMENTO DIAGNOSTICO CITOPATOLOGICO EM MEIO LIQUIDO     000000000055,6700000055,6700</v>
      </c>
      <c r="J3857" s="1">
        <f t="shared" si="121"/>
        <v>96</v>
      </c>
    </row>
    <row r="3858" spans="1:10" ht="33.75" x14ac:dyDescent="0.25">
      <c r="A3858" s="3">
        <v>40601331</v>
      </c>
      <c r="B3858" s="4" t="s">
        <v>3860</v>
      </c>
      <c r="C3858" s="3" t="s">
        <v>4586</v>
      </c>
      <c r="D3858" s="3" t="s">
        <v>4586</v>
      </c>
      <c r="G3858" s="3" t="s">
        <v>6045</v>
      </c>
      <c r="I3858" t="str">
        <f t="shared" si="120"/>
        <v>40601331CITOLOGICO ANATOMIA PATOLOGICA, QUALQUER MATERIAL           000000000026,7800000026,7800</v>
      </c>
      <c r="J3858" s="1">
        <f t="shared" si="121"/>
        <v>96</v>
      </c>
    </row>
    <row r="3859" spans="1:10" x14ac:dyDescent="0.25">
      <c r="A3859" s="3">
        <v>40601340</v>
      </c>
      <c r="B3859" s="4" t="s">
        <v>3861</v>
      </c>
      <c r="C3859" s="3" t="s">
        <v>4586</v>
      </c>
      <c r="D3859" s="3" t="s">
        <v>4586</v>
      </c>
      <c r="G3859" s="3" t="s">
        <v>6046</v>
      </c>
      <c r="I3859" t="str">
        <f t="shared" si="120"/>
        <v>40601340CITOLOGICO EM LIQUIDO ASCITICO                              000000000055,9300000055,9300</v>
      </c>
      <c r="J3859" s="1">
        <f t="shared" si="121"/>
        <v>96</v>
      </c>
    </row>
    <row r="3860" spans="1:10" ht="22.5" x14ac:dyDescent="0.25">
      <c r="A3860" s="3">
        <v>40601358</v>
      </c>
      <c r="B3860" s="4" t="s">
        <v>3862</v>
      </c>
      <c r="C3860" s="3" t="s">
        <v>4586</v>
      </c>
      <c r="D3860" s="3" t="s">
        <v>4586</v>
      </c>
      <c r="G3860" s="3" t="s">
        <v>6047</v>
      </c>
      <c r="I3860" t="str">
        <f t="shared" si="120"/>
        <v>40601358CITOLOGICO EM LIQUIDO PERICARDIO                            000000000054,3400000054,3400</v>
      </c>
      <c r="J3860" s="1">
        <f t="shared" si="121"/>
        <v>96</v>
      </c>
    </row>
    <row r="3861" spans="1:10" x14ac:dyDescent="0.25">
      <c r="A3861" s="3">
        <v>40601366</v>
      </c>
      <c r="B3861" s="4" t="s">
        <v>3863</v>
      </c>
      <c r="C3861" s="3" t="s">
        <v>4586</v>
      </c>
      <c r="D3861" s="3" t="s">
        <v>4586</v>
      </c>
      <c r="G3861" s="3" t="s">
        <v>6048</v>
      </c>
      <c r="I3861" t="str">
        <f t="shared" si="120"/>
        <v>40601366CITOLOGICO EM LIQUIDO SINOVIAL                              000000000028,9500000028,9500</v>
      </c>
      <c r="J3861" s="1">
        <f t="shared" si="121"/>
        <v>96</v>
      </c>
    </row>
    <row r="3862" spans="1:10" ht="22.5" x14ac:dyDescent="0.25">
      <c r="A3862" s="3">
        <v>40601374</v>
      </c>
      <c r="B3862" s="4" t="s">
        <v>3864</v>
      </c>
      <c r="C3862" s="3" t="s">
        <v>4586</v>
      </c>
      <c r="D3862" s="3" t="s">
        <v>4586</v>
      </c>
      <c r="G3862" s="3" t="s">
        <v>6048</v>
      </c>
      <c r="I3862" t="str">
        <f t="shared" si="120"/>
        <v>40601374CITOLOGICO EM OUTROS MATERIAIS                              000000000028,9500000028,9500</v>
      </c>
      <c r="J3862" s="1">
        <f t="shared" si="121"/>
        <v>96</v>
      </c>
    </row>
    <row r="3863" spans="1:10" ht="22.5" x14ac:dyDescent="0.25">
      <c r="A3863" s="3">
        <v>40601382</v>
      </c>
      <c r="B3863" s="4" t="s">
        <v>3865</v>
      </c>
      <c r="C3863" s="3" t="s">
        <v>4586</v>
      </c>
      <c r="D3863" s="3" t="s">
        <v>4586</v>
      </c>
      <c r="G3863" s="3" t="s">
        <v>6049</v>
      </c>
      <c r="I3863" t="str">
        <f t="shared" si="120"/>
        <v>40601382DNA CITOMETRIA FLUXO PARAFINA - OUTROS MATERIAIS            000000000467,8500000467,8500</v>
      </c>
      <c r="J3863" s="1">
        <f t="shared" si="121"/>
        <v>96</v>
      </c>
    </row>
    <row r="3864" spans="1:10" x14ac:dyDescent="0.25">
      <c r="A3864" s="3">
        <v>40601390</v>
      </c>
      <c r="B3864" s="4" t="s">
        <v>3866</v>
      </c>
      <c r="C3864" s="3" t="s">
        <v>4586</v>
      </c>
      <c r="D3864" s="3" t="s">
        <v>4586</v>
      </c>
      <c r="G3864" s="3" t="s">
        <v>6050</v>
      </c>
      <c r="I3864" t="str">
        <f t="shared" si="120"/>
        <v>40601390IMPRINT DE GANGLIO                                          000000000079,4700000079,4700</v>
      </c>
      <c r="J3864" s="1">
        <f t="shared" si="121"/>
        <v>96</v>
      </c>
    </row>
    <row r="3865" spans="1:10" x14ac:dyDescent="0.25">
      <c r="A3865" s="3">
        <v>40601404</v>
      </c>
      <c r="B3865" s="4" t="s">
        <v>3867</v>
      </c>
      <c r="C3865" s="3" t="s">
        <v>4586</v>
      </c>
      <c r="D3865" s="3" t="s">
        <v>4586</v>
      </c>
      <c r="G3865" s="3" t="s">
        <v>6051</v>
      </c>
      <c r="I3865" t="str">
        <f t="shared" si="120"/>
        <v>40601404IMPRINT DE MEDULA OSSEA                                     000000000075,6700000075,6700</v>
      </c>
      <c r="J3865" s="1">
        <f t="shared" si="121"/>
        <v>96</v>
      </c>
    </row>
    <row r="3866" spans="1:10" ht="22.5" x14ac:dyDescent="0.25">
      <c r="A3866" s="3">
        <v>40602010</v>
      </c>
      <c r="B3866" s="4" t="s">
        <v>3868</v>
      </c>
      <c r="C3866" s="3" t="s">
        <v>4586</v>
      </c>
      <c r="D3866" s="3" t="s">
        <v>4586</v>
      </c>
      <c r="G3866" s="3" t="s">
        <v>6052</v>
      </c>
      <c r="I3866" t="str">
        <f t="shared" si="120"/>
        <v>40602010PD-L1 - DETECCAO POR TECNICAS IMUNOISTOQUIMICAS             000000000206,0400000206,0400</v>
      </c>
      <c r="J3866" s="1">
        <f t="shared" si="121"/>
        <v>96</v>
      </c>
    </row>
    <row r="3867" spans="1:10" x14ac:dyDescent="0.25">
      <c r="A3867" s="3">
        <v>40701018</v>
      </c>
      <c r="B3867" s="4" t="s">
        <v>3869</v>
      </c>
      <c r="C3867" s="3" t="s">
        <v>4586</v>
      </c>
      <c r="D3867" s="3" t="s">
        <v>4586</v>
      </c>
      <c r="G3867" s="3" t="s">
        <v>6053</v>
      </c>
      <c r="I3867" t="str">
        <f t="shared" si="120"/>
        <v>40701018ANGIOGRAFIA RADIOISOTOPICA                                  000000000134,9500000134,9500</v>
      </c>
      <c r="J3867" s="1">
        <f t="shared" si="121"/>
        <v>96</v>
      </c>
    </row>
    <row r="3868" spans="1:10" ht="22.5" x14ac:dyDescent="0.25">
      <c r="A3868" s="3">
        <v>40701026</v>
      </c>
      <c r="B3868" s="4" t="s">
        <v>3870</v>
      </c>
      <c r="C3868" s="3" t="s">
        <v>4586</v>
      </c>
      <c r="D3868" s="3" t="s">
        <v>4586</v>
      </c>
      <c r="G3868" s="3" t="s">
        <v>6054</v>
      </c>
      <c r="I3868" t="str">
        <f t="shared" si="120"/>
        <v>40701026CINTILOGRAFIA COM HEMACIAS MARCADAS                         000000000354,8700000354,8700</v>
      </c>
      <c r="J3868" s="1">
        <f t="shared" si="121"/>
        <v>96</v>
      </c>
    </row>
    <row r="3869" spans="1:10" ht="33.75" x14ac:dyDescent="0.25">
      <c r="A3869" s="3">
        <v>40701034</v>
      </c>
      <c r="B3869" s="4" t="s">
        <v>3871</v>
      </c>
      <c r="C3869" s="3" t="s">
        <v>4586</v>
      </c>
      <c r="D3869" s="3" t="s">
        <v>4586</v>
      </c>
      <c r="G3869" s="3" t="s">
        <v>6055</v>
      </c>
      <c r="I3869" t="str">
        <f t="shared" si="120"/>
        <v>40701034CINTILOGRAFIA DO MIOCARDIO COM DUPLO ISOTOPO (PERFUSAO + VIA000000000252,5200000252,5200</v>
      </c>
      <c r="J3869" s="1">
        <f t="shared" si="121"/>
        <v>96</v>
      </c>
    </row>
    <row r="3870" spans="1:10" ht="33.75" x14ac:dyDescent="0.25">
      <c r="A3870" s="3">
        <v>40701042</v>
      </c>
      <c r="B3870" s="4" t="s">
        <v>3872</v>
      </c>
      <c r="C3870" s="3" t="s">
        <v>4586</v>
      </c>
      <c r="D3870" s="3" t="s">
        <v>4586</v>
      </c>
      <c r="G3870" s="3" t="s">
        <v>6056</v>
      </c>
      <c r="I3870" t="str">
        <f t="shared" si="120"/>
        <v>40701042CINTILOGRAFIA DO MIOCARDIO COM FDG-18 F, EM CAMARA HIBRIDA  000000000671,9400000671,9400</v>
      </c>
      <c r="J3870" s="1">
        <f t="shared" si="121"/>
        <v>96</v>
      </c>
    </row>
    <row r="3871" spans="1:10" ht="22.5" x14ac:dyDescent="0.25">
      <c r="A3871" s="3">
        <v>40701050</v>
      </c>
      <c r="B3871" s="4" t="s">
        <v>3873</v>
      </c>
      <c r="C3871" s="3" t="s">
        <v>4586</v>
      </c>
      <c r="D3871" s="3" t="s">
        <v>4586</v>
      </c>
      <c r="G3871" s="3" t="s">
        <v>6057</v>
      </c>
      <c r="I3871" t="str">
        <f t="shared" si="120"/>
        <v>40701050CINTILOGRAFIA DO MIOCARDIO NECROSE (INFARTO AGUDO)          000000000224,0300000224,0300</v>
      </c>
      <c r="J3871" s="1">
        <f t="shared" si="121"/>
        <v>96</v>
      </c>
    </row>
    <row r="3872" spans="1:10" ht="22.5" x14ac:dyDescent="0.25">
      <c r="A3872" s="3">
        <v>40701069</v>
      </c>
      <c r="B3872" s="4" t="s">
        <v>3874</v>
      </c>
      <c r="C3872" s="3" t="s">
        <v>4586</v>
      </c>
      <c r="D3872" s="3" t="s">
        <v>4586</v>
      </c>
      <c r="G3872" s="3" t="s">
        <v>6058</v>
      </c>
      <c r="I3872" t="str">
        <f t="shared" si="120"/>
        <v>40701069CINTILOGRAFIA DO MIOCARDIO PERFUSAO - REPOUSO               000000000368,7200000368,7200</v>
      </c>
      <c r="J3872" s="1">
        <f t="shared" si="121"/>
        <v>96</v>
      </c>
    </row>
    <row r="3873" spans="1:10" ht="33.75" x14ac:dyDescent="0.25">
      <c r="A3873" s="3">
        <v>40701077</v>
      </c>
      <c r="B3873" s="4" t="s">
        <v>3875</v>
      </c>
      <c r="C3873" s="3" t="s">
        <v>4586</v>
      </c>
      <c r="D3873" s="3" t="s">
        <v>4586</v>
      </c>
      <c r="G3873" s="3" t="s">
        <v>6059</v>
      </c>
      <c r="I3873" t="str">
        <f t="shared" si="120"/>
        <v>40701077CINTILOGRAFIA SINCRONIZADA DAS CAMARAS CARDIACAS - ESFORCO  000000000409,8400000409,8400</v>
      </c>
      <c r="J3873" s="1">
        <f t="shared" si="121"/>
        <v>96</v>
      </c>
    </row>
    <row r="3874" spans="1:10" ht="33.75" x14ac:dyDescent="0.25">
      <c r="A3874" s="3">
        <v>40701085</v>
      </c>
      <c r="B3874" s="4" t="s">
        <v>3876</v>
      </c>
      <c r="C3874" s="3" t="s">
        <v>4586</v>
      </c>
      <c r="D3874" s="3" t="s">
        <v>4586</v>
      </c>
      <c r="G3874" s="3" t="s">
        <v>6060</v>
      </c>
      <c r="I3874" t="str">
        <f t="shared" si="120"/>
        <v>40701085CINTILOGRAFIA SINCRONIZADA DAS CAMARAS CARDIACAS - REPOUSO  000000000191,5000000191,5000</v>
      </c>
      <c r="J3874" s="1">
        <f t="shared" si="121"/>
        <v>96</v>
      </c>
    </row>
    <row r="3875" spans="1:10" ht="22.5" x14ac:dyDescent="0.25">
      <c r="A3875" s="3">
        <v>40701093</v>
      </c>
      <c r="B3875" s="4" t="s">
        <v>3877</v>
      </c>
      <c r="C3875" s="3" t="s">
        <v>4586</v>
      </c>
      <c r="D3875" s="3" t="s">
        <v>4586</v>
      </c>
      <c r="G3875" s="3" t="s">
        <v>6061</v>
      </c>
      <c r="I3875" t="str">
        <f t="shared" si="120"/>
        <v>40701093FLUXO SANGUINEO DAS EXTREMIDADES                            000000000107,4900000107,4900</v>
      </c>
      <c r="J3875" s="1">
        <f t="shared" si="121"/>
        <v>96</v>
      </c>
    </row>
    <row r="3876" spans="1:10" ht="22.5" x14ac:dyDescent="0.25">
      <c r="A3876" s="3">
        <v>40701107</v>
      </c>
      <c r="B3876" s="4" t="s">
        <v>3878</v>
      </c>
      <c r="C3876" s="3" t="s">
        <v>4586</v>
      </c>
      <c r="D3876" s="3" t="s">
        <v>4586</v>
      </c>
      <c r="G3876" s="3" t="s">
        <v>6062</v>
      </c>
      <c r="I3876" t="str">
        <f t="shared" si="120"/>
        <v>40701107QUANTIFICACAO DE "SHUNT" DA DIREITA PARA A ESQUERDA         000000000189,1100000189,1100</v>
      </c>
      <c r="J3876" s="1">
        <f t="shared" si="121"/>
        <v>96</v>
      </c>
    </row>
    <row r="3877" spans="1:10" ht="22.5" x14ac:dyDescent="0.25">
      <c r="A3877" s="3">
        <v>40701115</v>
      </c>
      <c r="B3877" s="4" t="s">
        <v>3879</v>
      </c>
      <c r="C3877" s="3" t="s">
        <v>4586</v>
      </c>
      <c r="D3877" s="3" t="s">
        <v>4586</v>
      </c>
      <c r="G3877" s="3" t="s">
        <v>6063</v>
      </c>
      <c r="I3877" t="str">
        <f t="shared" si="120"/>
        <v>40701115QUANTIFICACAO DE "SHUNT" PERIFERICO                         000000000202,0200000202,0200</v>
      </c>
      <c r="J3877" s="1">
        <f t="shared" si="121"/>
        <v>96</v>
      </c>
    </row>
    <row r="3878" spans="1:10" x14ac:dyDescent="0.25">
      <c r="A3878" s="3">
        <v>40701123</v>
      </c>
      <c r="B3878" s="4" t="s">
        <v>3880</v>
      </c>
      <c r="C3878" s="3" t="s">
        <v>4586</v>
      </c>
      <c r="D3878" s="3" t="s">
        <v>4586</v>
      </c>
      <c r="G3878" s="3" t="s">
        <v>6064</v>
      </c>
      <c r="I3878" t="str">
        <f t="shared" si="120"/>
        <v>40701123VENOGRAFIA RADIOISOTOPICA                                   000000000186,9200000186,9200</v>
      </c>
      <c r="J3878" s="1">
        <f t="shared" si="121"/>
        <v>96</v>
      </c>
    </row>
    <row r="3879" spans="1:10" ht="33.75" x14ac:dyDescent="0.25">
      <c r="A3879" s="3">
        <v>40701131</v>
      </c>
      <c r="B3879" s="4" t="s">
        <v>3881</v>
      </c>
      <c r="C3879" s="3" t="s">
        <v>4586</v>
      </c>
      <c r="D3879" s="3" t="s">
        <v>4586</v>
      </c>
      <c r="G3879" s="3" t="s">
        <v>6058</v>
      </c>
      <c r="I3879" t="str">
        <f t="shared" si="120"/>
        <v>40701131CINTILOGRAFIA DO MIOCARDIO PERFUSAO - ESTRESSE FARMACOLOGICO000000000368,7200000368,7200</v>
      </c>
      <c r="J3879" s="1">
        <f t="shared" si="121"/>
        <v>96</v>
      </c>
    </row>
    <row r="3880" spans="1:10" ht="22.5" x14ac:dyDescent="0.25">
      <c r="A3880" s="3">
        <v>40701140</v>
      </c>
      <c r="B3880" s="4" t="s">
        <v>3882</v>
      </c>
      <c r="C3880" s="3" t="s">
        <v>4586</v>
      </c>
      <c r="D3880" s="3" t="s">
        <v>4586</v>
      </c>
      <c r="G3880" s="3" t="s">
        <v>6058</v>
      </c>
      <c r="I3880" t="str">
        <f t="shared" si="120"/>
        <v>40701140CINTILOGRAFIA DO MIOCARDIO PERFUSAO - ESTRESSE FISICO       000000000368,7200000368,7200</v>
      </c>
      <c r="J3880" s="1">
        <f t="shared" si="121"/>
        <v>96</v>
      </c>
    </row>
    <row r="3881" spans="1:10" ht="33.75" x14ac:dyDescent="0.25">
      <c r="A3881" s="3">
        <v>40701158</v>
      </c>
      <c r="B3881" s="4" t="s">
        <v>3883</v>
      </c>
      <c r="C3881" s="3" t="s">
        <v>4586</v>
      </c>
      <c r="D3881" s="3" t="s">
        <v>4586</v>
      </c>
      <c r="G3881" s="3" t="s">
        <v>6065</v>
      </c>
      <c r="I3881" t="str">
        <f t="shared" si="120"/>
        <v>40701158CINTILOGRAFIA DE PERFUSAO DO MIOCARIDO, ASSOCIADA A DOBUTAMI000000000363,2800000363,2800</v>
      </c>
      <c r="J3881" s="1">
        <f t="shared" si="121"/>
        <v>96</v>
      </c>
    </row>
    <row r="3882" spans="1:10" ht="33.75" x14ac:dyDescent="0.25">
      <c r="A3882" s="3">
        <v>40702014</v>
      </c>
      <c r="B3882" s="4" t="s">
        <v>3884</v>
      </c>
      <c r="C3882" s="3" t="s">
        <v>4586</v>
      </c>
      <c r="D3882" s="3" t="s">
        <v>4586</v>
      </c>
      <c r="G3882" s="3" t="s">
        <v>6066</v>
      </c>
      <c r="I3882" t="str">
        <f t="shared" si="120"/>
        <v>40702014CINTILOGRAFIA DAS GLANDULAS SALIVARES COM OU SEM ESTIMULO   000000000173,5400000173,5400</v>
      </c>
      <c r="J3882" s="1">
        <f t="shared" si="121"/>
        <v>96</v>
      </c>
    </row>
    <row r="3883" spans="1:10" ht="22.5" x14ac:dyDescent="0.25">
      <c r="A3883" s="3">
        <v>40702022</v>
      </c>
      <c r="B3883" s="4" t="s">
        <v>3885</v>
      </c>
      <c r="C3883" s="3" t="s">
        <v>4586</v>
      </c>
      <c r="D3883" s="3" t="s">
        <v>4586</v>
      </c>
      <c r="G3883" s="3" t="s">
        <v>6067</v>
      </c>
      <c r="I3883" t="str">
        <f t="shared" si="120"/>
        <v>40702022CINTILOGRAFIA DO FIGADO E DO BACO                           000000000161,9900000161,9900</v>
      </c>
      <c r="J3883" s="1">
        <f t="shared" si="121"/>
        <v>96</v>
      </c>
    </row>
    <row r="3884" spans="1:10" ht="22.5" x14ac:dyDescent="0.25">
      <c r="A3884" s="3">
        <v>40702030</v>
      </c>
      <c r="B3884" s="4" t="s">
        <v>3886</v>
      </c>
      <c r="C3884" s="3" t="s">
        <v>4586</v>
      </c>
      <c r="D3884" s="3" t="s">
        <v>4586</v>
      </c>
      <c r="G3884" s="3" t="s">
        <v>6068</v>
      </c>
      <c r="I3884" t="str">
        <f t="shared" si="120"/>
        <v>40702030CINTILOGRAFIA DO FIGADO E VIAS BILIARES                     000000000235,1700000235,1700</v>
      </c>
      <c r="J3884" s="1">
        <f t="shared" si="121"/>
        <v>96</v>
      </c>
    </row>
    <row r="3885" spans="1:10" ht="33.75" x14ac:dyDescent="0.25">
      <c r="A3885" s="3">
        <v>40702049</v>
      </c>
      <c r="B3885" s="4" t="s">
        <v>3887</v>
      </c>
      <c r="C3885" s="3" t="s">
        <v>4586</v>
      </c>
      <c r="D3885" s="3" t="s">
        <v>4586</v>
      </c>
      <c r="G3885" s="3" t="s">
        <v>6069</v>
      </c>
      <c r="I3885" t="str">
        <f t="shared" si="120"/>
        <v>40702049CINTILOGRAFIA PARA DETECCAO DE HEMORRAGIA DIGESTORIA ATIVA  000000000205,9100000205,9100</v>
      </c>
      <c r="J3885" s="1">
        <f t="shared" si="121"/>
        <v>96</v>
      </c>
    </row>
    <row r="3886" spans="1:10" ht="33.75" x14ac:dyDescent="0.25">
      <c r="A3886" s="3">
        <v>40702057</v>
      </c>
      <c r="B3886" s="4" t="s">
        <v>3888</v>
      </c>
      <c r="C3886" s="3" t="s">
        <v>4586</v>
      </c>
      <c r="D3886" s="3" t="s">
        <v>4586</v>
      </c>
      <c r="G3886" s="3" t="s">
        <v>6070</v>
      </c>
      <c r="I3886" t="str">
        <f t="shared" si="120"/>
        <v>40702057CINTILOGRAFIA PARA DETECCAO DE HEMORRAGIA DIGESTORIA NAO ATI000000000435,7700000435,7700</v>
      </c>
      <c r="J3886" s="1">
        <f t="shared" si="121"/>
        <v>96</v>
      </c>
    </row>
    <row r="3887" spans="1:10" ht="33.75" x14ac:dyDescent="0.25">
      <c r="A3887" s="3">
        <v>40702065</v>
      </c>
      <c r="B3887" s="4" t="s">
        <v>3889</v>
      </c>
      <c r="C3887" s="3" t="s">
        <v>4586</v>
      </c>
      <c r="D3887" s="3" t="s">
        <v>4586</v>
      </c>
      <c r="G3887" s="3" t="s">
        <v>6071</v>
      </c>
      <c r="I3887" t="str">
        <f t="shared" si="120"/>
        <v>40702065CINTILOGRAFIA PARA DETERMINACAO DO TEMPO DE ESVAZIAMENTO GAS000000000121,6000000121,6000</v>
      </c>
      <c r="J3887" s="1">
        <f t="shared" si="121"/>
        <v>96</v>
      </c>
    </row>
    <row r="3888" spans="1:10" ht="22.5" x14ac:dyDescent="0.25">
      <c r="A3888" s="3">
        <v>40702073</v>
      </c>
      <c r="B3888" s="4" t="s">
        <v>3890</v>
      </c>
      <c r="C3888" s="3" t="s">
        <v>4586</v>
      </c>
      <c r="D3888" s="3" t="s">
        <v>4586</v>
      </c>
      <c r="G3888" s="3" t="s">
        <v>6072</v>
      </c>
      <c r="I3888" t="str">
        <f t="shared" si="120"/>
        <v>40702073CINTILOGRAFIA PARA ESTUDO DE TRANSITO ESOFAGICO (LIQUIDOS)  000000000162,9400000162,9400</v>
      </c>
      <c r="J3888" s="1">
        <f t="shared" si="121"/>
        <v>96</v>
      </c>
    </row>
    <row r="3889" spans="1:10" ht="33.75" x14ac:dyDescent="0.25">
      <c r="A3889" s="3">
        <v>40702081</v>
      </c>
      <c r="B3889" s="4" t="s">
        <v>3891</v>
      </c>
      <c r="C3889" s="3" t="s">
        <v>4586</v>
      </c>
      <c r="D3889" s="3" t="s">
        <v>4586</v>
      </c>
      <c r="G3889" s="3" t="s">
        <v>6072</v>
      </c>
      <c r="I3889" t="str">
        <f t="shared" si="120"/>
        <v>40702081CINTILOGRAFIA PARA ESTUDO DE TRANSITO ESOFAGICO (SEMI-SOLIDO000000000162,9400000162,9400</v>
      </c>
      <c r="J3889" s="1">
        <f t="shared" si="121"/>
        <v>96</v>
      </c>
    </row>
    <row r="3890" spans="1:10" ht="22.5" x14ac:dyDescent="0.25">
      <c r="A3890" s="3">
        <v>40702090</v>
      </c>
      <c r="B3890" s="4" t="s">
        <v>3892</v>
      </c>
      <c r="C3890" s="3" t="s">
        <v>4586</v>
      </c>
      <c r="D3890" s="3" t="s">
        <v>4586</v>
      </c>
      <c r="G3890" s="3" t="s">
        <v>5787</v>
      </c>
      <c r="I3890" t="str">
        <f t="shared" si="120"/>
        <v>40702090CINTILOGRAFIA PARA PESQUISA DE DIVERTICULO DE MECKEL        000000000183,6900000183,6900</v>
      </c>
      <c r="J3890" s="1">
        <f t="shared" si="121"/>
        <v>96</v>
      </c>
    </row>
    <row r="3891" spans="1:10" ht="22.5" x14ac:dyDescent="0.25">
      <c r="A3891" s="3">
        <v>40702103</v>
      </c>
      <c r="B3891" s="4" t="s">
        <v>3893</v>
      </c>
      <c r="C3891" s="3" t="s">
        <v>4586</v>
      </c>
      <c r="D3891" s="3" t="s">
        <v>4586</v>
      </c>
      <c r="G3891" s="3" t="s">
        <v>6072</v>
      </c>
      <c r="I3891" t="str">
        <f t="shared" si="120"/>
        <v>40702103CINTILOGRAFIA PARA PESQUISA DE REFLUXO GASTRO-ESOFAGICO     000000000162,9400000162,9400</v>
      </c>
      <c r="J3891" s="1">
        <f t="shared" si="121"/>
        <v>96</v>
      </c>
    </row>
    <row r="3892" spans="1:10" ht="22.5" x14ac:dyDescent="0.25">
      <c r="A3892" s="3">
        <v>40702111</v>
      </c>
      <c r="B3892" s="4" t="s">
        <v>3894</v>
      </c>
      <c r="C3892" s="3" t="s">
        <v>4586</v>
      </c>
      <c r="D3892" s="3" t="s">
        <v>4586</v>
      </c>
      <c r="G3892" s="3" t="s">
        <v>4644</v>
      </c>
      <c r="I3892" t="str">
        <f t="shared" si="120"/>
        <v>40702111FLUXO SANGUINEO HEPATICO (QUALITATIVO E QUANTITATIVO)       000000000099,1000000099,1000</v>
      </c>
      <c r="J3892" s="1">
        <f t="shared" si="121"/>
        <v>96</v>
      </c>
    </row>
    <row r="3893" spans="1:10" ht="33.75" x14ac:dyDescent="0.25">
      <c r="A3893" s="3">
        <v>40702146</v>
      </c>
      <c r="B3893" s="4" t="s">
        <v>3895</v>
      </c>
      <c r="C3893" s="3" t="s">
        <v>4586</v>
      </c>
      <c r="D3893" s="3" t="s">
        <v>4586</v>
      </c>
      <c r="G3893" s="3" t="s">
        <v>6073</v>
      </c>
      <c r="I3893" t="str">
        <f t="shared" si="120"/>
        <v>40702146CINTILOGRAFIA, RECEPTORES DA SOMATOSTATINA COM LUTECIO - 177000000000319,7900000319,7900</v>
      </c>
      <c r="J3893" s="1">
        <f t="shared" si="121"/>
        <v>96</v>
      </c>
    </row>
    <row r="3894" spans="1:10" ht="22.5" x14ac:dyDescent="0.25">
      <c r="A3894" s="3">
        <v>40703010</v>
      </c>
      <c r="B3894" s="4" t="s">
        <v>3896</v>
      </c>
      <c r="C3894" s="3" t="s">
        <v>4586</v>
      </c>
      <c r="D3894" s="3" t="s">
        <v>4586</v>
      </c>
      <c r="G3894" s="3" t="s">
        <v>6074</v>
      </c>
      <c r="I3894" t="str">
        <f t="shared" si="120"/>
        <v>40703010CINTILOGRAFIA DA TIREOIDE E/OU CAPTACAO (IODO - 123)        000000000181,6300000181,6300</v>
      </c>
      <c r="J3894" s="1">
        <f t="shared" si="121"/>
        <v>96</v>
      </c>
    </row>
    <row r="3895" spans="1:10" ht="22.5" x14ac:dyDescent="0.25">
      <c r="A3895" s="3">
        <v>40703029</v>
      </c>
      <c r="B3895" s="4" t="s">
        <v>3897</v>
      </c>
      <c r="C3895" s="3" t="s">
        <v>4586</v>
      </c>
      <c r="D3895" s="3" t="s">
        <v>4586</v>
      </c>
      <c r="G3895" s="3" t="s">
        <v>4607</v>
      </c>
      <c r="I3895" t="str">
        <f t="shared" si="120"/>
        <v>40703029CINTILOGRAFIA DA TIREOIDE E/OU CAPTACAO (IODO - 131)        000000000172,2300000172,2300</v>
      </c>
      <c r="J3895" s="1">
        <f t="shared" si="121"/>
        <v>96</v>
      </c>
    </row>
    <row r="3896" spans="1:10" ht="22.5" x14ac:dyDescent="0.25">
      <c r="A3896" s="3">
        <v>40703037</v>
      </c>
      <c r="B3896" s="4" t="s">
        <v>3898</v>
      </c>
      <c r="C3896" s="3" t="s">
        <v>4586</v>
      </c>
      <c r="D3896" s="3" t="s">
        <v>4586</v>
      </c>
      <c r="G3896" s="3" t="s">
        <v>6075</v>
      </c>
      <c r="I3896" t="str">
        <f t="shared" si="120"/>
        <v>40703037CINTILOGRAFIA DA TIREOIDE E/OU CAPTACAO (TECNECIO - 99M TC) 000000000136,5800000136,5800</v>
      </c>
      <c r="J3896" s="1">
        <f t="shared" si="121"/>
        <v>96</v>
      </c>
    </row>
    <row r="3897" spans="1:10" ht="22.5" x14ac:dyDescent="0.25">
      <c r="A3897" s="3">
        <v>40703045</v>
      </c>
      <c r="B3897" s="4" t="s">
        <v>3899</v>
      </c>
      <c r="C3897" s="3" t="s">
        <v>4586</v>
      </c>
      <c r="D3897" s="3" t="s">
        <v>4586</v>
      </c>
      <c r="G3897" s="3" t="s">
        <v>6076</v>
      </c>
      <c r="I3897" t="str">
        <f t="shared" si="120"/>
        <v>40703045CINTILOGRAFIA DAS PARATIREOIDES                             000000000288,5800000288,5800</v>
      </c>
      <c r="J3897" s="1">
        <f t="shared" si="121"/>
        <v>96</v>
      </c>
    </row>
    <row r="3898" spans="1:10" ht="33.75" x14ac:dyDescent="0.25">
      <c r="A3898" s="3">
        <v>40703053</v>
      </c>
      <c r="B3898" s="4" t="s">
        <v>3900</v>
      </c>
      <c r="C3898" s="3" t="s">
        <v>4586</v>
      </c>
      <c r="D3898" s="3" t="s">
        <v>4586</v>
      </c>
      <c r="G3898" s="3" t="s">
        <v>6077</v>
      </c>
      <c r="I3898" t="str">
        <f t="shared" si="120"/>
        <v>40703053CINTILOGRAFIA DE CORPO INTEIRO PARA PESQUISA DE METASTASES (000000000444,6300000444,6300</v>
      </c>
      <c r="J3898" s="1">
        <f t="shared" si="121"/>
        <v>96</v>
      </c>
    </row>
    <row r="3899" spans="1:10" ht="22.5" x14ac:dyDescent="0.25">
      <c r="A3899" s="3">
        <v>40703061</v>
      </c>
      <c r="B3899" s="4" t="s">
        <v>3901</v>
      </c>
      <c r="C3899" s="3" t="s">
        <v>4586</v>
      </c>
      <c r="D3899" s="3" t="s">
        <v>4586</v>
      </c>
      <c r="G3899" s="3" t="s">
        <v>6078</v>
      </c>
      <c r="I3899" t="str">
        <f t="shared" si="120"/>
        <v>40703061TESTE DE ESTIMULO COM TSH RECOMBINANTE                      000000000122,9100000122,9100</v>
      </c>
      <c r="J3899" s="1">
        <f t="shared" si="121"/>
        <v>96</v>
      </c>
    </row>
    <row r="3900" spans="1:10" ht="22.5" x14ac:dyDescent="0.25">
      <c r="A3900" s="3">
        <v>40703070</v>
      </c>
      <c r="B3900" s="4" t="s">
        <v>3902</v>
      </c>
      <c r="C3900" s="3" t="s">
        <v>4586</v>
      </c>
      <c r="D3900" s="3" t="s">
        <v>4586</v>
      </c>
      <c r="G3900" s="3" t="s">
        <v>4644</v>
      </c>
      <c r="I3900" t="str">
        <f t="shared" si="120"/>
        <v>40703070TESTE DE SUPRESSAO DA TIREOIDE COM T3                       000000000099,1000000099,1000</v>
      </c>
      <c r="J3900" s="1">
        <f t="shared" si="121"/>
        <v>96</v>
      </c>
    </row>
    <row r="3901" spans="1:10" x14ac:dyDescent="0.25">
      <c r="A3901" s="3">
        <v>40703088</v>
      </c>
      <c r="B3901" s="4" t="s">
        <v>3903</v>
      </c>
      <c r="C3901" s="3" t="s">
        <v>4586</v>
      </c>
      <c r="D3901" s="3" t="s">
        <v>4586</v>
      </c>
      <c r="G3901" s="3" t="s">
        <v>6079</v>
      </c>
      <c r="I3901" t="str">
        <f t="shared" si="120"/>
        <v>40703088TESTE DO PERCLORATO                                         000000000088,3400000088,3400</v>
      </c>
      <c r="J3901" s="1">
        <f t="shared" si="121"/>
        <v>96</v>
      </c>
    </row>
    <row r="3902" spans="1:10" ht="33.75" x14ac:dyDescent="0.25">
      <c r="A3902" s="3">
        <v>40703096</v>
      </c>
      <c r="B3902" s="4" t="s">
        <v>3904</v>
      </c>
      <c r="C3902" s="3" t="s">
        <v>4586</v>
      </c>
      <c r="D3902" s="3" t="s">
        <v>4586</v>
      </c>
      <c r="G3902" s="3" t="s">
        <v>6080</v>
      </c>
      <c r="I3902" t="str">
        <f t="shared" si="120"/>
        <v>40703096CINTILOGRAFIA DE CORPO INTEIRO COM METAIODOBENZILGUANDINA - 000000000097,6400000097,6400</v>
      </c>
      <c r="J3902" s="1">
        <f t="shared" si="121"/>
        <v>96</v>
      </c>
    </row>
    <row r="3903" spans="1:10" ht="33.75" x14ac:dyDescent="0.25">
      <c r="A3903" s="3">
        <v>40703100</v>
      </c>
      <c r="B3903" s="4" t="s">
        <v>3905</v>
      </c>
      <c r="C3903" s="3" t="s">
        <v>4586</v>
      </c>
      <c r="D3903" s="3" t="s">
        <v>4586</v>
      </c>
      <c r="G3903" s="3" t="s">
        <v>6081</v>
      </c>
      <c r="I3903" t="str">
        <f t="shared" si="120"/>
        <v>40703100CINTILOGRAFIA DE CORPO INTEIRO COM MIBI MARCADA COM TECNECIO000000000087,0300000087,0300</v>
      </c>
      <c r="J3903" s="1">
        <f t="shared" si="121"/>
        <v>96</v>
      </c>
    </row>
    <row r="3904" spans="1:10" x14ac:dyDescent="0.25">
      <c r="A3904" s="3">
        <v>40704017</v>
      </c>
      <c r="B3904" s="4" t="s">
        <v>3906</v>
      </c>
      <c r="C3904" s="3" t="s">
        <v>4586</v>
      </c>
      <c r="D3904" s="3" t="s">
        <v>4586</v>
      </c>
      <c r="G3904" s="3" t="s">
        <v>6082</v>
      </c>
      <c r="I3904" t="str">
        <f t="shared" si="120"/>
        <v>40704017CINTILOGRAFIA RENAL DINAMICA                                000000000187,4700000187,4700</v>
      </c>
      <c r="J3904" s="1">
        <f t="shared" si="121"/>
        <v>96</v>
      </c>
    </row>
    <row r="3905" spans="1:10" ht="22.5" x14ac:dyDescent="0.25">
      <c r="A3905" s="3">
        <v>40704025</v>
      </c>
      <c r="B3905" s="4" t="s">
        <v>3907</v>
      </c>
      <c r="C3905" s="3" t="s">
        <v>4586</v>
      </c>
      <c r="D3905" s="3" t="s">
        <v>4586</v>
      </c>
      <c r="G3905" s="3" t="s">
        <v>6083</v>
      </c>
      <c r="I3905" t="str">
        <f t="shared" si="120"/>
        <v>40704025CINTILOGRAFIA RENAL DINAMICA COM DIURETICO                  000000000264,6400000264,6400</v>
      </c>
      <c r="J3905" s="1">
        <f t="shared" si="121"/>
        <v>96</v>
      </c>
    </row>
    <row r="3906" spans="1:10" ht="22.5" x14ac:dyDescent="0.25">
      <c r="A3906" s="3">
        <v>40704033</v>
      </c>
      <c r="B3906" s="4" t="s">
        <v>3908</v>
      </c>
      <c r="C3906" s="3" t="s">
        <v>4586</v>
      </c>
      <c r="D3906" s="3" t="s">
        <v>4586</v>
      </c>
      <c r="G3906" s="3" t="s">
        <v>6084</v>
      </c>
      <c r="I3906" t="str">
        <f t="shared" si="120"/>
        <v>40704033CINTILOGRAFIA RENAL ESTATICA (QUANTITATIVA OU QUALITATIVA)  000000000173,4200000173,4200</v>
      </c>
      <c r="J3906" s="1">
        <f t="shared" si="121"/>
        <v>96</v>
      </c>
    </row>
    <row r="3907" spans="1:10" ht="22.5" x14ac:dyDescent="0.25">
      <c r="A3907" s="3">
        <v>40704041</v>
      </c>
      <c r="B3907" s="4" t="s">
        <v>3909</v>
      </c>
      <c r="C3907" s="3" t="s">
        <v>4586</v>
      </c>
      <c r="D3907" s="3" t="s">
        <v>4586</v>
      </c>
      <c r="G3907" s="3" t="s">
        <v>6085</v>
      </c>
      <c r="I3907" t="str">
        <f t="shared" si="120"/>
        <v>40704041CINTILOGRAFIA TESTICULAR (ESCROTAL)                         000000000146,3800000146,3800</v>
      </c>
      <c r="J3907" s="1">
        <f t="shared" si="121"/>
        <v>96</v>
      </c>
    </row>
    <row r="3908" spans="1:10" x14ac:dyDescent="0.25">
      <c r="A3908" s="3">
        <v>40704050</v>
      </c>
      <c r="B3908" s="4" t="s">
        <v>3910</v>
      </c>
      <c r="C3908" s="3" t="s">
        <v>4586</v>
      </c>
      <c r="D3908" s="3" t="s">
        <v>4586</v>
      </c>
      <c r="G3908" s="3" t="s">
        <v>6086</v>
      </c>
      <c r="I3908" t="str">
        <f t="shared" si="120"/>
        <v>40704050CISTOCINTILOGRAFIA DIRETA                                   000000000173,8000000173,8000</v>
      </c>
      <c r="J3908" s="1">
        <f t="shared" si="121"/>
        <v>96</v>
      </c>
    </row>
    <row r="3909" spans="1:10" x14ac:dyDescent="0.25">
      <c r="A3909" s="3">
        <v>40704068</v>
      </c>
      <c r="B3909" s="4" t="s">
        <v>3911</v>
      </c>
      <c r="C3909" s="3" t="s">
        <v>4586</v>
      </c>
      <c r="D3909" s="3" t="s">
        <v>4586</v>
      </c>
      <c r="G3909" s="3" t="s">
        <v>6087</v>
      </c>
      <c r="I3909" t="str">
        <f t="shared" ref="I3909:I3972" si="122">TEXT(A3909,"00000000")&amp;LEFT(UPPER(B3909)&amp;REPT(" ",60),60)&amp;TEXT(IF(C3909="",0,C3909),"000")&amp;TEXT(IF(D3909="",0,D3909),"000")&amp;TEXT(G3909,"000000,0000")&amp;TEXT(G3909,"000000,0000")</f>
        <v>40704068CISTOCINTILOGRAFIA INDIRETA                                 000000000159,5800000159,5800</v>
      </c>
      <c r="J3909" s="1">
        <f t="shared" ref="J3909:J3972" si="123">LEN(I3909)</f>
        <v>96</v>
      </c>
    </row>
    <row r="3910" spans="1:10" ht="22.5" x14ac:dyDescent="0.25">
      <c r="A3910" s="3">
        <v>40704076</v>
      </c>
      <c r="B3910" s="4" t="s">
        <v>3912</v>
      </c>
      <c r="C3910" s="3" t="s">
        <v>4586</v>
      </c>
      <c r="D3910" s="3" t="s">
        <v>4586</v>
      </c>
      <c r="G3910" s="3" t="s">
        <v>6088</v>
      </c>
      <c r="I3910" t="str">
        <f t="shared" si="122"/>
        <v>40704076DETERMINACAO DA FILTRACAO GLOMERULAR                        000000000060,4700000060,4700</v>
      </c>
      <c r="J3910" s="1">
        <f t="shared" si="123"/>
        <v>96</v>
      </c>
    </row>
    <row r="3911" spans="1:10" ht="22.5" x14ac:dyDescent="0.25">
      <c r="A3911" s="3">
        <v>40704084</v>
      </c>
      <c r="B3911" s="4" t="s">
        <v>3913</v>
      </c>
      <c r="C3911" s="3" t="s">
        <v>4586</v>
      </c>
      <c r="D3911" s="3" t="s">
        <v>4586</v>
      </c>
      <c r="G3911" s="3" t="s">
        <v>6089</v>
      </c>
      <c r="I3911" t="str">
        <f t="shared" si="122"/>
        <v>40704084DETERMINACAO DO FLUXO PLASMATICO RENAL                      000000000053,3100000053,3100</v>
      </c>
      <c r="J3911" s="1">
        <f t="shared" si="123"/>
        <v>96</v>
      </c>
    </row>
    <row r="3912" spans="1:10" x14ac:dyDescent="0.25">
      <c r="A3912" s="3">
        <v>40704092</v>
      </c>
      <c r="B3912" s="4" t="s">
        <v>3914</v>
      </c>
      <c r="C3912" s="3" t="s">
        <v>4586</v>
      </c>
      <c r="D3912" s="3" t="s">
        <v>4586</v>
      </c>
      <c r="G3912" s="3" t="s">
        <v>4644</v>
      </c>
      <c r="I3912" t="str">
        <f t="shared" si="122"/>
        <v>40704092RENOGRAMA                                                   000000000099,1000000099,1000</v>
      </c>
      <c r="J3912" s="1">
        <f t="shared" si="123"/>
        <v>96</v>
      </c>
    </row>
    <row r="3913" spans="1:10" ht="33.75" x14ac:dyDescent="0.25">
      <c r="A3913" s="3">
        <v>40705013</v>
      </c>
      <c r="B3913" s="4" t="s">
        <v>3915</v>
      </c>
      <c r="C3913" s="3" t="s">
        <v>4586</v>
      </c>
      <c r="D3913" s="3" t="s">
        <v>4586</v>
      </c>
      <c r="G3913" s="3" t="s">
        <v>6090</v>
      </c>
      <c r="I3913" t="str">
        <f t="shared" si="122"/>
        <v>40705013CINTILOGRAFIA DO SISTEMA RETICULO-ENDOTELIAL (MEDULA OSSEA) 000000000110,5200000110,5200</v>
      </c>
      <c r="J3913" s="1">
        <f t="shared" si="123"/>
        <v>96</v>
      </c>
    </row>
    <row r="3914" spans="1:10" ht="22.5" x14ac:dyDescent="0.25">
      <c r="A3914" s="3">
        <v>40705021</v>
      </c>
      <c r="B3914" s="4" t="s">
        <v>3916</v>
      </c>
      <c r="C3914" s="3" t="s">
        <v>4586</v>
      </c>
      <c r="D3914" s="3" t="s">
        <v>4586</v>
      </c>
      <c r="G3914" s="3" t="s">
        <v>4644</v>
      </c>
      <c r="I3914" t="str">
        <f t="shared" si="122"/>
        <v>40705021DEMONSTRACAO DO SEQUESTRO DE HEMACIAS PELO BACO             000000000099,1000000099,1000</v>
      </c>
      <c r="J3914" s="1">
        <f t="shared" si="123"/>
        <v>96</v>
      </c>
    </row>
    <row r="3915" spans="1:10" ht="22.5" x14ac:dyDescent="0.25">
      <c r="A3915" s="3">
        <v>40705030</v>
      </c>
      <c r="B3915" s="4" t="s">
        <v>3917</v>
      </c>
      <c r="C3915" s="3" t="s">
        <v>4586</v>
      </c>
      <c r="D3915" s="3" t="s">
        <v>4586</v>
      </c>
      <c r="G3915" s="3" t="s">
        <v>4644</v>
      </c>
      <c r="I3915" t="str">
        <f t="shared" si="122"/>
        <v>40705030DETERMINACAO DA SOBREVIDA DE HEMACIAS                       000000000099,1000000099,1000</v>
      </c>
      <c r="J3915" s="1">
        <f t="shared" si="123"/>
        <v>96</v>
      </c>
    </row>
    <row r="3916" spans="1:10" ht="22.5" x14ac:dyDescent="0.25">
      <c r="A3916" s="3">
        <v>40705048</v>
      </c>
      <c r="B3916" s="4" t="s">
        <v>3918</v>
      </c>
      <c r="C3916" s="3" t="s">
        <v>4586</v>
      </c>
      <c r="D3916" s="3" t="s">
        <v>4586</v>
      </c>
      <c r="G3916" s="3" t="s">
        <v>4644</v>
      </c>
      <c r="I3916" t="str">
        <f t="shared" si="122"/>
        <v>40705048DETERMINACAO DO VOLUME ERITROCITARIO                        000000000099,1000000099,1000</v>
      </c>
      <c r="J3916" s="1">
        <f t="shared" si="123"/>
        <v>96</v>
      </c>
    </row>
    <row r="3917" spans="1:10" ht="22.5" x14ac:dyDescent="0.25">
      <c r="A3917" s="3">
        <v>40705056</v>
      </c>
      <c r="B3917" s="4" t="s">
        <v>3919</v>
      </c>
      <c r="C3917" s="3" t="s">
        <v>4586</v>
      </c>
      <c r="D3917" s="3" t="s">
        <v>4586</v>
      </c>
      <c r="G3917" s="3" t="s">
        <v>4644</v>
      </c>
      <c r="I3917" t="str">
        <f t="shared" si="122"/>
        <v>40705056DETERMINACAO DO VOLUME PLASMATICO                           000000000099,1000000099,1000</v>
      </c>
      <c r="J3917" s="1">
        <f t="shared" si="123"/>
        <v>96</v>
      </c>
    </row>
    <row r="3918" spans="1:10" ht="33.75" x14ac:dyDescent="0.25">
      <c r="A3918" s="3">
        <v>40705064</v>
      </c>
      <c r="B3918" s="4" t="s">
        <v>3920</v>
      </c>
      <c r="C3918" s="3" t="s">
        <v>4586</v>
      </c>
      <c r="D3918" s="3" t="s">
        <v>4586</v>
      </c>
      <c r="G3918" s="3" t="s">
        <v>6091</v>
      </c>
      <c r="I3918" t="str">
        <f t="shared" si="122"/>
        <v>40705064TESTE DE ABSORCAO DE VITAMINA B12 COM COBALTO - 57 (TESTE DE000000000369,5400000369,5400</v>
      </c>
      <c r="J3918" s="1">
        <f t="shared" si="123"/>
        <v>96</v>
      </c>
    </row>
    <row r="3919" spans="1:10" ht="22.5" x14ac:dyDescent="0.25">
      <c r="A3919" s="3">
        <v>40706010</v>
      </c>
      <c r="B3919" s="4" t="s">
        <v>3921</v>
      </c>
      <c r="C3919" s="3" t="s">
        <v>4586</v>
      </c>
      <c r="D3919" s="3" t="s">
        <v>4586</v>
      </c>
      <c r="G3919" s="3" t="s">
        <v>5550</v>
      </c>
      <c r="I3919" t="str">
        <f t="shared" si="122"/>
        <v>40706010CINTILOGRAFIA OSSEA (CORPO TOTAL)                           000000000191,7500000191,7500</v>
      </c>
      <c r="J3919" s="1">
        <f t="shared" si="123"/>
        <v>96</v>
      </c>
    </row>
    <row r="3920" spans="1:10" x14ac:dyDescent="0.25">
      <c r="A3920" s="3">
        <v>40706028</v>
      </c>
      <c r="B3920" s="4" t="s">
        <v>3922</v>
      </c>
      <c r="C3920" s="3" t="s">
        <v>4586</v>
      </c>
      <c r="D3920" s="3" t="s">
        <v>4586</v>
      </c>
      <c r="G3920" s="3" t="s">
        <v>4605</v>
      </c>
      <c r="I3920" t="str">
        <f t="shared" si="122"/>
        <v>40706028FLUXO SANGUINEO OSSEO                                       000000000090,7000000090,7000</v>
      </c>
      <c r="J3920" s="1">
        <f t="shared" si="123"/>
        <v>96</v>
      </c>
    </row>
    <row r="3921" spans="1:10" x14ac:dyDescent="0.25">
      <c r="A3921" s="3">
        <v>40707016</v>
      </c>
      <c r="B3921" s="4" t="s">
        <v>3923</v>
      </c>
      <c r="C3921" s="3" t="s">
        <v>4586</v>
      </c>
      <c r="D3921" s="3" t="s">
        <v>4586</v>
      </c>
      <c r="G3921" s="3" t="s">
        <v>6092</v>
      </c>
      <c r="I3921" t="str">
        <f t="shared" si="122"/>
        <v>40707016CINTILOGRAFIA CEREBRAL                                      000000000127,5800000127,5800</v>
      </c>
      <c r="J3921" s="1">
        <f t="shared" si="123"/>
        <v>96</v>
      </c>
    </row>
    <row r="3922" spans="1:10" ht="22.5" x14ac:dyDescent="0.25">
      <c r="A3922" s="3">
        <v>40707024</v>
      </c>
      <c r="B3922" s="4" t="s">
        <v>3924</v>
      </c>
      <c r="C3922" s="3" t="s">
        <v>4586</v>
      </c>
      <c r="D3922" s="3" t="s">
        <v>4586</v>
      </c>
      <c r="G3922" s="3" t="s">
        <v>6093</v>
      </c>
      <c r="I3922" t="str">
        <f t="shared" si="122"/>
        <v>40707024CINTILOGRAFIA CEREBRAL COM FDG-18 F, EM CAMARA HIBRIDA      000000000335,9300000335,9300</v>
      </c>
      <c r="J3922" s="1">
        <f t="shared" si="123"/>
        <v>96</v>
      </c>
    </row>
    <row r="3923" spans="1:10" ht="22.5" x14ac:dyDescent="0.25">
      <c r="A3923" s="3">
        <v>40707032</v>
      </c>
      <c r="B3923" s="4" t="s">
        <v>3925</v>
      </c>
      <c r="C3923" s="3" t="s">
        <v>4586</v>
      </c>
      <c r="D3923" s="3" t="s">
        <v>4586</v>
      </c>
      <c r="G3923" s="3" t="s">
        <v>6094</v>
      </c>
      <c r="I3923" t="str">
        <f t="shared" si="122"/>
        <v>40707032CINTILOGRAFIA DE PERFUSAO CEREBRAL                          000000000623,5300000623,5300</v>
      </c>
      <c r="J3923" s="1">
        <f t="shared" si="123"/>
        <v>96</v>
      </c>
    </row>
    <row r="3924" spans="1:10" x14ac:dyDescent="0.25">
      <c r="A3924" s="3">
        <v>40707040</v>
      </c>
      <c r="B3924" s="4" t="s">
        <v>3926</v>
      </c>
      <c r="C3924" s="3" t="s">
        <v>4586</v>
      </c>
      <c r="D3924" s="3" t="s">
        <v>4586</v>
      </c>
      <c r="G3924" s="3" t="s">
        <v>6095</v>
      </c>
      <c r="I3924" t="str">
        <f t="shared" si="122"/>
        <v>40707040CISTERNOCINTILOGRAFIA                                       000000000419,7700000419,7700</v>
      </c>
      <c r="J3924" s="1">
        <f t="shared" si="123"/>
        <v>96</v>
      </c>
    </row>
    <row r="3925" spans="1:10" ht="22.5" x14ac:dyDescent="0.25">
      <c r="A3925" s="3">
        <v>40707059</v>
      </c>
      <c r="B3925" s="4" t="s">
        <v>3927</v>
      </c>
      <c r="C3925" s="3" t="s">
        <v>4586</v>
      </c>
      <c r="D3925" s="3" t="s">
        <v>4586</v>
      </c>
      <c r="G3925" s="3" t="s">
        <v>6095</v>
      </c>
      <c r="I3925" t="str">
        <f t="shared" si="122"/>
        <v>40707059CISTERNOCINTILOGRAFIA PARA PESQUISA DE FISTULA LIQUORICA    000000000419,7700000419,7700</v>
      </c>
      <c r="J3925" s="1">
        <f t="shared" si="123"/>
        <v>96</v>
      </c>
    </row>
    <row r="3926" spans="1:10" x14ac:dyDescent="0.25">
      <c r="A3926" s="3">
        <v>40707067</v>
      </c>
      <c r="B3926" s="4" t="s">
        <v>3928</v>
      </c>
      <c r="C3926" s="3" t="s">
        <v>4586</v>
      </c>
      <c r="D3926" s="3" t="s">
        <v>4586</v>
      </c>
      <c r="G3926" s="3" t="s">
        <v>4605</v>
      </c>
      <c r="I3926" t="str">
        <f t="shared" si="122"/>
        <v>40707067FLUXO SANGUINEO CEREBRAL                                    000000000090,7000000090,7000</v>
      </c>
      <c r="J3926" s="1">
        <f t="shared" si="123"/>
        <v>96</v>
      </c>
    </row>
    <row r="3927" spans="1:10" x14ac:dyDescent="0.25">
      <c r="A3927" s="3">
        <v>40707075</v>
      </c>
      <c r="B3927" s="4" t="s">
        <v>3929</v>
      </c>
      <c r="C3927" s="3" t="s">
        <v>4586</v>
      </c>
      <c r="D3927" s="3" t="s">
        <v>4586</v>
      </c>
      <c r="G3927" s="3" t="s">
        <v>6096</v>
      </c>
      <c r="I3927" t="str">
        <f t="shared" si="122"/>
        <v>40707075MIELOCINTILOGRAFIA                                          000000000241,6200000241,6200</v>
      </c>
      <c r="J3927" s="1">
        <f t="shared" si="123"/>
        <v>96</v>
      </c>
    </row>
    <row r="3928" spans="1:10" x14ac:dyDescent="0.25">
      <c r="A3928" s="3">
        <v>40707083</v>
      </c>
      <c r="B3928" s="4" t="s">
        <v>3930</v>
      </c>
      <c r="C3928" s="3" t="s">
        <v>4586</v>
      </c>
      <c r="D3928" s="3" t="s">
        <v>4586</v>
      </c>
      <c r="G3928" s="3" t="s">
        <v>6096</v>
      </c>
      <c r="I3928" t="str">
        <f t="shared" si="122"/>
        <v>40707083VENTRICULO-CINTILOGRAFIA                                    000000000241,6200000241,6200</v>
      </c>
      <c r="J3928" s="1">
        <f t="shared" si="123"/>
        <v>96</v>
      </c>
    </row>
    <row r="3929" spans="1:10" ht="22.5" x14ac:dyDescent="0.25">
      <c r="A3929" s="3">
        <v>40708012</v>
      </c>
      <c r="B3929" s="4" t="s">
        <v>3931</v>
      </c>
      <c r="C3929" s="3" t="s">
        <v>4586</v>
      </c>
      <c r="D3929" s="3" t="s">
        <v>4586</v>
      </c>
      <c r="G3929" s="3" t="s">
        <v>6097</v>
      </c>
      <c r="I3929" t="str">
        <f t="shared" si="122"/>
        <v>40708012CINTILOGRAFIA COM ANALOGO DE SOMATOSTATINA                  000000000308,2800000308,2800</v>
      </c>
      <c r="J3929" s="1">
        <f t="shared" si="123"/>
        <v>96</v>
      </c>
    </row>
    <row r="3930" spans="1:10" x14ac:dyDescent="0.25">
      <c r="A3930" s="3">
        <v>40708020</v>
      </c>
      <c r="B3930" s="4" t="s">
        <v>3932</v>
      </c>
      <c r="C3930" s="3" t="s">
        <v>4586</v>
      </c>
      <c r="D3930" s="3" t="s">
        <v>4586</v>
      </c>
      <c r="G3930" s="3" t="s">
        <v>6098</v>
      </c>
      <c r="I3930" t="str">
        <f t="shared" si="122"/>
        <v>40708020CINTILOGRAFIA COM GALIO-67                                  000000000453,5200000453,5200</v>
      </c>
      <c r="J3930" s="1">
        <f t="shared" si="123"/>
        <v>96</v>
      </c>
    </row>
    <row r="3931" spans="1:10" ht="22.5" x14ac:dyDescent="0.25">
      <c r="A3931" s="3">
        <v>40708039</v>
      </c>
      <c r="B3931" s="4" t="s">
        <v>3933</v>
      </c>
      <c r="C3931" s="3" t="s">
        <v>4586</v>
      </c>
      <c r="D3931" s="3" t="s">
        <v>4586</v>
      </c>
      <c r="G3931" s="3" t="s">
        <v>6099</v>
      </c>
      <c r="I3931" t="str">
        <f t="shared" si="122"/>
        <v>40708039CINTILOGRAFIA COM LEUCOCITOS MARCADOS                       000000000275,5100000275,5100</v>
      </c>
      <c r="J3931" s="1">
        <f t="shared" si="123"/>
        <v>96</v>
      </c>
    </row>
    <row r="3932" spans="1:10" ht="22.5" x14ac:dyDescent="0.25">
      <c r="A3932" s="3">
        <v>40708047</v>
      </c>
      <c r="B3932" s="4" t="s">
        <v>3934</v>
      </c>
      <c r="C3932" s="3" t="s">
        <v>4586</v>
      </c>
      <c r="D3932" s="3" t="s">
        <v>4586</v>
      </c>
      <c r="G3932" s="3" t="s">
        <v>6100</v>
      </c>
      <c r="I3932" t="str">
        <f t="shared" si="122"/>
        <v>40708047CINTILOGRAFIA COM MIBG (METAIODOBENZILGUANIDINA)            000000000337,9600000337,9600</v>
      </c>
      <c r="J3932" s="1">
        <f t="shared" si="123"/>
        <v>96</v>
      </c>
    </row>
    <row r="3933" spans="1:10" ht="22.5" x14ac:dyDescent="0.25">
      <c r="A3933" s="3">
        <v>40708063</v>
      </c>
      <c r="B3933" s="4" t="s">
        <v>3935</v>
      </c>
      <c r="C3933" s="3" t="s">
        <v>4586</v>
      </c>
      <c r="D3933" s="3" t="s">
        <v>4586</v>
      </c>
      <c r="G3933" s="3" t="s">
        <v>6101</v>
      </c>
      <c r="I3933" t="str">
        <f t="shared" si="122"/>
        <v>40708063CINTILOGRAFIA DE MAMA (BILATERAL)                           000000000297,7100000297,7100</v>
      </c>
      <c r="J3933" s="1">
        <f t="shared" si="123"/>
        <v>96</v>
      </c>
    </row>
    <row r="3934" spans="1:10" ht="22.5" x14ac:dyDescent="0.25">
      <c r="A3934" s="3">
        <v>40708071</v>
      </c>
      <c r="B3934" s="4" t="s">
        <v>3936</v>
      </c>
      <c r="C3934" s="3" t="s">
        <v>4586</v>
      </c>
      <c r="D3934" s="3" t="s">
        <v>4586</v>
      </c>
      <c r="G3934" s="3" t="s">
        <v>6102</v>
      </c>
      <c r="I3934" t="str">
        <f t="shared" si="122"/>
        <v>40708071DEMARCACAO RADIOISOTOPICA DE LESOES TUMORAIS                000000000198,5600000198,5600</v>
      </c>
      <c r="J3934" s="1">
        <f t="shared" si="123"/>
        <v>96</v>
      </c>
    </row>
    <row r="3935" spans="1:10" ht="33.75" x14ac:dyDescent="0.25">
      <c r="A3935" s="3">
        <v>40708080</v>
      </c>
      <c r="B3935" s="4" t="s">
        <v>3937</v>
      </c>
      <c r="C3935" s="3" t="s">
        <v>4586</v>
      </c>
      <c r="D3935" s="3" t="s">
        <v>4586</v>
      </c>
      <c r="G3935" s="3" t="s">
        <v>6103</v>
      </c>
      <c r="I3935" t="str">
        <f t="shared" si="122"/>
        <v>40708080DETECCAO INTRAOPERATORIA RADIOGUIADA DE LESOES TUMORAIS     000000000378,5000000378,5000</v>
      </c>
      <c r="J3935" s="1">
        <f t="shared" si="123"/>
        <v>96</v>
      </c>
    </row>
    <row r="3936" spans="1:10" ht="33.75" x14ac:dyDescent="0.25">
      <c r="A3936" s="3">
        <v>40708098</v>
      </c>
      <c r="B3936" s="4" t="s">
        <v>3938</v>
      </c>
      <c r="C3936" s="3" t="s">
        <v>4586</v>
      </c>
      <c r="D3936" s="3" t="s">
        <v>4586</v>
      </c>
      <c r="G3936" s="3" t="s">
        <v>6103</v>
      </c>
      <c r="I3936" t="str">
        <f t="shared" si="122"/>
        <v>40708098DETECCAO INTRAOPERATORIA RADIOGUIADA DE LINFONODO SENTINELA 000000000378,5000000378,5000</v>
      </c>
      <c r="J3936" s="1">
        <f t="shared" si="123"/>
        <v>96</v>
      </c>
    </row>
    <row r="3937" spans="1:10" x14ac:dyDescent="0.25">
      <c r="A3937" s="3">
        <v>40708101</v>
      </c>
      <c r="B3937" s="4" t="s">
        <v>3939</v>
      </c>
      <c r="C3937" s="3" t="s">
        <v>4586</v>
      </c>
      <c r="D3937" s="3" t="s">
        <v>4586</v>
      </c>
      <c r="G3937" s="3" t="s">
        <v>6104</v>
      </c>
      <c r="I3937" t="str">
        <f t="shared" si="122"/>
        <v>40708101LINFOCINTILOGRAFIA                                          000000000136,0600000136,0600</v>
      </c>
      <c r="J3937" s="1">
        <f t="shared" si="123"/>
        <v>96</v>
      </c>
    </row>
    <row r="3938" spans="1:10" ht="22.5" x14ac:dyDescent="0.25">
      <c r="A3938" s="3">
        <v>40708110</v>
      </c>
      <c r="B3938" s="4" t="s">
        <v>3940</v>
      </c>
      <c r="C3938" s="3" t="s">
        <v>4586</v>
      </c>
      <c r="D3938" s="3" t="s">
        <v>4586</v>
      </c>
      <c r="G3938" s="3" t="s">
        <v>6105</v>
      </c>
      <c r="I3938" t="str">
        <f t="shared" si="122"/>
        <v>40708110QUANTIFICACAO DA CAPTACAO PULMONAR COM GALIO-67             000000000302,3400000302,3400</v>
      </c>
      <c r="J3938" s="1">
        <f t="shared" si="123"/>
        <v>96</v>
      </c>
    </row>
    <row r="3939" spans="1:10" ht="22.5" x14ac:dyDescent="0.25">
      <c r="A3939" s="3">
        <v>40709019</v>
      </c>
      <c r="B3939" s="4" t="s">
        <v>3941</v>
      </c>
      <c r="C3939" s="3" t="s">
        <v>4586</v>
      </c>
      <c r="D3939" s="3" t="s">
        <v>4586</v>
      </c>
      <c r="G3939" s="3" t="s">
        <v>6061</v>
      </c>
      <c r="I3939" t="str">
        <f t="shared" si="122"/>
        <v>40709019CINTILOGRAFIA PARA DETECCAO DE ASPIRACAO PULMONAR           000000000107,4900000107,4900</v>
      </c>
      <c r="J3939" s="1">
        <f t="shared" si="123"/>
        <v>96</v>
      </c>
    </row>
    <row r="3940" spans="1:10" ht="22.5" x14ac:dyDescent="0.25">
      <c r="A3940" s="3">
        <v>40709027</v>
      </c>
      <c r="B3940" s="4" t="s">
        <v>3942</v>
      </c>
      <c r="C3940" s="3" t="s">
        <v>4586</v>
      </c>
      <c r="D3940" s="3" t="s">
        <v>4586</v>
      </c>
      <c r="G3940" s="3" t="s">
        <v>6072</v>
      </c>
      <c r="I3940" t="str">
        <f t="shared" si="122"/>
        <v>40709027CINTILOGRAFIA PULMONAR (INALACAO)                           000000000162,9400000162,9400</v>
      </c>
      <c r="J3940" s="1">
        <f t="shared" si="123"/>
        <v>96</v>
      </c>
    </row>
    <row r="3941" spans="1:10" ht="22.5" x14ac:dyDescent="0.25">
      <c r="A3941" s="3">
        <v>40709035</v>
      </c>
      <c r="B3941" s="4" t="s">
        <v>3943</v>
      </c>
      <c r="C3941" s="3" t="s">
        <v>4586</v>
      </c>
      <c r="D3941" s="3" t="s">
        <v>4586</v>
      </c>
      <c r="G3941" s="3" t="s">
        <v>6106</v>
      </c>
      <c r="I3941" t="str">
        <f t="shared" si="122"/>
        <v>40709035CINTILOGRAFIA PULMONAR (PERFUSAO)                           000000000171,3400000171,3400</v>
      </c>
      <c r="J3941" s="1">
        <f t="shared" si="123"/>
        <v>96</v>
      </c>
    </row>
    <row r="3942" spans="1:10" ht="33.75" x14ac:dyDescent="0.25">
      <c r="A3942" s="3">
        <v>40710017</v>
      </c>
      <c r="B3942" s="4" t="s">
        <v>3944</v>
      </c>
      <c r="C3942" s="3" t="s">
        <v>4586</v>
      </c>
      <c r="D3942" s="3" t="s">
        <v>4586</v>
      </c>
      <c r="G3942" s="3" t="s">
        <v>4785</v>
      </c>
      <c r="I3942" t="str">
        <f t="shared" si="122"/>
        <v>40710017SESSAO MEDICA PARA PLANEJAMENTO TECNICO DE RADIOISOTOPOTERAP000000000090,0700000090,0700</v>
      </c>
      <c r="J3942" s="1">
        <f t="shared" si="123"/>
        <v>96</v>
      </c>
    </row>
    <row r="3943" spans="1:10" ht="33.75" x14ac:dyDescent="0.25">
      <c r="A3943" s="3">
        <v>40710025</v>
      </c>
      <c r="B3943" s="4" t="s">
        <v>3945</v>
      </c>
      <c r="C3943" s="3" t="s">
        <v>4586</v>
      </c>
      <c r="D3943" s="3" t="s">
        <v>4586</v>
      </c>
      <c r="G3943" s="3" t="s">
        <v>6107</v>
      </c>
      <c r="I3943" t="str">
        <f t="shared" si="122"/>
        <v>40710025TRATAMENTO COM METAIODOBENZILGUANIDINA (MIBG)               000000000564,3500000564,3500</v>
      </c>
      <c r="J3943" s="1">
        <f t="shared" si="123"/>
        <v>96</v>
      </c>
    </row>
    <row r="3944" spans="1:10" ht="22.5" x14ac:dyDescent="0.25">
      <c r="A3944" s="3">
        <v>40710033</v>
      </c>
      <c r="B3944" s="4" t="s">
        <v>3946</v>
      </c>
      <c r="C3944" s="3" t="s">
        <v>4586</v>
      </c>
      <c r="D3944" s="3" t="s">
        <v>4586</v>
      </c>
      <c r="G3944" s="3" t="s">
        <v>6108</v>
      </c>
      <c r="I3944" t="str">
        <f t="shared" si="122"/>
        <v>40710033TRATAMENTO DA POLICITEMIA VERA                              000000000191,9100000191,9100</v>
      </c>
      <c r="J3944" s="1">
        <f t="shared" si="123"/>
        <v>96</v>
      </c>
    </row>
    <row r="3945" spans="1:10" ht="22.5" x14ac:dyDescent="0.25">
      <c r="A3945" s="3">
        <v>40710041</v>
      </c>
      <c r="B3945" s="4" t="s">
        <v>3947</v>
      </c>
      <c r="C3945" s="3" t="s">
        <v>4586</v>
      </c>
      <c r="D3945" s="3" t="s">
        <v>4586</v>
      </c>
      <c r="G3945" s="3" t="s">
        <v>6109</v>
      </c>
      <c r="I3945" t="str">
        <f t="shared" si="122"/>
        <v>40710041TRATAMENTO DE CANCER DA TIREOIDE                            000000000726,6400000726,6400</v>
      </c>
      <c r="J3945" s="1">
        <f t="shared" si="123"/>
        <v>96</v>
      </c>
    </row>
    <row r="3946" spans="1:10" ht="33.75" x14ac:dyDescent="0.25">
      <c r="A3946" s="3">
        <v>40710050</v>
      </c>
      <c r="B3946" s="4" t="s">
        <v>3948</v>
      </c>
      <c r="C3946" s="3" t="s">
        <v>4586</v>
      </c>
      <c r="D3946" s="3" t="s">
        <v>4586</v>
      </c>
      <c r="G3946" s="3" t="s">
        <v>5321</v>
      </c>
      <c r="I3946" t="str">
        <f t="shared" si="122"/>
        <v>40710050TRATAMENTO DE HIPERTIREOIDISMO-BOCIO NODULAR TOXICO (GRAVES)000000000243,8400000243,8400</v>
      </c>
      <c r="J3946" s="1">
        <f t="shared" si="123"/>
        <v>96</v>
      </c>
    </row>
    <row r="3947" spans="1:10" ht="33.75" x14ac:dyDescent="0.25">
      <c r="A3947" s="3">
        <v>40710068</v>
      </c>
      <c r="B3947" s="4" t="s">
        <v>3949</v>
      </c>
      <c r="C3947" s="3" t="s">
        <v>4586</v>
      </c>
      <c r="D3947" s="3" t="s">
        <v>4586</v>
      </c>
      <c r="G3947" s="3" t="s">
        <v>6110</v>
      </c>
      <c r="I3947" t="str">
        <f t="shared" si="122"/>
        <v>40710068TRATAMENTO DE HIPERTIREOIDISMO-BOCIO NODULAR TOXICO (PLUMMER000000000263,5400000263,5400</v>
      </c>
      <c r="J3947" s="1">
        <f t="shared" si="123"/>
        <v>96</v>
      </c>
    </row>
    <row r="3948" spans="1:10" ht="22.5" x14ac:dyDescent="0.25">
      <c r="A3948" s="3">
        <v>40710076</v>
      </c>
      <c r="B3948" s="4" t="s">
        <v>3950</v>
      </c>
      <c r="C3948" s="3" t="s">
        <v>4586</v>
      </c>
      <c r="D3948" s="3" t="s">
        <v>4586</v>
      </c>
      <c r="G3948" s="3" t="s">
        <v>6111</v>
      </c>
      <c r="I3948" t="str">
        <f t="shared" si="122"/>
        <v>40710076TRATAMENTO DE METASTASES OSSEAS (ESTRONCIO-90)              000000000396,1600000396,1600</v>
      </c>
      <c r="J3948" s="1">
        <f t="shared" si="123"/>
        <v>96</v>
      </c>
    </row>
    <row r="3949" spans="1:10" ht="22.5" x14ac:dyDescent="0.25">
      <c r="A3949" s="3">
        <v>40710084</v>
      </c>
      <c r="B3949" s="4" t="s">
        <v>3951</v>
      </c>
      <c r="C3949" s="3" t="s">
        <v>4586</v>
      </c>
      <c r="D3949" s="3" t="s">
        <v>4586</v>
      </c>
      <c r="G3949" s="3" t="s">
        <v>6112</v>
      </c>
      <c r="I3949" t="str">
        <f t="shared" si="122"/>
        <v>40710084TRATAMENTO DE METASTASES OSSEAS (SAMARIO-153)               000000000309,3000000309,3000</v>
      </c>
      <c r="J3949" s="1">
        <f t="shared" si="123"/>
        <v>96</v>
      </c>
    </row>
    <row r="3950" spans="1:10" ht="22.5" x14ac:dyDescent="0.25">
      <c r="A3950" s="3">
        <v>40710092</v>
      </c>
      <c r="B3950" s="4" t="s">
        <v>3952</v>
      </c>
      <c r="C3950" s="3" t="s">
        <v>4586</v>
      </c>
      <c r="D3950" s="3" t="s">
        <v>4586</v>
      </c>
      <c r="G3950" s="3" t="s">
        <v>6113</v>
      </c>
      <c r="I3950" t="str">
        <f t="shared" si="122"/>
        <v>40710092TRATAMENTO DE TUMORES NEUROENDOCRINOS                       000000000572,6700000572,6700</v>
      </c>
      <c r="J3950" s="1">
        <f t="shared" si="123"/>
        <v>96</v>
      </c>
    </row>
    <row r="3951" spans="1:10" ht="45" x14ac:dyDescent="0.25">
      <c r="A3951" s="3">
        <v>40710114</v>
      </c>
      <c r="B3951" s="4" t="s">
        <v>3953</v>
      </c>
      <c r="C3951" s="3" t="s">
        <v>4586</v>
      </c>
      <c r="D3951" s="3" t="s">
        <v>4586</v>
      </c>
      <c r="G3951" s="3" t="s">
        <v>6114</v>
      </c>
      <c r="I3951" t="str">
        <f t="shared" si="122"/>
        <v>40710114TRATAMENTO DE METASTASES OSSEAS COM ISOTOPOS ALFA EMISSOR - 000000000306,2800000306,2800</v>
      </c>
      <c r="J3951" s="1">
        <f t="shared" si="123"/>
        <v>96</v>
      </c>
    </row>
    <row r="3952" spans="1:10" ht="67.5" x14ac:dyDescent="0.25">
      <c r="A3952" s="3">
        <v>40710122</v>
      </c>
      <c r="B3952" s="4" t="s">
        <v>3954</v>
      </c>
      <c r="C3952" s="3" t="s">
        <v>4586</v>
      </c>
      <c r="D3952" s="3" t="s">
        <v>4586</v>
      </c>
      <c r="G3952" s="3" t="s">
        <v>6114</v>
      </c>
      <c r="I3952" t="str">
        <f t="shared" si="122"/>
        <v>40710122TRATAMENTO DE METASTASES OSSEAS COM ISOTOPOS ALFA EMISSOR - 000000000306,2800000306,2800</v>
      </c>
      <c r="J3952" s="1">
        <f t="shared" si="123"/>
        <v>96</v>
      </c>
    </row>
    <row r="3953" spans="1:10" x14ac:dyDescent="0.25">
      <c r="A3953" s="3">
        <v>40711013</v>
      </c>
      <c r="B3953" s="4" t="s">
        <v>3955</v>
      </c>
      <c r="C3953" s="3" t="s">
        <v>4586</v>
      </c>
      <c r="D3953" s="3" t="s">
        <v>4586</v>
      </c>
      <c r="G3953" s="3" t="s">
        <v>6115</v>
      </c>
      <c r="I3953" t="str">
        <f t="shared" si="122"/>
        <v>40711013DACRIOCINTILOGRAFIA                                         000000000114,7200000114,7200</v>
      </c>
      <c r="J3953" s="1">
        <f t="shared" si="123"/>
        <v>96</v>
      </c>
    </row>
    <row r="3954" spans="1:10" ht="22.5" x14ac:dyDescent="0.25">
      <c r="A3954" s="3">
        <v>40711021</v>
      </c>
      <c r="B3954" s="4" t="s">
        <v>3956</v>
      </c>
      <c r="C3954" s="3" t="s">
        <v>4586</v>
      </c>
      <c r="D3954" s="3" t="s">
        <v>4586</v>
      </c>
      <c r="G3954" s="3" t="s">
        <v>6116</v>
      </c>
      <c r="I3954" t="str">
        <f t="shared" si="122"/>
        <v>40711021IMUNOCINTILOGRAFIA (ANTICORPOS MONOCLONAIS)                 000000000341,4600000341,4600</v>
      </c>
      <c r="J3954" s="1">
        <f t="shared" si="123"/>
        <v>96</v>
      </c>
    </row>
    <row r="3955" spans="1:10" x14ac:dyDescent="0.25">
      <c r="A3955" s="3">
        <v>40801012</v>
      </c>
      <c r="B3955" s="4" t="s">
        <v>3957</v>
      </c>
      <c r="C3955" s="3" t="s">
        <v>4586</v>
      </c>
      <c r="D3955" s="3" t="s">
        <v>4586</v>
      </c>
      <c r="G3955" s="3" t="s">
        <v>6117</v>
      </c>
      <c r="I3955" t="str">
        <f t="shared" si="122"/>
        <v>40801012RX - CRANIO - 2 INCIDENCIAS                                 000000000034,1200000034,1200</v>
      </c>
      <c r="J3955" s="1">
        <f t="shared" si="123"/>
        <v>96</v>
      </c>
    </row>
    <row r="3956" spans="1:10" x14ac:dyDescent="0.25">
      <c r="A3956" s="3">
        <v>40801020</v>
      </c>
      <c r="B3956" s="4" t="s">
        <v>3958</v>
      </c>
      <c r="C3956" s="3" t="s">
        <v>4586</v>
      </c>
      <c r="D3956" s="3" t="s">
        <v>4586</v>
      </c>
      <c r="G3956" s="3" t="s">
        <v>6118</v>
      </c>
      <c r="I3956" t="str">
        <f t="shared" si="122"/>
        <v>40801020RX - CRANIO - 3 INCIDENCIAS                                 000000000037,7900000037,7900</v>
      </c>
      <c r="J3956" s="1">
        <f t="shared" si="123"/>
        <v>96</v>
      </c>
    </row>
    <row r="3957" spans="1:10" x14ac:dyDescent="0.25">
      <c r="A3957" s="3">
        <v>40801039</v>
      </c>
      <c r="B3957" s="4" t="s">
        <v>3959</v>
      </c>
      <c r="C3957" s="3" t="s">
        <v>4586</v>
      </c>
      <c r="D3957" s="3" t="s">
        <v>4586</v>
      </c>
      <c r="G3957" s="3" t="s">
        <v>6119</v>
      </c>
      <c r="I3957" t="str">
        <f t="shared" si="122"/>
        <v>40801039RX - CRANIO - 4 INCIDENCIAS                                 000000000046,3100000046,3100</v>
      </c>
      <c r="J3957" s="1">
        <f t="shared" si="123"/>
        <v>96</v>
      </c>
    </row>
    <row r="3958" spans="1:10" ht="22.5" x14ac:dyDescent="0.25">
      <c r="A3958" s="3">
        <v>40801047</v>
      </c>
      <c r="B3958" s="4" t="s">
        <v>3960</v>
      </c>
      <c r="C3958" s="3" t="s">
        <v>4586</v>
      </c>
      <c r="D3958" s="3" t="s">
        <v>4586</v>
      </c>
      <c r="G3958" s="3" t="s">
        <v>6120</v>
      </c>
      <c r="I3958" t="str">
        <f t="shared" si="122"/>
        <v>40801047RX - ORELHA, MASTOIDES OU ROCHEDOS - BILATERAL              000000000050,3300000050,3300</v>
      </c>
      <c r="J3958" s="1">
        <f t="shared" si="123"/>
        <v>96</v>
      </c>
    </row>
    <row r="3959" spans="1:10" x14ac:dyDescent="0.25">
      <c r="A3959" s="3">
        <v>40801055</v>
      </c>
      <c r="B3959" s="4" t="s">
        <v>3961</v>
      </c>
      <c r="C3959" s="3" t="s">
        <v>4586</v>
      </c>
      <c r="D3959" s="3" t="s">
        <v>4586</v>
      </c>
      <c r="G3959" s="3" t="s">
        <v>6121</v>
      </c>
      <c r="I3959" t="str">
        <f t="shared" si="122"/>
        <v>40801055RX - ORBITAS - BILATERAL                                    000000000037,9000000037,9000</v>
      </c>
      <c r="J3959" s="1">
        <f t="shared" si="123"/>
        <v>96</v>
      </c>
    </row>
    <row r="3960" spans="1:10" x14ac:dyDescent="0.25">
      <c r="A3960" s="3">
        <v>40801063</v>
      </c>
      <c r="B3960" s="4" t="s">
        <v>3962</v>
      </c>
      <c r="C3960" s="3" t="s">
        <v>4586</v>
      </c>
      <c r="D3960" s="3" t="s">
        <v>4586</v>
      </c>
      <c r="G3960" s="3" t="s">
        <v>6122</v>
      </c>
      <c r="I3960" t="str">
        <f t="shared" si="122"/>
        <v>40801063RX - SEIOS DA FACE                                          000000000028,8100000028,8100</v>
      </c>
      <c r="J3960" s="1">
        <f t="shared" si="123"/>
        <v>96</v>
      </c>
    </row>
    <row r="3961" spans="1:10" x14ac:dyDescent="0.25">
      <c r="A3961" s="3">
        <v>40801071</v>
      </c>
      <c r="B3961" s="4" t="s">
        <v>3963</v>
      </c>
      <c r="C3961" s="3" t="s">
        <v>4586</v>
      </c>
      <c r="D3961" s="3" t="s">
        <v>4586</v>
      </c>
      <c r="G3961" s="3" t="s">
        <v>6123</v>
      </c>
      <c r="I3961" t="str">
        <f t="shared" si="122"/>
        <v>40801071RX - SELA TURCICA                                           000000000034,0900000034,0900</v>
      </c>
      <c r="J3961" s="1">
        <f t="shared" si="123"/>
        <v>96</v>
      </c>
    </row>
    <row r="3962" spans="1:10" x14ac:dyDescent="0.25">
      <c r="A3962" s="3">
        <v>40801080</v>
      </c>
      <c r="B3962" s="4" t="s">
        <v>3964</v>
      </c>
      <c r="C3962" s="3" t="s">
        <v>4586</v>
      </c>
      <c r="D3962" s="3" t="s">
        <v>4586</v>
      </c>
      <c r="G3962" s="3" t="s">
        <v>6123</v>
      </c>
      <c r="I3962" t="str">
        <f t="shared" si="122"/>
        <v>40801080RX - MAXILAR INFERIOR                                       000000000034,0900000034,0900</v>
      </c>
      <c r="J3962" s="1">
        <f t="shared" si="123"/>
        <v>96</v>
      </c>
    </row>
    <row r="3963" spans="1:10" x14ac:dyDescent="0.25">
      <c r="A3963" s="3">
        <v>40801098</v>
      </c>
      <c r="B3963" s="4" t="s">
        <v>3965</v>
      </c>
      <c r="C3963" s="3" t="s">
        <v>4586</v>
      </c>
      <c r="D3963" s="3" t="s">
        <v>4586</v>
      </c>
      <c r="G3963" s="3" t="s">
        <v>6121</v>
      </c>
      <c r="I3963" t="str">
        <f t="shared" si="122"/>
        <v>40801098RX - OSSOS DA FACE                                          000000000037,9000000037,9000</v>
      </c>
      <c r="J3963" s="1">
        <f t="shared" si="123"/>
        <v>96</v>
      </c>
    </row>
    <row r="3964" spans="1:10" ht="22.5" x14ac:dyDescent="0.25">
      <c r="A3964" s="3">
        <v>40801101</v>
      </c>
      <c r="B3964" s="4" t="s">
        <v>3966</v>
      </c>
      <c r="C3964" s="3" t="s">
        <v>4586</v>
      </c>
      <c r="D3964" s="3" t="s">
        <v>4586</v>
      </c>
      <c r="G3964" s="3" t="s">
        <v>6124</v>
      </c>
      <c r="I3964" t="str">
        <f t="shared" si="122"/>
        <v>40801101RX - ARCOS ZIGOMATICOS OU MALAR OU APOFISES ESTILOIDES      000000000035,5800000035,5800</v>
      </c>
      <c r="J3964" s="1">
        <f t="shared" si="123"/>
        <v>96</v>
      </c>
    </row>
    <row r="3965" spans="1:10" ht="33.75" x14ac:dyDescent="0.25">
      <c r="A3965" s="3">
        <v>40801110</v>
      </c>
      <c r="B3965" s="4" t="s">
        <v>3967</v>
      </c>
      <c r="C3965" s="3" t="s">
        <v>4586</v>
      </c>
      <c r="D3965" s="3" t="s">
        <v>4586</v>
      </c>
      <c r="G3965" s="3" t="s">
        <v>6121</v>
      </c>
      <c r="I3965" t="str">
        <f t="shared" si="122"/>
        <v>40801110RX - ARTICULACAO TEMPOROMANDIBULAR - BILATERAL              000000000037,9000000037,9000</v>
      </c>
      <c r="J3965" s="1">
        <f t="shared" si="123"/>
        <v>96</v>
      </c>
    </row>
    <row r="3966" spans="1:10" x14ac:dyDescent="0.25">
      <c r="A3966" s="3">
        <v>40801128</v>
      </c>
      <c r="B3966" s="4" t="s">
        <v>3968</v>
      </c>
      <c r="C3966" s="3" t="s">
        <v>4586</v>
      </c>
      <c r="D3966" s="3" t="s">
        <v>4586</v>
      </c>
      <c r="G3966" s="3" t="s">
        <v>6125</v>
      </c>
      <c r="I3966" t="str">
        <f t="shared" si="122"/>
        <v>40801128RX - ADENOIDES OU CAVUM                                     000000000027,2900000027,2900</v>
      </c>
      <c r="J3966" s="1">
        <f t="shared" si="123"/>
        <v>96</v>
      </c>
    </row>
    <row r="3967" spans="1:10" ht="22.5" x14ac:dyDescent="0.25">
      <c r="A3967" s="3">
        <v>40801136</v>
      </c>
      <c r="B3967" s="4" t="s">
        <v>3969</v>
      </c>
      <c r="C3967" s="3" t="s">
        <v>4586</v>
      </c>
      <c r="D3967" s="3" t="s">
        <v>4586</v>
      </c>
      <c r="G3967" s="3" t="s">
        <v>6126</v>
      </c>
      <c r="I3967" t="str">
        <f t="shared" si="122"/>
        <v>40801136RX - PANORAMICA DE MANDIBULA (ORTOPANTOMOGRAFIA)            000000000036,0600000036,0600</v>
      </c>
      <c r="J3967" s="1">
        <f t="shared" si="123"/>
        <v>96</v>
      </c>
    </row>
    <row r="3968" spans="1:10" ht="22.5" x14ac:dyDescent="0.25">
      <c r="A3968" s="3">
        <v>40801144</v>
      </c>
      <c r="B3968" s="4" t="s">
        <v>3970</v>
      </c>
      <c r="C3968" s="3" t="s">
        <v>4586</v>
      </c>
      <c r="D3968" s="3" t="s">
        <v>4586</v>
      </c>
      <c r="G3968" s="3" t="s">
        <v>6127</v>
      </c>
      <c r="I3968" t="str">
        <f t="shared" si="122"/>
        <v>40801144RX - TELEPERFIL EM CEFALOSTATO - SEM TRACADO                000000000029,5800000029,5800</v>
      </c>
      <c r="J3968" s="1">
        <f t="shared" si="123"/>
        <v>96</v>
      </c>
    </row>
    <row r="3969" spans="1:10" ht="22.5" x14ac:dyDescent="0.25">
      <c r="A3969" s="3">
        <v>40801152</v>
      </c>
      <c r="B3969" s="4" t="s">
        <v>3971</v>
      </c>
      <c r="C3969" s="3" t="s">
        <v>4586</v>
      </c>
      <c r="D3969" s="3" t="s">
        <v>4586</v>
      </c>
      <c r="G3969" s="3" t="s">
        <v>4619</v>
      </c>
      <c r="I3969" t="str">
        <f t="shared" si="122"/>
        <v>40801152RX - TELEPERFIL EM CEFALOSTATO - COM TRACADO                000000000033,1200000033,1200</v>
      </c>
      <c r="J3969" s="1">
        <f t="shared" si="123"/>
        <v>96</v>
      </c>
    </row>
    <row r="3970" spans="1:10" ht="22.5" x14ac:dyDescent="0.25">
      <c r="A3970" s="3">
        <v>40801160</v>
      </c>
      <c r="B3970" s="4" t="s">
        <v>3972</v>
      </c>
      <c r="C3970" s="3" t="s">
        <v>4586</v>
      </c>
      <c r="D3970" s="3" t="s">
        <v>4586</v>
      </c>
      <c r="G3970" s="3" t="s">
        <v>6128</v>
      </c>
      <c r="I3970" t="str">
        <f t="shared" si="122"/>
        <v>40801160RX - ARCADA DENTARIA  POR ARCADA                            000000000029,0600000029,0600</v>
      </c>
      <c r="J3970" s="1">
        <f t="shared" si="123"/>
        <v>96</v>
      </c>
    </row>
    <row r="3971" spans="1:10" ht="33.75" x14ac:dyDescent="0.25">
      <c r="A3971" s="3">
        <v>40801195</v>
      </c>
      <c r="B3971" s="4" t="s">
        <v>3973</v>
      </c>
      <c r="C3971" s="3" t="s">
        <v>4586</v>
      </c>
      <c r="D3971" s="3" t="s">
        <v>4586</v>
      </c>
      <c r="G3971" s="3" t="s">
        <v>6129</v>
      </c>
      <c r="I3971" t="str">
        <f t="shared" si="122"/>
        <v>40801195RX - PLANIGRAFIA LINEAR DE CRANIO OU SELA TURCICA OU FACE OU000000000068,7200000068,7200</v>
      </c>
      <c r="J3971" s="1">
        <f t="shared" si="123"/>
        <v>96</v>
      </c>
    </row>
    <row r="3972" spans="1:10" ht="22.5" x14ac:dyDescent="0.25">
      <c r="A3972" s="3">
        <v>40801209</v>
      </c>
      <c r="B3972" s="4" t="s">
        <v>3974</v>
      </c>
      <c r="C3972" s="3" t="s">
        <v>4586</v>
      </c>
      <c r="D3972" s="3" t="s">
        <v>4586</v>
      </c>
      <c r="G3972" s="3" t="s">
        <v>6130</v>
      </c>
      <c r="I3972" t="str">
        <f t="shared" si="122"/>
        <v>40801209RX - INCIDENCIA ADICIONAL DE CRANIO OU FACE                 000000000013,0800000013,0800</v>
      </c>
      <c r="J3972" s="1">
        <f t="shared" si="123"/>
        <v>96</v>
      </c>
    </row>
    <row r="3973" spans="1:10" ht="22.5" x14ac:dyDescent="0.25">
      <c r="A3973" s="3">
        <v>40802019</v>
      </c>
      <c r="B3973" s="4" t="s">
        <v>3975</v>
      </c>
      <c r="C3973" s="3" t="s">
        <v>4586</v>
      </c>
      <c r="D3973" s="3" t="s">
        <v>4586</v>
      </c>
      <c r="G3973" s="3" t="s">
        <v>6131</v>
      </c>
      <c r="I3973" t="str">
        <f t="shared" ref="I3973:I4036" si="124">TEXT(A3973,"00000000")&amp;LEFT(UPPER(B3973)&amp;REPT(" ",60),60)&amp;TEXT(IF(C3973="",0,C3973),"000")&amp;TEXT(IF(D3973="",0,D3973),"000")&amp;TEXT(G3973,"000000,0000")&amp;TEXT(G3973,"000000,0000")</f>
        <v>40802019RX - COLUNA CERVICAL - 3 INCIDENCIAS                        000000000033,7500000033,7500</v>
      </c>
      <c r="J3973" s="1">
        <f t="shared" ref="J3973:J4036" si="125">LEN(I3973)</f>
        <v>96</v>
      </c>
    </row>
    <row r="3974" spans="1:10" ht="22.5" x14ac:dyDescent="0.25">
      <c r="A3974" s="3">
        <v>40802027</v>
      </c>
      <c r="B3974" s="4" t="s">
        <v>3976</v>
      </c>
      <c r="C3974" s="3" t="s">
        <v>4586</v>
      </c>
      <c r="D3974" s="3" t="s">
        <v>4586</v>
      </c>
      <c r="G3974" s="3" t="s">
        <v>6132</v>
      </c>
      <c r="I3974" t="str">
        <f t="shared" si="124"/>
        <v>40802027RX - COLUNA CERVICAL - 5 INCIDENCIAS                        000000000046,8600000046,8600</v>
      </c>
      <c r="J3974" s="1">
        <f t="shared" si="125"/>
        <v>96</v>
      </c>
    </row>
    <row r="3975" spans="1:10" ht="22.5" x14ac:dyDescent="0.25">
      <c r="A3975" s="3">
        <v>40802035</v>
      </c>
      <c r="B3975" s="4" t="s">
        <v>3977</v>
      </c>
      <c r="C3975" s="3" t="s">
        <v>4586</v>
      </c>
      <c r="D3975" s="3" t="s">
        <v>4586</v>
      </c>
      <c r="G3975" s="3" t="s">
        <v>6133</v>
      </c>
      <c r="I3975" t="str">
        <f t="shared" si="124"/>
        <v>40802035RX - COLUNA DORSAL - 2 INCIDENCIAS                          000000000037,6000000037,6000</v>
      </c>
      <c r="J3975" s="1">
        <f t="shared" si="125"/>
        <v>96</v>
      </c>
    </row>
    <row r="3976" spans="1:10" ht="22.5" x14ac:dyDescent="0.25">
      <c r="A3976" s="3">
        <v>40802043</v>
      </c>
      <c r="B3976" s="4" t="s">
        <v>3978</v>
      </c>
      <c r="C3976" s="3" t="s">
        <v>4586</v>
      </c>
      <c r="D3976" s="3" t="s">
        <v>4586</v>
      </c>
      <c r="G3976" s="3" t="s">
        <v>6134</v>
      </c>
      <c r="I3976" t="str">
        <f t="shared" si="124"/>
        <v>40802043RX - COLUNA DORSAL - 4 INCIDENCIAS                          000000000050,9000000050,9000</v>
      </c>
      <c r="J3976" s="1">
        <f t="shared" si="125"/>
        <v>96</v>
      </c>
    </row>
    <row r="3977" spans="1:10" ht="22.5" x14ac:dyDescent="0.25">
      <c r="A3977" s="3">
        <v>40802051</v>
      </c>
      <c r="B3977" s="4" t="s">
        <v>3979</v>
      </c>
      <c r="C3977" s="3" t="s">
        <v>4586</v>
      </c>
      <c r="D3977" s="3" t="s">
        <v>4586</v>
      </c>
      <c r="G3977" s="3" t="s">
        <v>6135</v>
      </c>
      <c r="I3977" t="str">
        <f t="shared" si="124"/>
        <v>40802051RX - COLUNA LOMBO-SACRA - 3 INCIDENCIAS                     000000000039,4500000039,4500</v>
      </c>
      <c r="J3977" s="1">
        <f t="shared" si="125"/>
        <v>96</v>
      </c>
    </row>
    <row r="3978" spans="1:10" ht="22.5" x14ac:dyDescent="0.25">
      <c r="A3978" s="3">
        <v>40802060</v>
      </c>
      <c r="B3978" s="4" t="s">
        <v>3980</v>
      </c>
      <c r="C3978" s="3" t="s">
        <v>4586</v>
      </c>
      <c r="D3978" s="3" t="s">
        <v>4586</v>
      </c>
      <c r="G3978" s="3" t="s">
        <v>6136</v>
      </c>
      <c r="I3978" t="str">
        <f t="shared" si="124"/>
        <v>40802060RX - COLUNA LOMBO-SACRA - 5 INCIDENCIAS                     000000000053,4900000053,4900</v>
      </c>
      <c r="J3978" s="1">
        <f t="shared" si="125"/>
        <v>96</v>
      </c>
    </row>
    <row r="3979" spans="1:10" x14ac:dyDescent="0.25">
      <c r="A3979" s="3">
        <v>40802078</v>
      </c>
      <c r="B3979" s="4" t="s">
        <v>3981</v>
      </c>
      <c r="C3979" s="3" t="s">
        <v>4586</v>
      </c>
      <c r="D3979" s="3" t="s">
        <v>4586</v>
      </c>
      <c r="G3979" s="3" t="s">
        <v>6137</v>
      </c>
      <c r="I3979" t="str">
        <f t="shared" si="124"/>
        <v>40802078RX - SACRO-COCCIX                                           000000000035,8800000035,8800</v>
      </c>
      <c r="J3979" s="1">
        <f t="shared" si="125"/>
        <v>96</v>
      </c>
    </row>
    <row r="3980" spans="1:10" ht="22.5" x14ac:dyDescent="0.25">
      <c r="A3980" s="3">
        <v>40802086</v>
      </c>
      <c r="B3980" s="4" t="s">
        <v>3982</v>
      </c>
      <c r="C3980" s="3" t="s">
        <v>4586</v>
      </c>
      <c r="D3980" s="3" t="s">
        <v>4586</v>
      </c>
      <c r="G3980" s="3" t="s">
        <v>6138</v>
      </c>
      <c r="I3980" t="str">
        <f t="shared" si="124"/>
        <v>40802086RX - COLUNA DORSO-LOMBAR PARA ESCOLIOSE                     000000000047,9200000047,9200</v>
      </c>
      <c r="J3980" s="1">
        <f t="shared" si="125"/>
        <v>96</v>
      </c>
    </row>
    <row r="3981" spans="1:10" ht="33.75" x14ac:dyDescent="0.25">
      <c r="A3981" s="3">
        <v>40802094</v>
      </c>
      <c r="B3981" s="4" t="s">
        <v>3983</v>
      </c>
      <c r="C3981" s="3" t="s">
        <v>4586</v>
      </c>
      <c r="D3981" s="3" t="s">
        <v>4586</v>
      </c>
      <c r="G3981" s="3" t="s">
        <v>6139</v>
      </c>
      <c r="I3981" t="str">
        <f t="shared" si="124"/>
        <v>40802094RX - COLUNA TOTAL PARA ESCOLIOSE (TELESPONDILOGRAFIA)       000000000071,3600000071,3600</v>
      </c>
      <c r="J3981" s="1">
        <f t="shared" si="125"/>
        <v>96</v>
      </c>
    </row>
    <row r="3982" spans="1:10" ht="22.5" x14ac:dyDescent="0.25">
      <c r="A3982" s="3">
        <v>40802108</v>
      </c>
      <c r="B3982" s="4" t="s">
        <v>3984</v>
      </c>
      <c r="C3982" s="3" t="s">
        <v>4586</v>
      </c>
      <c r="D3982" s="3" t="s">
        <v>4586</v>
      </c>
      <c r="G3982" s="3" t="s">
        <v>6140</v>
      </c>
      <c r="I3982" t="str">
        <f t="shared" si="124"/>
        <v>40802108RX - PLANIGRAFIA DE COLUNA VERTEBRAL (DOIS PLANOS)          000000000117,0600000117,0600</v>
      </c>
      <c r="J3982" s="1">
        <f t="shared" si="125"/>
        <v>96</v>
      </c>
    </row>
    <row r="3983" spans="1:10" ht="22.5" x14ac:dyDescent="0.25">
      <c r="A3983" s="3">
        <v>40802116</v>
      </c>
      <c r="B3983" s="4" t="s">
        <v>3985</v>
      </c>
      <c r="C3983" s="3" t="s">
        <v>4586</v>
      </c>
      <c r="D3983" s="3" t="s">
        <v>4586</v>
      </c>
      <c r="G3983" s="3" t="s">
        <v>6141</v>
      </c>
      <c r="I3983" t="str">
        <f t="shared" si="124"/>
        <v>40802116RX - INCIDENCIA ADICIONAL DE COLUNA                         000000000014,6300000014,6300</v>
      </c>
      <c r="J3983" s="1">
        <f t="shared" si="125"/>
        <v>96</v>
      </c>
    </row>
    <row r="3984" spans="1:10" x14ac:dyDescent="0.25">
      <c r="A3984" s="3">
        <v>40803015</v>
      </c>
      <c r="B3984" s="4" t="s">
        <v>3986</v>
      </c>
      <c r="C3984" s="3" t="s">
        <v>4586</v>
      </c>
      <c r="D3984" s="3" t="s">
        <v>4586</v>
      </c>
      <c r="G3984" s="3" t="s">
        <v>6142</v>
      </c>
      <c r="I3984" t="str">
        <f t="shared" si="124"/>
        <v>40803015RX - ESTERNO                                                000000000035,9800000035,9800</v>
      </c>
      <c r="J3984" s="1">
        <f t="shared" si="125"/>
        <v>96</v>
      </c>
    </row>
    <row r="3985" spans="1:10" ht="22.5" x14ac:dyDescent="0.25">
      <c r="A3985" s="3">
        <v>40803023</v>
      </c>
      <c r="B3985" s="4" t="s">
        <v>3987</v>
      </c>
      <c r="C3985" s="3" t="s">
        <v>4586</v>
      </c>
      <c r="D3985" s="3" t="s">
        <v>4586</v>
      </c>
      <c r="G3985" s="3" t="s">
        <v>6131</v>
      </c>
      <c r="I3985" t="str">
        <f t="shared" si="124"/>
        <v>40803023RX - ARTICULACAO ESTERNOCLAVICULAR                          000000000033,7500000033,7500</v>
      </c>
      <c r="J3985" s="1">
        <f t="shared" si="125"/>
        <v>96</v>
      </c>
    </row>
    <row r="3986" spans="1:10" x14ac:dyDescent="0.25">
      <c r="A3986" s="3">
        <v>40803031</v>
      </c>
      <c r="B3986" s="4" t="s">
        <v>3988</v>
      </c>
      <c r="C3986" s="3" t="s">
        <v>4586</v>
      </c>
      <c r="D3986" s="3" t="s">
        <v>4586</v>
      </c>
      <c r="G3986" s="3" t="s">
        <v>6143</v>
      </c>
      <c r="I3986" t="str">
        <f t="shared" si="124"/>
        <v>40803031RX - COSTELAS - POR HEMITORAX                               000000000036,6100000036,6100</v>
      </c>
      <c r="J3986" s="1">
        <f t="shared" si="125"/>
        <v>96</v>
      </c>
    </row>
    <row r="3987" spans="1:10" x14ac:dyDescent="0.25">
      <c r="A3987" s="3">
        <v>40803040</v>
      </c>
      <c r="B3987" s="4" t="s">
        <v>3989</v>
      </c>
      <c r="C3987" s="3" t="s">
        <v>4586</v>
      </c>
      <c r="D3987" s="3" t="s">
        <v>4586</v>
      </c>
      <c r="G3987" s="3" t="s">
        <v>6117</v>
      </c>
      <c r="I3987" t="str">
        <f t="shared" si="124"/>
        <v>40803040RX - CLAVICULA                                              000000000034,1200000034,1200</v>
      </c>
      <c r="J3987" s="1">
        <f t="shared" si="125"/>
        <v>96</v>
      </c>
    </row>
    <row r="3988" spans="1:10" x14ac:dyDescent="0.25">
      <c r="A3988" s="3">
        <v>40803058</v>
      </c>
      <c r="B3988" s="4" t="s">
        <v>3990</v>
      </c>
      <c r="C3988" s="3" t="s">
        <v>4586</v>
      </c>
      <c r="D3988" s="3" t="s">
        <v>4586</v>
      </c>
      <c r="G3988" s="3" t="s">
        <v>6142</v>
      </c>
      <c r="I3988" t="str">
        <f t="shared" si="124"/>
        <v>40803058RX - OMOPLATA OU ESCAPULA                                   000000000035,9800000035,9800</v>
      </c>
      <c r="J3988" s="1">
        <f t="shared" si="125"/>
        <v>96</v>
      </c>
    </row>
    <row r="3989" spans="1:10" ht="22.5" x14ac:dyDescent="0.25">
      <c r="A3989" s="3">
        <v>40803066</v>
      </c>
      <c r="B3989" s="4" t="s">
        <v>3991</v>
      </c>
      <c r="C3989" s="3" t="s">
        <v>4586</v>
      </c>
      <c r="D3989" s="3" t="s">
        <v>4586</v>
      </c>
      <c r="G3989" s="3" t="s">
        <v>6144</v>
      </c>
      <c r="I3989" t="str">
        <f t="shared" si="124"/>
        <v>40803066RX - ARTICULACAO ACROMIOCLAVICULAR                          000000000032,6400000032,6400</v>
      </c>
      <c r="J3989" s="1">
        <f t="shared" si="125"/>
        <v>96</v>
      </c>
    </row>
    <row r="3990" spans="1:10" ht="22.5" x14ac:dyDescent="0.25">
      <c r="A3990" s="3">
        <v>40803074</v>
      </c>
      <c r="B3990" s="4" t="s">
        <v>3992</v>
      </c>
      <c r="C3990" s="3" t="s">
        <v>4586</v>
      </c>
      <c r="D3990" s="3" t="s">
        <v>4586</v>
      </c>
      <c r="G3990" s="3" t="s">
        <v>6144</v>
      </c>
      <c r="I3990" t="str">
        <f t="shared" si="124"/>
        <v>40803074RX - ARTICULACAO ESCAPULOUMERAL (OMBRO)                     000000000032,6400000032,6400</v>
      </c>
      <c r="J3990" s="1">
        <f t="shared" si="125"/>
        <v>96</v>
      </c>
    </row>
    <row r="3991" spans="1:10" x14ac:dyDescent="0.25">
      <c r="A3991" s="3">
        <v>40803082</v>
      </c>
      <c r="B3991" s="4" t="s">
        <v>3993</v>
      </c>
      <c r="C3991" s="3" t="s">
        <v>4586</v>
      </c>
      <c r="D3991" s="3" t="s">
        <v>4586</v>
      </c>
      <c r="G3991" s="3" t="s">
        <v>6117</v>
      </c>
      <c r="I3991" t="str">
        <f t="shared" si="124"/>
        <v>40803082RX - BRACO                                                  000000000034,1200000034,1200</v>
      </c>
      <c r="J3991" s="1">
        <f t="shared" si="125"/>
        <v>96</v>
      </c>
    </row>
    <row r="3992" spans="1:10" x14ac:dyDescent="0.25">
      <c r="A3992" s="3">
        <v>40803090</v>
      </c>
      <c r="B3992" s="4" t="s">
        <v>3994</v>
      </c>
      <c r="C3992" s="3" t="s">
        <v>4586</v>
      </c>
      <c r="D3992" s="3" t="s">
        <v>4586</v>
      </c>
      <c r="G3992" s="3" t="s">
        <v>6145</v>
      </c>
      <c r="I3992" t="str">
        <f t="shared" si="124"/>
        <v>40803090RX - COTOVELO                                               000000000031,6200000031,6200</v>
      </c>
      <c r="J3992" s="1">
        <f t="shared" si="125"/>
        <v>96</v>
      </c>
    </row>
    <row r="3993" spans="1:10" x14ac:dyDescent="0.25">
      <c r="A3993" s="3">
        <v>40803104</v>
      </c>
      <c r="B3993" s="4" t="s">
        <v>3995</v>
      </c>
      <c r="C3993" s="3" t="s">
        <v>4586</v>
      </c>
      <c r="D3993" s="3" t="s">
        <v>4586</v>
      </c>
      <c r="G3993" s="3" t="s">
        <v>4619</v>
      </c>
      <c r="I3993" t="str">
        <f t="shared" si="124"/>
        <v>40803104RX - ANTEBRACO                                              000000000033,1200000033,1200</v>
      </c>
      <c r="J3993" s="1">
        <f t="shared" si="125"/>
        <v>96</v>
      </c>
    </row>
    <row r="3994" spans="1:10" x14ac:dyDescent="0.25">
      <c r="A3994" s="3">
        <v>40803112</v>
      </c>
      <c r="B3994" s="4" t="s">
        <v>3996</v>
      </c>
      <c r="C3994" s="3" t="s">
        <v>4586</v>
      </c>
      <c r="D3994" s="3" t="s">
        <v>4586</v>
      </c>
      <c r="G3994" s="3" t="s">
        <v>6146</v>
      </c>
      <c r="I3994" t="str">
        <f t="shared" si="124"/>
        <v>40803112RX - PUNHO                                                  000000000033,8600000033,8600</v>
      </c>
      <c r="J3994" s="1">
        <f t="shared" si="125"/>
        <v>96</v>
      </c>
    </row>
    <row r="3995" spans="1:10" x14ac:dyDescent="0.25">
      <c r="A3995" s="3">
        <v>40803120</v>
      </c>
      <c r="B3995" s="4" t="s">
        <v>3997</v>
      </c>
      <c r="C3995" s="3" t="s">
        <v>4586</v>
      </c>
      <c r="D3995" s="3" t="s">
        <v>4586</v>
      </c>
      <c r="G3995" s="3" t="s">
        <v>6145</v>
      </c>
      <c r="I3995" t="str">
        <f t="shared" si="124"/>
        <v>40803120RX - MAO OU QUIRODACTILO                                    000000000031,6200000031,6200</v>
      </c>
      <c r="J3995" s="1">
        <f t="shared" si="125"/>
        <v>96</v>
      </c>
    </row>
    <row r="3996" spans="1:10" ht="22.5" x14ac:dyDescent="0.25">
      <c r="A3996" s="3">
        <v>40803139</v>
      </c>
      <c r="B3996" s="4" t="s">
        <v>3998</v>
      </c>
      <c r="C3996" s="3" t="s">
        <v>4586</v>
      </c>
      <c r="D3996" s="3" t="s">
        <v>4586</v>
      </c>
      <c r="G3996" s="3" t="s">
        <v>6147</v>
      </c>
      <c r="I3996" t="str">
        <f t="shared" si="124"/>
        <v>40803139RX - MAOS E PUNHOS PARA IDADE OSSEA                         000000000031,2600000031,2600</v>
      </c>
      <c r="J3996" s="1">
        <f t="shared" si="125"/>
        <v>96</v>
      </c>
    </row>
    <row r="3997" spans="1:10" ht="22.5" x14ac:dyDescent="0.25">
      <c r="A3997" s="3">
        <v>40803147</v>
      </c>
      <c r="B3997" s="4" t="s">
        <v>3999</v>
      </c>
      <c r="C3997" s="3" t="s">
        <v>4586</v>
      </c>
      <c r="D3997" s="3" t="s">
        <v>4586</v>
      </c>
      <c r="G3997" s="3" t="s">
        <v>4622</v>
      </c>
      <c r="I3997" t="str">
        <f t="shared" si="124"/>
        <v>40803147RX - INCIDENCIA ADICIONAL DE MEMBRO SUPERIOR                000000000012,8900000012,8900</v>
      </c>
      <c r="J3997" s="1">
        <f t="shared" si="125"/>
        <v>96</v>
      </c>
    </row>
    <row r="3998" spans="1:10" x14ac:dyDescent="0.25">
      <c r="A3998" s="3">
        <v>40804011</v>
      </c>
      <c r="B3998" s="4" t="s">
        <v>4000</v>
      </c>
      <c r="C3998" s="3" t="s">
        <v>4586</v>
      </c>
      <c r="D3998" s="3" t="s">
        <v>4586</v>
      </c>
      <c r="G3998" s="3" t="s">
        <v>6020</v>
      </c>
      <c r="I3998" t="str">
        <f t="shared" si="124"/>
        <v>40804011RX - BACIA                                                  000000000033,3800000033,3800</v>
      </c>
      <c r="J3998" s="1">
        <f t="shared" si="125"/>
        <v>96</v>
      </c>
    </row>
    <row r="3999" spans="1:10" ht="22.5" x14ac:dyDescent="0.25">
      <c r="A3999" s="3">
        <v>40804020</v>
      </c>
      <c r="B3999" s="4" t="s">
        <v>4001</v>
      </c>
      <c r="C3999" s="3" t="s">
        <v>4586</v>
      </c>
      <c r="D3999" s="3" t="s">
        <v>4586</v>
      </c>
      <c r="G3999" s="3" t="s">
        <v>4634</v>
      </c>
      <c r="I3999" t="str">
        <f t="shared" si="124"/>
        <v>40804020RX - ARTICULACOES SACROILIACAS                              000000000034,7500000034,7500</v>
      </c>
      <c r="J3999" s="1">
        <f t="shared" si="125"/>
        <v>96</v>
      </c>
    </row>
    <row r="4000" spans="1:10" ht="22.5" x14ac:dyDescent="0.25">
      <c r="A4000" s="3">
        <v>40804038</v>
      </c>
      <c r="B4000" s="4" t="s">
        <v>4002</v>
      </c>
      <c r="C4000" s="3" t="s">
        <v>4586</v>
      </c>
      <c r="D4000" s="3" t="s">
        <v>4586</v>
      </c>
      <c r="G4000" s="3" t="s">
        <v>6148</v>
      </c>
      <c r="I4000" t="str">
        <f t="shared" si="124"/>
        <v>40804038RX - ARTICULACAO COXOFEMORAL (QUADRIL)                      000000000035,3600000035,3600</v>
      </c>
      <c r="J4000" s="1">
        <f t="shared" si="125"/>
        <v>96</v>
      </c>
    </row>
    <row r="4001" spans="1:10" x14ac:dyDescent="0.25">
      <c r="A4001" s="3">
        <v>40804046</v>
      </c>
      <c r="B4001" s="4" t="s">
        <v>4003</v>
      </c>
      <c r="C4001" s="3" t="s">
        <v>4586</v>
      </c>
      <c r="D4001" s="3" t="s">
        <v>4586</v>
      </c>
      <c r="G4001" s="3" t="s">
        <v>6143</v>
      </c>
      <c r="I4001" t="str">
        <f t="shared" si="124"/>
        <v>40804046RX - COXA                                                   000000000036,6100000036,6100</v>
      </c>
      <c r="J4001" s="1">
        <f t="shared" si="125"/>
        <v>96</v>
      </c>
    </row>
    <row r="4002" spans="1:10" x14ac:dyDescent="0.25">
      <c r="A4002" s="3">
        <v>40804054</v>
      </c>
      <c r="B4002" s="4" t="s">
        <v>4004</v>
      </c>
      <c r="C4002" s="3" t="s">
        <v>4586</v>
      </c>
      <c r="D4002" s="3" t="s">
        <v>4586</v>
      </c>
      <c r="G4002" s="3" t="s">
        <v>4619</v>
      </c>
      <c r="I4002" t="str">
        <f t="shared" si="124"/>
        <v>40804054RX - JOELHO                                                 000000000033,1200000033,1200</v>
      </c>
      <c r="J4002" s="1">
        <f t="shared" si="125"/>
        <v>96</v>
      </c>
    </row>
    <row r="4003" spans="1:10" x14ac:dyDescent="0.25">
      <c r="A4003" s="3">
        <v>40804062</v>
      </c>
      <c r="B4003" s="4" t="s">
        <v>4005</v>
      </c>
      <c r="C4003" s="3" t="s">
        <v>4586</v>
      </c>
      <c r="D4003" s="3" t="s">
        <v>4586</v>
      </c>
      <c r="G4003" s="3" t="s">
        <v>6149</v>
      </c>
      <c r="I4003" t="str">
        <f t="shared" si="124"/>
        <v>40804062RX - PATELA                                                 000000000035,2300000035,2300</v>
      </c>
      <c r="J4003" s="1">
        <f t="shared" si="125"/>
        <v>96</v>
      </c>
    </row>
    <row r="4004" spans="1:10" x14ac:dyDescent="0.25">
      <c r="A4004" s="3">
        <v>40804070</v>
      </c>
      <c r="B4004" s="4" t="s">
        <v>4006</v>
      </c>
      <c r="C4004" s="3" t="s">
        <v>4586</v>
      </c>
      <c r="D4004" s="3" t="s">
        <v>4586</v>
      </c>
      <c r="G4004" s="3" t="s">
        <v>6150</v>
      </c>
      <c r="I4004" t="str">
        <f t="shared" si="124"/>
        <v>40804070RX - PERNA                                                  000000000035,6000000035,6000</v>
      </c>
      <c r="J4004" s="1">
        <f t="shared" si="125"/>
        <v>96</v>
      </c>
    </row>
    <row r="4005" spans="1:10" ht="22.5" x14ac:dyDescent="0.25">
      <c r="A4005" s="3">
        <v>40804089</v>
      </c>
      <c r="B4005" s="4" t="s">
        <v>4007</v>
      </c>
      <c r="C4005" s="3" t="s">
        <v>4586</v>
      </c>
      <c r="D4005" s="3" t="s">
        <v>4586</v>
      </c>
      <c r="G4005" s="3" t="s">
        <v>6145</v>
      </c>
      <c r="I4005" t="str">
        <f t="shared" si="124"/>
        <v>40804089RX - ARTICULACAO TIBIOTARSICA (TORNOZELO)                   000000000031,6200000031,6200</v>
      </c>
      <c r="J4005" s="1">
        <f t="shared" si="125"/>
        <v>96</v>
      </c>
    </row>
    <row r="4006" spans="1:10" x14ac:dyDescent="0.25">
      <c r="A4006" s="3">
        <v>40804097</v>
      </c>
      <c r="B4006" s="4" t="s">
        <v>4008</v>
      </c>
      <c r="C4006" s="3" t="s">
        <v>4586</v>
      </c>
      <c r="D4006" s="3" t="s">
        <v>4586</v>
      </c>
      <c r="G4006" s="3" t="s">
        <v>4619</v>
      </c>
      <c r="I4006" t="str">
        <f t="shared" si="124"/>
        <v>40804097RX - PE OU PODODACTILO                                      000000000033,1200000033,1200</v>
      </c>
      <c r="J4006" s="1">
        <f t="shared" si="125"/>
        <v>96</v>
      </c>
    </row>
    <row r="4007" spans="1:10" x14ac:dyDescent="0.25">
      <c r="A4007" s="3">
        <v>40804100</v>
      </c>
      <c r="B4007" s="4" t="s">
        <v>4009</v>
      </c>
      <c r="C4007" s="3" t="s">
        <v>4586</v>
      </c>
      <c r="D4007" s="3" t="s">
        <v>4586</v>
      </c>
      <c r="G4007" s="3" t="s">
        <v>6145</v>
      </c>
      <c r="I4007" t="str">
        <f t="shared" si="124"/>
        <v>40804100RX - CALCANEO                                               000000000031,6200000031,6200</v>
      </c>
      <c r="J4007" s="1">
        <f t="shared" si="125"/>
        <v>96</v>
      </c>
    </row>
    <row r="4008" spans="1:10" x14ac:dyDescent="0.25">
      <c r="A4008" s="3">
        <v>40804119</v>
      </c>
      <c r="B4008" s="4" t="s">
        <v>4010</v>
      </c>
      <c r="C4008" s="3" t="s">
        <v>4586</v>
      </c>
      <c r="D4008" s="3" t="s">
        <v>4586</v>
      </c>
      <c r="G4008" s="3" t="s">
        <v>6151</v>
      </c>
      <c r="I4008" t="str">
        <f t="shared" si="124"/>
        <v>40804119RX - ESCANOMETRIA                                           000000000034,4000000034,4000</v>
      </c>
      <c r="J4008" s="1">
        <f t="shared" si="125"/>
        <v>96</v>
      </c>
    </row>
    <row r="4009" spans="1:10" ht="22.5" x14ac:dyDescent="0.25">
      <c r="A4009" s="3">
        <v>40804127</v>
      </c>
      <c r="B4009" s="4" t="s">
        <v>4011</v>
      </c>
      <c r="C4009" s="3" t="s">
        <v>4586</v>
      </c>
      <c r="D4009" s="3" t="s">
        <v>4586</v>
      </c>
      <c r="G4009" s="3" t="s">
        <v>6152</v>
      </c>
      <c r="I4009" t="str">
        <f t="shared" si="124"/>
        <v>40804127RX - PANORAMICA DOS MEMBROS INFERIORES                      000000000049,9000000049,9000</v>
      </c>
      <c r="J4009" s="1">
        <f t="shared" si="125"/>
        <v>96</v>
      </c>
    </row>
    <row r="4010" spans="1:10" ht="22.5" x14ac:dyDescent="0.25">
      <c r="A4010" s="3">
        <v>40804135</v>
      </c>
      <c r="B4010" s="4" t="s">
        <v>4012</v>
      </c>
      <c r="C4010" s="3" t="s">
        <v>4586</v>
      </c>
      <c r="D4010" s="3" t="s">
        <v>4586</v>
      </c>
      <c r="G4010" s="3" t="s">
        <v>4622</v>
      </c>
      <c r="I4010" t="str">
        <f t="shared" si="124"/>
        <v>40804135RX - INCIDENCIA ADICIONAL DE MEMBRO INFERIOR                000000000012,8900000012,8900</v>
      </c>
      <c r="J4010" s="1">
        <f t="shared" si="125"/>
        <v>96</v>
      </c>
    </row>
    <row r="4011" spans="1:10" x14ac:dyDescent="0.25">
      <c r="A4011" s="3">
        <v>40805018</v>
      </c>
      <c r="B4011" s="4" t="s">
        <v>4013</v>
      </c>
      <c r="C4011" s="3" t="s">
        <v>4586</v>
      </c>
      <c r="D4011" s="3" t="s">
        <v>4586</v>
      </c>
      <c r="G4011" s="3" t="s">
        <v>5759</v>
      </c>
      <c r="I4011" t="str">
        <f t="shared" si="124"/>
        <v>40805018RX - TORAX - 1 INCIDENCIA                                   000000000028,9800000028,9800</v>
      </c>
      <c r="J4011" s="1">
        <f t="shared" si="125"/>
        <v>96</v>
      </c>
    </row>
    <row r="4012" spans="1:10" x14ac:dyDescent="0.25">
      <c r="A4012" s="3">
        <v>40805026</v>
      </c>
      <c r="B4012" s="4" t="s">
        <v>4014</v>
      </c>
      <c r="C4012" s="3" t="s">
        <v>4586</v>
      </c>
      <c r="D4012" s="3" t="s">
        <v>4586</v>
      </c>
      <c r="G4012" s="3" t="s">
        <v>6038</v>
      </c>
      <c r="I4012" t="str">
        <f t="shared" si="124"/>
        <v>40805026RX - TORAX - 2 INCIDENCIAS                                  000000000036,9000000036,9000</v>
      </c>
      <c r="J4012" s="1">
        <f t="shared" si="125"/>
        <v>96</v>
      </c>
    </row>
    <row r="4013" spans="1:10" x14ac:dyDescent="0.25">
      <c r="A4013" s="3">
        <v>40805034</v>
      </c>
      <c r="B4013" s="4" t="s">
        <v>4015</v>
      </c>
      <c r="C4013" s="3" t="s">
        <v>4586</v>
      </c>
      <c r="D4013" s="3" t="s">
        <v>4586</v>
      </c>
      <c r="G4013" s="3" t="s">
        <v>6153</v>
      </c>
      <c r="I4013" t="str">
        <f t="shared" si="124"/>
        <v>40805034RX - TORAX - 3 INCIDENCIAS                                  000000000041,3000000041,3000</v>
      </c>
      <c r="J4013" s="1">
        <f t="shared" si="125"/>
        <v>96</v>
      </c>
    </row>
    <row r="4014" spans="1:10" x14ac:dyDescent="0.25">
      <c r="A4014" s="3">
        <v>40805042</v>
      </c>
      <c r="B4014" s="4" t="s">
        <v>4016</v>
      </c>
      <c r="C4014" s="3" t="s">
        <v>4586</v>
      </c>
      <c r="D4014" s="3" t="s">
        <v>4586</v>
      </c>
      <c r="G4014" s="3" t="s">
        <v>6154</v>
      </c>
      <c r="I4014" t="str">
        <f t="shared" si="124"/>
        <v>40805042RX - TORAX - 4 INCIDENCIAS                                  000000000054,4600000054,4600</v>
      </c>
      <c r="J4014" s="1">
        <f t="shared" si="125"/>
        <v>96</v>
      </c>
    </row>
    <row r="4015" spans="1:10" x14ac:dyDescent="0.25">
      <c r="A4015" s="3">
        <v>40805050</v>
      </c>
      <c r="B4015" s="4" t="s">
        <v>4017</v>
      </c>
      <c r="C4015" s="3" t="s">
        <v>4586</v>
      </c>
      <c r="D4015" s="3" t="s">
        <v>4586</v>
      </c>
      <c r="G4015" s="3" t="s">
        <v>6155</v>
      </c>
      <c r="I4015" t="str">
        <f t="shared" si="124"/>
        <v>40805050RX - CORACAO E VASOS DA BASE                                000000000046,5200000046,5200</v>
      </c>
      <c r="J4015" s="1">
        <f t="shared" si="125"/>
        <v>96</v>
      </c>
    </row>
    <row r="4016" spans="1:10" ht="22.5" x14ac:dyDescent="0.25">
      <c r="A4016" s="3">
        <v>40805069</v>
      </c>
      <c r="B4016" s="4" t="s">
        <v>4018</v>
      </c>
      <c r="C4016" s="3" t="s">
        <v>4586</v>
      </c>
      <c r="D4016" s="3" t="s">
        <v>4586</v>
      </c>
      <c r="G4016" s="3" t="s">
        <v>6156</v>
      </c>
      <c r="I4016" t="str">
        <f t="shared" si="124"/>
        <v>40805069RX - PLANIGRAFIA DE TORAX, MEDIASTINO OU LARINGE            000000000102,7300000102,7300</v>
      </c>
      <c r="J4016" s="1">
        <f t="shared" si="125"/>
        <v>96</v>
      </c>
    </row>
    <row r="4017" spans="1:10" ht="22.5" x14ac:dyDescent="0.25">
      <c r="A4017" s="3">
        <v>40805077</v>
      </c>
      <c r="B4017" s="4" t="s">
        <v>4019</v>
      </c>
      <c r="C4017" s="3" t="s">
        <v>4586</v>
      </c>
      <c r="D4017" s="3" t="s">
        <v>4586</v>
      </c>
      <c r="G4017" s="3" t="s">
        <v>6157</v>
      </c>
      <c r="I4017" t="str">
        <f t="shared" si="124"/>
        <v>40805077RX - LARINGE OU HIPOFARINGE OU PESCOCO (PARTES MOLES)       000000000047,9900000047,9900</v>
      </c>
      <c r="J4017" s="1">
        <f t="shared" si="125"/>
        <v>96</v>
      </c>
    </row>
    <row r="4018" spans="1:10" x14ac:dyDescent="0.25">
      <c r="A4018" s="3">
        <v>40806014</v>
      </c>
      <c r="B4018" s="4" t="s">
        <v>4020</v>
      </c>
      <c r="C4018" s="3" t="s">
        <v>4586</v>
      </c>
      <c r="D4018" s="3" t="s">
        <v>4586</v>
      </c>
      <c r="G4018" s="3" t="s">
        <v>6158</v>
      </c>
      <c r="I4018" t="str">
        <f t="shared" si="124"/>
        <v>40806014RX - DEGLUTOGRAMA                                           000000000081,9200000081,9200</v>
      </c>
      <c r="J4018" s="1">
        <f t="shared" si="125"/>
        <v>96</v>
      </c>
    </row>
    <row r="4019" spans="1:10" x14ac:dyDescent="0.25">
      <c r="A4019" s="3">
        <v>40806022</v>
      </c>
      <c r="B4019" s="4" t="s">
        <v>4021</v>
      </c>
      <c r="C4019" s="3" t="s">
        <v>4586</v>
      </c>
      <c r="D4019" s="3" t="s">
        <v>4586</v>
      </c>
      <c r="G4019" s="3" t="s">
        <v>6159</v>
      </c>
      <c r="I4019" t="str">
        <f t="shared" si="124"/>
        <v>40806022RX - VIDEODEGLUTOGRAMA                                      000000000138,1100000138,1100</v>
      </c>
      <c r="J4019" s="1">
        <f t="shared" si="125"/>
        <v>96</v>
      </c>
    </row>
    <row r="4020" spans="1:10" x14ac:dyDescent="0.25">
      <c r="A4020" s="3">
        <v>40806030</v>
      </c>
      <c r="B4020" s="4" t="s">
        <v>4022</v>
      </c>
      <c r="C4020" s="3" t="s">
        <v>4586</v>
      </c>
      <c r="D4020" s="3" t="s">
        <v>4586</v>
      </c>
      <c r="G4020" s="3" t="s">
        <v>6160</v>
      </c>
      <c r="I4020" t="str">
        <f t="shared" si="124"/>
        <v>40806030RX - ESOFAGO                                                000000000064,3000000064,3000</v>
      </c>
      <c r="J4020" s="1">
        <f t="shared" si="125"/>
        <v>96</v>
      </c>
    </row>
    <row r="4021" spans="1:10" x14ac:dyDescent="0.25">
      <c r="A4021" s="3">
        <v>40806049</v>
      </c>
      <c r="B4021" s="4" t="s">
        <v>4023</v>
      </c>
      <c r="C4021" s="3" t="s">
        <v>4586</v>
      </c>
      <c r="D4021" s="3" t="s">
        <v>4586</v>
      </c>
      <c r="G4021" s="3" t="s">
        <v>6161</v>
      </c>
      <c r="I4021" t="str">
        <f t="shared" si="124"/>
        <v>40806049RX - ESTOMAGO E DUODENO                                     000000000100,9000000100,9000</v>
      </c>
      <c r="J4021" s="1">
        <f t="shared" si="125"/>
        <v>96</v>
      </c>
    </row>
    <row r="4022" spans="1:10" ht="22.5" x14ac:dyDescent="0.25">
      <c r="A4022" s="3">
        <v>40806057</v>
      </c>
      <c r="B4022" s="4" t="s">
        <v>4024</v>
      </c>
      <c r="C4022" s="3" t="s">
        <v>4586</v>
      </c>
      <c r="D4022" s="3" t="s">
        <v>4586</v>
      </c>
      <c r="G4022" s="3" t="s">
        <v>6162</v>
      </c>
      <c r="I4022" t="str">
        <f t="shared" si="124"/>
        <v>40806057RX - ESOFAGO - HIATO - ESTOMAGO E DUODENO                   000000000125,5400000125,5400</v>
      </c>
      <c r="J4022" s="1">
        <f t="shared" si="125"/>
        <v>96</v>
      </c>
    </row>
    <row r="4023" spans="1:10" ht="22.5" x14ac:dyDescent="0.25">
      <c r="A4023" s="3">
        <v>40806065</v>
      </c>
      <c r="B4023" s="4" t="s">
        <v>4025</v>
      </c>
      <c r="C4023" s="3" t="s">
        <v>4586</v>
      </c>
      <c r="D4023" s="3" t="s">
        <v>4586</v>
      </c>
      <c r="G4023" s="3" t="s">
        <v>6163</v>
      </c>
      <c r="I4023" t="str">
        <f t="shared" si="124"/>
        <v>40806065RX - TRANSITO E MORFOLOGIA DO DELGADO                       000000000107,4600000107,4600</v>
      </c>
      <c r="J4023" s="1">
        <f t="shared" si="125"/>
        <v>96</v>
      </c>
    </row>
    <row r="4024" spans="1:10" ht="22.5" x14ac:dyDescent="0.25">
      <c r="A4024" s="3">
        <v>40806073</v>
      </c>
      <c r="B4024" s="4" t="s">
        <v>4026</v>
      </c>
      <c r="C4024" s="3" t="s">
        <v>4586</v>
      </c>
      <c r="D4024" s="3" t="s">
        <v>4586</v>
      </c>
      <c r="G4024" s="3" t="s">
        <v>6164</v>
      </c>
      <c r="I4024" t="str">
        <f t="shared" si="124"/>
        <v>40806073RX - ESTUDO DO DELGADO COM DUPLO CONTRASTE                  000000000106,5100000106,5100</v>
      </c>
      <c r="J4024" s="1">
        <f t="shared" si="125"/>
        <v>96</v>
      </c>
    </row>
    <row r="4025" spans="1:10" ht="22.5" x14ac:dyDescent="0.25">
      <c r="A4025" s="3">
        <v>40806081</v>
      </c>
      <c r="B4025" s="4" t="s">
        <v>4027</v>
      </c>
      <c r="C4025" s="3" t="s">
        <v>4586</v>
      </c>
      <c r="D4025" s="3" t="s">
        <v>4586</v>
      </c>
      <c r="G4025" s="3" t="s">
        <v>6165</v>
      </c>
      <c r="I4025" t="str">
        <f t="shared" si="124"/>
        <v>40806081RX - CLISTER OU ENEMA OPACO (DUPLO CONTRASTE)               000000000139,9100000139,9100</v>
      </c>
      <c r="J4025" s="1">
        <f t="shared" si="125"/>
        <v>96</v>
      </c>
    </row>
    <row r="4026" spans="1:10" x14ac:dyDescent="0.25">
      <c r="A4026" s="3">
        <v>40806090</v>
      </c>
      <c r="B4026" s="4" t="s">
        <v>4028</v>
      </c>
      <c r="C4026" s="3" t="s">
        <v>4586</v>
      </c>
      <c r="D4026" s="3" t="s">
        <v>4586</v>
      </c>
      <c r="G4026" s="3" t="s">
        <v>6166</v>
      </c>
      <c r="I4026" t="str">
        <f t="shared" si="124"/>
        <v>40806090RX - DEFECOGRAMA                                            000000000118,4600000118,4600</v>
      </c>
      <c r="J4026" s="1">
        <f t="shared" si="125"/>
        <v>96</v>
      </c>
    </row>
    <row r="4027" spans="1:10" ht="22.5" x14ac:dyDescent="0.25">
      <c r="A4027" s="3">
        <v>40806103</v>
      </c>
      <c r="B4027" s="4" t="s">
        <v>4029</v>
      </c>
      <c r="C4027" s="3" t="s">
        <v>4586</v>
      </c>
      <c r="D4027" s="3" t="s">
        <v>4586</v>
      </c>
      <c r="G4027" s="3" t="s">
        <v>6167</v>
      </c>
      <c r="I4027" t="str">
        <f t="shared" si="124"/>
        <v>40806103RX - COLANGIOGRAFIA INTRA-OPERATORIA                        000000000064,7800000064,7800</v>
      </c>
      <c r="J4027" s="1">
        <f t="shared" si="125"/>
        <v>96</v>
      </c>
    </row>
    <row r="4028" spans="1:10" ht="22.5" x14ac:dyDescent="0.25">
      <c r="A4028" s="3">
        <v>40806111</v>
      </c>
      <c r="B4028" s="4" t="s">
        <v>4030</v>
      </c>
      <c r="C4028" s="3" t="s">
        <v>4586</v>
      </c>
      <c r="D4028" s="3" t="s">
        <v>4586</v>
      </c>
      <c r="G4028" s="3" t="s">
        <v>6167</v>
      </c>
      <c r="I4028" t="str">
        <f t="shared" si="124"/>
        <v>40806111RX - COLANGIOGRAFIA POS-OPERATORIA (PELO DRENO)             000000000064,7800000064,7800</v>
      </c>
      <c r="J4028" s="1">
        <f t="shared" si="125"/>
        <v>96</v>
      </c>
    </row>
    <row r="4029" spans="1:10" ht="22.5" x14ac:dyDescent="0.25">
      <c r="A4029" s="3">
        <v>40806120</v>
      </c>
      <c r="B4029" s="4" t="s">
        <v>4031</v>
      </c>
      <c r="C4029" s="3" t="s">
        <v>4586</v>
      </c>
      <c r="D4029" s="3" t="s">
        <v>4586</v>
      </c>
      <c r="G4029" s="3" t="s">
        <v>6168</v>
      </c>
      <c r="I4029" t="str">
        <f t="shared" si="124"/>
        <v>40806120RX - COLANGIOGRAFIA PRE-OPERATORIA                          000000000081,3700000081,3700</v>
      </c>
      <c r="J4029" s="1">
        <f t="shared" si="125"/>
        <v>96</v>
      </c>
    </row>
    <row r="4030" spans="1:10" x14ac:dyDescent="0.25">
      <c r="A4030" s="3">
        <v>40806170</v>
      </c>
      <c r="B4030" s="4" t="s">
        <v>4032</v>
      </c>
      <c r="C4030" s="3" t="s">
        <v>4586</v>
      </c>
      <c r="D4030" s="3" t="s">
        <v>4586</v>
      </c>
      <c r="G4030" s="3" t="s">
        <v>6169</v>
      </c>
      <c r="I4030" t="str">
        <f t="shared" si="124"/>
        <v>40806170RX - DUODENOGRAFIA HIPOTONICA                               000000000070,0200000070,0200</v>
      </c>
      <c r="J4030" s="1">
        <f t="shared" si="125"/>
        <v>96</v>
      </c>
    </row>
    <row r="4031" spans="1:10" x14ac:dyDescent="0.25">
      <c r="A4031" s="3">
        <v>40806189</v>
      </c>
      <c r="B4031" s="4" t="s">
        <v>4033</v>
      </c>
      <c r="C4031" s="3" t="s">
        <v>4586</v>
      </c>
      <c r="D4031" s="3" t="s">
        <v>4586</v>
      </c>
      <c r="G4031" s="3" t="s">
        <v>6170</v>
      </c>
      <c r="I4031" t="str">
        <f t="shared" si="124"/>
        <v>40806189RX - TRANSITO COLONICO                                      000000000112,5000000112,5000</v>
      </c>
      <c r="J4031" s="1">
        <f t="shared" si="125"/>
        <v>96</v>
      </c>
    </row>
    <row r="4032" spans="1:10" ht="22.5" x14ac:dyDescent="0.25">
      <c r="A4032" s="3">
        <v>40807010</v>
      </c>
      <c r="B4032" s="4" t="s">
        <v>4034</v>
      </c>
      <c r="C4032" s="3" t="s">
        <v>4586</v>
      </c>
      <c r="D4032" s="3" t="s">
        <v>4586</v>
      </c>
      <c r="G4032" s="3" t="s">
        <v>6171</v>
      </c>
      <c r="I4032" t="str">
        <f t="shared" si="124"/>
        <v>40807010RX - UROGRAFIA VENOSA COM BEXIGA PRE E POS-MICCIONAL        000000000108,0600000108,0600</v>
      </c>
      <c r="J4032" s="1">
        <f t="shared" si="125"/>
        <v>96</v>
      </c>
    </row>
    <row r="4033" spans="1:10" x14ac:dyDescent="0.25">
      <c r="A4033" s="3">
        <v>40807029</v>
      </c>
      <c r="B4033" s="4" t="s">
        <v>4035</v>
      </c>
      <c r="C4033" s="3" t="s">
        <v>4586</v>
      </c>
      <c r="D4033" s="3" t="s">
        <v>4586</v>
      </c>
      <c r="G4033" s="3" t="s">
        <v>6172</v>
      </c>
      <c r="I4033" t="str">
        <f t="shared" si="124"/>
        <v>40807029RX - PIELOGRAFIA ASCENDENTE                                 000000000076,9400000076,9400</v>
      </c>
      <c r="J4033" s="1">
        <f t="shared" si="125"/>
        <v>96</v>
      </c>
    </row>
    <row r="4034" spans="1:10" ht="22.5" x14ac:dyDescent="0.25">
      <c r="A4034" s="3">
        <v>40807037</v>
      </c>
      <c r="B4034" s="4" t="s">
        <v>4036</v>
      </c>
      <c r="C4034" s="3" t="s">
        <v>4586</v>
      </c>
      <c r="D4034" s="3" t="s">
        <v>4586</v>
      </c>
      <c r="G4034" s="3" t="s">
        <v>6173</v>
      </c>
      <c r="I4034" t="str">
        <f t="shared" si="124"/>
        <v>40807037RX - UROGRAFIA VENOSA MINUTADA 1-2-3                        000000000114,8600000114,8600</v>
      </c>
      <c r="J4034" s="1">
        <f t="shared" si="125"/>
        <v>96</v>
      </c>
    </row>
    <row r="4035" spans="1:10" ht="22.5" x14ac:dyDescent="0.25">
      <c r="A4035" s="3">
        <v>40807045</v>
      </c>
      <c r="B4035" s="4" t="s">
        <v>4037</v>
      </c>
      <c r="C4035" s="3" t="s">
        <v>4586</v>
      </c>
      <c r="D4035" s="3" t="s">
        <v>4586</v>
      </c>
      <c r="G4035" s="3" t="s">
        <v>6174</v>
      </c>
      <c r="I4035" t="str">
        <f t="shared" si="124"/>
        <v>40807045RX - UROGRAFIA VENOSA COM NEFROTOMOGRAFIA                   000000000130,4900000130,4900</v>
      </c>
      <c r="J4035" s="1">
        <f t="shared" si="125"/>
        <v>96</v>
      </c>
    </row>
    <row r="4036" spans="1:10" ht="22.5" x14ac:dyDescent="0.25">
      <c r="A4036" s="3">
        <v>40807053</v>
      </c>
      <c r="B4036" s="4" t="s">
        <v>4038</v>
      </c>
      <c r="C4036" s="3" t="s">
        <v>4586</v>
      </c>
      <c r="D4036" s="3" t="s">
        <v>4586</v>
      </c>
      <c r="G4036" s="3" t="s">
        <v>6175</v>
      </c>
      <c r="I4036" t="str">
        <f t="shared" si="124"/>
        <v>40807053RX - URETROCISTOGRAFIA DE ADULTO                            000000000106,0300000106,0300</v>
      </c>
      <c r="J4036" s="1">
        <f t="shared" si="125"/>
        <v>96</v>
      </c>
    </row>
    <row r="4037" spans="1:10" ht="22.5" x14ac:dyDescent="0.25">
      <c r="A4037" s="3">
        <v>40807061</v>
      </c>
      <c r="B4037" s="4" t="s">
        <v>4039</v>
      </c>
      <c r="C4037" s="3" t="s">
        <v>4586</v>
      </c>
      <c r="D4037" s="3" t="s">
        <v>4586</v>
      </c>
      <c r="G4037" s="3" t="s">
        <v>6176</v>
      </c>
      <c r="I4037" t="str">
        <f t="shared" ref="I4037:I4100" si="126">TEXT(A4037,"00000000")&amp;LEFT(UPPER(B4037)&amp;REPT(" ",60),60)&amp;TEXT(IF(C4037="",0,C4037),"000")&amp;TEXT(IF(D4037="",0,D4037),"000")&amp;TEXT(G4037,"000000,0000")&amp;TEXT(G4037,"000000,0000")</f>
        <v>40807061RX - URETROCISTOGRAFIA DE CRIANCA (ATE 12 ANOS)             000000000127,4700000127,4700</v>
      </c>
      <c r="J4037" s="1">
        <f t="shared" ref="J4037:J4100" si="127">LEN(I4037)</f>
        <v>96</v>
      </c>
    </row>
    <row r="4038" spans="1:10" ht="22.5" x14ac:dyDescent="0.25">
      <c r="A4038" s="3">
        <v>40807070</v>
      </c>
      <c r="B4038" s="4" t="s">
        <v>4040</v>
      </c>
      <c r="C4038" s="3" t="s">
        <v>4586</v>
      </c>
      <c r="D4038" s="3" t="s">
        <v>4586</v>
      </c>
      <c r="G4038" s="3" t="s">
        <v>6177</v>
      </c>
      <c r="I4038" t="str">
        <f t="shared" si="126"/>
        <v>40807070RX - TOMOGRAFIA RENAL SEM CONTRASTE                         000000000063,9000000063,9000</v>
      </c>
      <c r="J4038" s="1">
        <f t="shared" si="127"/>
        <v>96</v>
      </c>
    </row>
    <row r="4039" spans="1:10" x14ac:dyDescent="0.25">
      <c r="A4039" s="3">
        <v>40807088</v>
      </c>
      <c r="B4039" s="4" t="s">
        <v>4041</v>
      </c>
      <c r="C4039" s="3" t="s">
        <v>4586</v>
      </c>
      <c r="D4039" s="3" t="s">
        <v>4586</v>
      </c>
      <c r="G4039" s="3" t="s">
        <v>4671</v>
      </c>
      <c r="I4039" t="str">
        <f t="shared" si="126"/>
        <v>40807088RX - PENIS                                                  000000000028,3100000028,3100</v>
      </c>
      <c r="J4039" s="1">
        <f t="shared" si="127"/>
        <v>96</v>
      </c>
    </row>
    <row r="4040" spans="1:10" ht="22.5" x14ac:dyDescent="0.25">
      <c r="A4040" s="3">
        <v>40807096</v>
      </c>
      <c r="B4040" s="4" t="s">
        <v>4042</v>
      </c>
      <c r="C4040" s="3" t="s">
        <v>4586</v>
      </c>
      <c r="D4040" s="3" t="s">
        <v>4586</v>
      </c>
      <c r="G4040" s="3" t="s">
        <v>6178</v>
      </c>
      <c r="I4040" t="str">
        <f t="shared" si="126"/>
        <v>40807096RX - URETROCISTOGRAFIA RETROGADA                            000000000513,7200000513,7200</v>
      </c>
      <c r="J4040" s="1">
        <f t="shared" si="127"/>
        <v>96</v>
      </c>
    </row>
    <row r="4041" spans="1:10" x14ac:dyDescent="0.25">
      <c r="A4041" s="3">
        <v>40808017</v>
      </c>
      <c r="B4041" s="4" t="s">
        <v>4043</v>
      </c>
      <c r="C4041" s="3" t="s">
        <v>4586</v>
      </c>
      <c r="D4041" s="3" t="s">
        <v>4586</v>
      </c>
      <c r="G4041" s="3" t="s">
        <v>6020</v>
      </c>
      <c r="I4041" t="str">
        <f t="shared" si="126"/>
        <v>40808017RX - ABDOME SIMPLES                                         000000000033,3800000033,3800</v>
      </c>
      <c r="J4041" s="1">
        <f t="shared" si="127"/>
        <v>96</v>
      </c>
    </row>
    <row r="4042" spans="1:10" x14ac:dyDescent="0.25">
      <c r="A4042" s="3">
        <v>40808025</v>
      </c>
      <c r="B4042" s="4" t="s">
        <v>4044</v>
      </c>
      <c r="C4042" s="3" t="s">
        <v>4586</v>
      </c>
      <c r="D4042" s="3" t="s">
        <v>4586</v>
      </c>
      <c r="G4042" s="3" t="s">
        <v>6179</v>
      </c>
      <c r="I4042" t="str">
        <f t="shared" si="126"/>
        <v>40808025RX - ABDOME AGUDO                                           000000000059,0800000059,0800</v>
      </c>
      <c r="J4042" s="1">
        <f t="shared" si="127"/>
        <v>96</v>
      </c>
    </row>
    <row r="4043" spans="1:10" ht="22.5" x14ac:dyDescent="0.25">
      <c r="A4043" s="3">
        <v>40808033</v>
      </c>
      <c r="B4043" s="4" t="s">
        <v>4045</v>
      </c>
      <c r="C4043" s="3" t="s">
        <v>4586</v>
      </c>
      <c r="D4043" s="3" t="s">
        <v>4586</v>
      </c>
      <c r="G4043" s="3" t="s">
        <v>6180</v>
      </c>
      <c r="I4043" t="str">
        <f t="shared" si="126"/>
        <v>40808033MAMOGRAFIA CONVENCIONAL BILATERAL                           000000000137,1600000137,1600</v>
      </c>
      <c r="J4043" s="1">
        <f t="shared" si="127"/>
        <v>96</v>
      </c>
    </row>
    <row r="4044" spans="1:10" x14ac:dyDescent="0.25">
      <c r="A4044" s="3">
        <v>40808041</v>
      </c>
      <c r="B4044" s="4" t="s">
        <v>4046</v>
      </c>
      <c r="C4044" s="3" t="s">
        <v>4586</v>
      </c>
      <c r="D4044" s="3" t="s">
        <v>4586</v>
      </c>
      <c r="G4044" s="3" t="s">
        <v>6181</v>
      </c>
      <c r="I4044" t="str">
        <f t="shared" si="126"/>
        <v>40808041MAMOGRAFIA DIGITAL BILATERAL                                000000000179,0700000179,0700</v>
      </c>
      <c r="J4044" s="1">
        <f t="shared" si="127"/>
        <v>96</v>
      </c>
    </row>
    <row r="4045" spans="1:10" ht="33.75" x14ac:dyDescent="0.25">
      <c r="A4045" s="3">
        <v>40808050</v>
      </c>
      <c r="B4045" s="4" t="s">
        <v>4047</v>
      </c>
      <c r="C4045" s="3" t="s">
        <v>4586</v>
      </c>
      <c r="D4045" s="3" t="s">
        <v>4586</v>
      </c>
      <c r="G4045" s="3" t="s">
        <v>6182</v>
      </c>
      <c r="I4045" t="str">
        <f t="shared" si="126"/>
        <v>40808050RX - AMPLIACAO OU MAGNIFICACAO DE LESAO MAMARIA             000000000106,8500000106,8500</v>
      </c>
      <c r="J4045" s="1">
        <f t="shared" si="127"/>
        <v>96</v>
      </c>
    </row>
    <row r="4046" spans="1:10" ht="33.75" x14ac:dyDescent="0.25">
      <c r="A4046" s="3">
        <v>40808114</v>
      </c>
      <c r="B4046" s="4" t="s">
        <v>4048</v>
      </c>
      <c r="C4046" s="3" t="s">
        <v>4586</v>
      </c>
      <c r="D4046" s="3" t="s">
        <v>4586</v>
      </c>
      <c r="G4046" s="3" t="s">
        <v>6183</v>
      </c>
      <c r="I4046" t="str">
        <f t="shared" si="126"/>
        <v>40808114RX - ESQUELETO (INCIDENCIAS BASICAS DE: CRANIO, COLUNA, BACI000000000329,7600000329,7600</v>
      </c>
      <c r="J4046" s="1">
        <f t="shared" si="127"/>
        <v>96</v>
      </c>
    </row>
    <row r="4047" spans="1:10" ht="22.5" x14ac:dyDescent="0.25">
      <c r="A4047" s="3">
        <v>40808122</v>
      </c>
      <c r="B4047" s="4" t="s">
        <v>4049</v>
      </c>
      <c r="C4047" s="3" t="s">
        <v>4586</v>
      </c>
      <c r="D4047" s="3" t="s">
        <v>4586</v>
      </c>
      <c r="G4047" s="3" t="s">
        <v>6184</v>
      </c>
      <c r="I4047" t="str">
        <f t="shared" si="126"/>
        <v>40808122DENSITOMETRIA OSSEA (UM SEGMENTO)                           000000000111,9500000111,9500</v>
      </c>
      <c r="J4047" s="1">
        <f t="shared" si="127"/>
        <v>96</v>
      </c>
    </row>
    <row r="4048" spans="1:10" ht="33.75" x14ac:dyDescent="0.25">
      <c r="A4048" s="3">
        <v>40808130</v>
      </c>
      <c r="B4048" s="4" t="s">
        <v>4050</v>
      </c>
      <c r="C4048" s="3" t="s">
        <v>4586</v>
      </c>
      <c r="D4048" s="3" t="s">
        <v>4586</v>
      </c>
      <c r="G4048" s="3" t="s">
        <v>6185</v>
      </c>
      <c r="I4048" t="str">
        <f t="shared" si="126"/>
        <v>40808130DENSITOMETRIA OSSEA - ROTINA: COLUNA E FEMUR (OU DOIS SEGMEN000000000167,9300000167,9300</v>
      </c>
      <c r="J4048" s="1">
        <f t="shared" si="127"/>
        <v>96</v>
      </c>
    </row>
    <row r="4049" spans="1:10" ht="45" x14ac:dyDescent="0.25">
      <c r="A4049" s="3">
        <v>40808149</v>
      </c>
      <c r="B4049" s="4" t="s">
        <v>4051</v>
      </c>
      <c r="C4049" s="3" t="s">
        <v>4586</v>
      </c>
      <c r="D4049" s="3" t="s">
        <v>4586</v>
      </c>
      <c r="G4049" s="3" t="s">
        <v>6186</v>
      </c>
      <c r="I4049" t="str">
        <f t="shared" si="126"/>
        <v>40808149DENSITOMETRIA OSSEA - CORPO INTEIRO (AVALIACAO DE MASSA OSSE000000000104,5800000104,5800</v>
      </c>
      <c r="J4049" s="1">
        <f t="shared" si="127"/>
        <v>96</v>
      </c>
    </row>
    <row r="4050" spans="1:10" ht="22.5" x14ac:dyDescent="0.25">
      <c r="A4050" s="3">
        <v>40808157</v>
      </c>
      <c r="B4050" s="4" t="s">
        <v>4052</v>
      </c>
      <c r="C4050" s="3" t="s">
        <v>4586</v>
      </c>
      <c r="D4050" s="3" t="s">
        <v>4586</v>
      </c>
      <c r="G4050" s="3" t="s">
        <v>6187</v>
      </c>
      <c r="I4050" t="str">
        <f t="shared" si="126"/>
        <v>40808157RX - AVALIACAO DE FRATURAS VERTEBRAIS POR DXA               000000000130,0300000130,0300</v>
      </c>
      <c r="J4050" s="1">
        <f t="shared" si="127"/>
        <v>96</v>
      </c>
    </row>
    <row r="4051" spans="1:10" x14ac:dyDescent="0.25">
      <c r="A4051" s="3">
        <v>40808165</v>
      </c>
      <c r="B4051" s="4" t="s">
        <v>4053</v>
      </c>
      <c r="C4051" s="3" t="s">
        <v>4586</v>
      </c>
      <c r="D4051" s="3" t="s">
        <v>4586</v>
      </c>
      <c r="G4051" s="3" t="s">
        <v>6188</v>
      </c>
      <c r="I4051" t="str">
        <f t="shared" si="126"/>
        <v>40808165PLANIGRAFIA DE OSSO                                         000000000061,8200000061,8200</v>
      </c>
      <c r="J4051" s="1">
        <f t="shared" si="127"/>
        <v>96</v>
      </c>
    </row>
    <row r="4052" spans="1:10" ht="45" x14ac:dyDescent="0.25">
      <c r="A4052" s="3">
        <v>40808190</v>
      </c>
      <c r="B4052" s="4" t="s">
        <v>4054</v>
      </c>
      <c r="C4052" s="3" t="s">
        <v>4586</v>
      </c>
      <c r="D4052" s="3" t="s">
        <v>4586</v>
      </c>
      <c r="G4052" s="3" t="s">
        <v>6189</v>
      </c>
      <c r="I4052" t="str">
        <f t="shared" si="126"/>
        <v>40808190MARCACAO PRE-CIRURGICA POR NODULO - MAXIMO DE 3 NODULOS POR 000000000195,2500000195,2500</v>
      </c>
      <c r="J4052" s="1">
        <f t="shared" si="127"/>
        <v>96</v>
      </c>
    </row>
    <row r="4053" spans="1:10" ht="45" x14ac:dyDescent="0.25">
      <c r="A4053" s="3">
        <v>40808203</v>
      </c>
      <c r="B4053" s="4" t="s">
        <v>4055</v>
      </c>
      <c r="C4053" s="3" t="s">
        <v>4586</v>
      </c>
      <c r="D4053" s="3" t="s">
        <v>4586</v>
      </c>
      <c r="G4053" s="3" t="s">
        <v>6189</v>
      </c>
      <c r="I4053" t="str">
        <f t="shared" si="126"/>
        <v>40808203MARCACAO PRE-CIRURGICA POR NODULO - MAXIMO DE 3 NODULOS POR 000000000195,2500000195,2500</v>
      </c>
      <c r="J4053" s="1">
        <f t="shared" si="127"/>
        <v>96</v>
      </c>
    </row>
    <row r="4054" spans="1:10" ht="45" x14ac:dyDescent="0.25">
      <c r="A4054" s="3">
        <v>40808211</v>
      </c>
      <c r="B4054" s="4" t="s">
        <v>4056</v>
      </c>
      <c r="C4054" s="3" t="s">
        <v>4586</v>
      </c>
      <c r="D4054" s="3" t="s">
        <v>4586</v>
      </c>
      <c r="G4054" s="3" t="s">
        <v>6190</v>
      </c>
      <c r="I4054" t="str">
        <f t="shared" si="126"/>
        <v>40808211MARCACAO PRE-CIRURGICA POR NODULO - MAXIMO DE 3 NODULOS POR 000000000196,1800000196,1800</v>
      </c>
      <c r="J4054" s="1">
        <f t="shared" si="127"/>
        <v>96</v>
      </c>
    </row>
    <row r="4055" spans="1:10" ht="45" x14ac:dyDescent="0.25">
      <c r="A4055" s="3">
        <v>40808220</v>
      </c>
      <c r="B4055" s="4" t="s">
        <v>4057</v>
      </c>
      <c r="C4055" s="3" t="s">
        <v>4586</v>
      </c>
      <c r="D4055" s="3" t="s">
        <v>4586</v>
      </c>
      <c r="G4055" s="3" t="s">
        <v>6191</v>
      </c>
      <c r="I4055" t="str">
        <f t="shared" si="126"/>
        <v>40808220PUNCAO OU BIOPSIA MAMARIA PERCUTANEA POR AGULHA FINA ORIENTA000000000221,3200000221,3200</v>
      </c>
      <c r="J4055" s="1">
        <f t="shared" si="127"/>
        <v>96</v>
      </c>
    </row>
    <row r="4056" spans="1:10" ht="45" x14ac:dyDescent="0.25">
      <c r="A4056" s="3">
        <v>40808238</v>
      </c>
      <c r="B4056" s="4" t="s">
        <v>4058</v>
      </c>
      <c r="C4056" s="3" t="s">
        <v>4586</v>
      </c>
      <c r="D4056" s="3" t="s">
        <v>4586</v>
      </c>
      <c r="G4056" s="3" t="s">
        <v>6191</v>
      </c>
      <c r="I4056" t="str">
        <f t="shared" si="126"/>
        <v>40808238PUNCAO OU BIOPSIA MAMARIA PERCUTANEA POR AGULHA FINA ORIENTA000000000221,3200000221,3200</v>
      </c>
      <c r="J4056" s="1">
        <f t="shared" si="127"/>
        <v>96</v>
      </c>
    </row>
    <row r="4057" spans="1:10" ht="45" x14ac:dyDescent="0.25">
      <c r="A4057" s="3">
        <v>40808246</v>
      </c>
      <c r="B4057" s="4" t="s">
        <v>4059</v>
      </c>
      <c r="C4057" s="3" t="s">
        <v>4586</v>
      </c>
      <c r="D4057" s="3" t="s">
        <v>4586</v>
      </c>
      <c r="G4057" s="3" t="s">
        <v>6191</v>
      </c>
      <c r="I4057" t="str">
        <f t="shared" si="126"/>
        <v>40808246PUNCAO OU BIOPSIA MAMARIA PERCUTANEA POR AGULHA FINA ORIENTA000000000221,3200000221,3200</v>
      </c>
      <c r="J4057" s="1">
        <f t="shared" si="127"/>
        <v>96</v>
      </c>
    </row>
    <row r="4058" spans="1:10" ht="56.25" x14ac:dyDescent="0.25">
      <c r="A4058" s="3">
        <v>40808254</v>
      </c>
      <c r="B4058" s="4" t="s">
        <v>4060</v>
      </c>
      <c r="C4058" s="3" t="s">
        <v>4586</v>
      </c>
      <c r="D4058" s="3" t="s">
        <v>4586</v>
      </c>
      <c r="G4058" s="3" t="s">
        <v>6192</v>
      </c>
      <c r="I4058" t="str">
        <f t="shared" si="126"/>
        <v>40808254BIOPSIA PERCUTANEA DE FRAGMENTO MAMARIO POR AGULHA GROSSA (C000000000354,9700000354,9700</v>
      </c>
      <c r="J4058" s="1">
        <f t="shared" si="127"/>
        <v>96</v>
      </c>
    </row>
    <row r="4059" spans="1:10" ht="56.25" x14ac:dyDescent="0.25">
      <c r="A4059" s="3">
        <v>40808262</v>
      </c>
      <c r="B4059" s="4" t="s">
        <v>4061</v>
      </c>
      <c r="C4059" s="3" t="s">
        <v>4586</v>
      </c>
      <c r="D4059" s="3" t="s">
        <v>4586</v>
      </c>
      <c r="G4059" s="3" t="s">
        <v>6192</v>
      </c>
      <c r="I4059" t="str">
        <f t="shared" si="126"/>
        <v>40808262BIOPSIA PERCUTANEA DE FRAGMENTO MAMARIO POR AGULHA AGULHA GR000000000354,9700000354,9700</v>
      </c>
      <c r="J4059" s="1">
        <f t="shared" si="127"/>
        <v>96</v>
      </c>
    </row>
    <row r="4060" spans="1:10" ht="56.25" x14ac:dyDescent="0.25">
      <c r="A4060" s="3">
        <v>40808270</v>
      </c>
      <c r="B4060" s="4" t="s">
        <v>4062</v>
      </c>
      <c r="C4060" s="3" t="s">
        <v>4586</v>
      </c>
      <c r="D4060" s="3" t="s">
        <v>4586</v>
      </c>
      <c r="G4060" s="3" t="s">
        <v>6192</v>
      </c>
      <c r="I4060" t="str">
        <f t="shared" si="126"/>
        <v>40808270BIOPSIA PERCUTANEA DE FRAGMENTO MAMARIO POR AGULHA GROSSA (C000000000354,9700000354,9700</v>
      </c>
      <c r="J4060" s="1">
        <f t="shared" si="127"/>
        <v>96</v>
      </c>
    </row>
    <row r="4061" spans="1:10" ht="22.5" x14ac:dyDescent="0.25">
      <c r="A4061" s="3">
        <v>40808289</v>
      </c>
      <c r="B4061" s="4" t="s">
        <v>4063</v>
      </c>
      <c r="C4061" s="3" t="s">
        <v>4586</v>
      </c>
      <c r="D4061" s="3" t="s">
        <v>4586</v>
      </c>
      <c r="G4061" s="3" t="s">
        <v>6193</v>
      </c>
      <c r="I4061" t="str">
        <f t="shared" si="126"/>
        <v>40808289MAMOTOMIA POR ESTEREOTAXIA (NAO INCLUI O EXAME DE IMAGEM)   000000000557,5100000557,5100</v>
      </c>
      <c r="J4061" s="1">
        <f t="shared" si="127"/>
        <v>96</v>
      </c>
    </row>
    <row r="4062" spans="1:10" ht="22.5" x14ac:dyDescent="0.25">
      <c r="A4062" s="3">
        <v>40808297</v>
      </c>
      <c r="B4062" s="4" t="s">
        <v>4064</v>
      </c>
      <c r="C4062" s="3" t="s">
        <v>4586</v>
      </c>
      <c r="D4062" s="3" t="s">
        <v>4586</v>
      </c>
      <c r="G4062" s="3" t="s">
        <v>6193</v>
      </c>
      <c r="I4062" t="str">
        <f t="shared" si="126"/>
        <v>40808297MAMOTOMIA POR US (NAO INCLUI O EXAME DE IMAGEM)             000000000557,5100000557,5100</v>
      </c>
      <c r="J4062" s="1">
        <f t="shared" si="127"/>
        <v>96</v>
      </c>
    </row>
    <row r="4063" spans="1:10" ht="45" x14ac:dyDescent="0.25">
      <c r="A4063" s="3">
        <v>40808319</v>
      </c>
      <c r="B4063" s="4" t="s">
        <v>4065</v>
      </c>
      <c r="C4063" s="3" t="s">
        <v>4586</v>
      </c>
      <c r="D4063" s="3" t="s">
        <v>4586</v>
      </c>
      <c r="G4063" s="3" t="s">
        <v>4645</v>
      </c>
      <c r="I4063" t="str">
        <f t="shared" si="126"/>
        <v>40808319COLOCACAO DE CLIPES S  PRE QT NEOADJUVANTE EM AXILA   CADA L000000000191,4200000191,4200</v>
      </c>
      <c r="J4063" s="1">
        <f t="shared" si="127"/>
        <v>96</v>
      </c>
    </row>
    <row r="4064" spans="1:10" ht="45" x14ac:dyDescent="0.25">
      <c r="A4064" s="3">
        <v>40808327</v>
      </c>
      <c r="B4064" s="4" t="s">
        <v>4066</v>
      </c>
      <c r="C4064" s="3" t="s">
        <v>4586</v>
      </c>
      <c r="D4064" s="3" t="s">
        <v>4586</v>
      </c>
      <c r="G4064" s="3" t="s">
        <v>4645</v>
      </c>
      <c r="I4064" t="str">
        <f t="shared" si="126"/>
        <v>40808327COLOCACAO DE CLIPES S  PRE QT NEOADJUVANTE EM MAMA   CADA LA000000000191,4200000191,4200</v>
      </c>
      <c r="J4064" s="1">
        <f t="shared" si="127"/>
        <v>96</v>
      </c>
    </row>
    <row r="4065" spans="1:10" x14ac:dyDescent="0.25">
      <c r="A4065" s="3">
        <v>40809021</v>
      </c>
      <c r="B4065" s="4" t="s">
        <v>4067</v>
      </c>
      <c r="C4065" s="3" t="s">
        <v>4586</v>
      </c>
      <c r="D4065" s="3" t="s">
        <v>4586</v>
      </c>
      <c r="G4065" s="3" t="s">
        <v>6194</v>
      </c>
      <c r="I4065" t="str">
        <f t="shared" si="126"/>
        <v>40809021SIALOGRAFIA (POR GLANDULA)                                  000000000079,2700000079,2700</v>
      </c>
      <c r="J4065" s="1">
        <f t="shared" si="127"/>
        <v>96</v>
      </c>
    </row>
    <row r="4066" spans="1:10" x14ac:dyDescent="0.25">
      <c r="A4066" s="3">
        <v>40809030</v>
      </c>
      <c r="B4066" s="4" t="s">
        <v>4068</v>
      </c>
      <c r="C4066" s="3" t="s">
        <v>4586</v>
      </c>
      <c r="D4066" s="3" t="s">
        <v>4586</v>
      </c>
      <c r="G4066" s="3" t="s">
        <v>6195</v>
      </c>
      <c r="I4066" t="str">
        <f t="shared" si="126"/>
        <v>40809030HISTEROSSALPINGOGRAFIA                                      000000000088,2000000088,2000</v>
      </c>
      <c r="J4066" s="1">
        <f t="shared" si="127"/>
        <v>96</v>
      </c>
    </row>
    <row r="4067" spans="1:10" ht="22.5" x14ac:dyDescent="0.25">
      <c r="A4067" s="3">
        <v>40809048</v>
      </c>
      <c r="B4067" s="4" t="s">
        <v>4069</v>
      </c>
      <c r="C4067" s="3" t="s">
        <v>4586</v>
      </c>
      <c r="D4067" s="3" t="s">
        <v>4586</v>
      </c>
      <c r="G4067" s="3" t="s">
        <v>6195</v>
      </c>
      <c r="I4067" t="str">
        <f t="shared" si="126"/>
        <v>40809048ARTROGRAFIA OU PNEUMOARTROGRAFIA                            000000000088,2000000088,2000</v>
      </c>
      <c r="J4067" s="1">
        <f t="shared" si="127"/>
        <v>96</v>
      </c>
    </row>
    <row r="4068" spans="1:10" x14ac:dyDescent="0.25">
      <c r="A4068" s="3">
        <v>40809056</v>
      </c>
      <c r="B4068" s="4" t="s">
        <v>4070</v>
      </c>
      <c r="C4068" s="3" t="s">
        <v>4586</v>
      </c>
      <c r="D4068" s="3" t="s">
        <v>4586</v>
      </c>
      <c r="G4068" s="3" t="s">
        <v>6196</v>
      </c>
      <c r="I4068" t="str">
        <f t="shared" si="126"/>
        <v>40809056FISTULOGRAFIA                                               000000000059,8300000059,8300</v>
      </c>
      <c r="J4068" s="1">
        <f t="shared" si="127"/>
        <v>96</v>
      </c>
    </row>
    <row r="4069" spans="1:10" ht="22.5" x14ac:dyDescent="0.25">
      <c r="A4069" s="3">
        <v>40809064</v>
      </c>
      <c r="B4069" s="4" t="s">
        <v>4071</v>
      </c>
      <c r="C4069" s="3" t="s">
        <v>4586</v>
      </c>
      <c r="D4069" s="3" t="s">
        <v>4586</v>
      </c>
      <c r="G4069" s="3" t="s">
        <v>6197</v>
      </c>
      <c r="I4069" t="str">
        <f t="shared" si="126"/>
        <v>40809064COLANGIOGRAFIA TRANSCUTANEA                                 000000000140,3600000140,3600</v>
      </c>
      <c r="J4069" s="1">
        <f t="shared" si="127"/>
        <v>96</v>
      </c>
    </row>
    <row r="4070" spans="1:10" ht="22.5" x14ac:dyDescent="0.25">
      <c r="A4070" s="3">
        <v>40809072</v>
      </c>
      <c r="B4070" s="4" t="s">
        <v>4072</v>
      </c>
      <c r="C4070" s="3" t="s">
        <v>4586</v>
      </c>
      <c r="D4070" s="3" t="s">
        <v>4586</v>
      </c>
      <c r="G4070" s="3" t="s">
        <v>6198</v>
      </c>
      <c r="I4070" t="str">
        <f t="shared" si="126"/>
        <v>40809072COLANGIOPANCREATOGRAFIA RETROGRADA                          000000000085,6000000085,6000</v>
      </c>
      <c r="J4070" s="1">
        <f t="shared" si="127"/>
        <v>96</v>
      </c>
    </row>
    <row r="4071" spans="1:10" x14ac:dyDescent="0.25">
      <c r="A4071" s="3">
        <v>40809080</v>
      </c>
      <c r="B4071" s="4" t="s">
        <v>4073</v>
      </c>
      <c r="C4071" s="3" t="s">
        <v>4586</v>
      </c>
      <c r="D4071" s="3" t="s">
        <v>4586</v>
      </c>
      <c r="G4071" s="3" t="s">
        <v>6199</v>
      </c>
      <c r="I4071" t="str">
        <f t="shared" si="126"/>
        <v>40809080DACRIOCISTOGRAFIA                                           000000000078,2600000078,2600</v>
      </c>
      <c r="J4071" s="1">
        <f t="shared" si="127"/>
        <v>96</v>
      </c>
    </row>
    <row r="4072" spans="1:10" ht="45" x14ac:dyDescent="0.25">
      <c r="A4072" s="3">
        <v>40809102</v>
      </c>
      <c r="B4072" s="4" t="s">
        <v>4074</v>
      </c>
      <c r="C4072" s="3" t="s">
        <v>4586</v>
      </c>
      <c r="D4072" s="3" t="s">
        <v>4586</v>
      </c>
      <c r="G4072" s="3" t="s">
        <v>6200</v>
      </c>
      <c r="I4072" t="str">
        <f t="shared" si="126"/>
        <v>40809102DRENAGEM PERCUTANEA ORIENTADA POR RX (ACRESCENTAR O EXAME DE000000000253,4100000253,4100</v>
      </c>
      <c r="J4072" s="1">
        <f t="shared" si="127"/>
        <v>96</v>
      </c>
    </row>
    <row r="4073" spans="1:10" ht="45" x14ac:dyDescent="0.25">
      <c r="A4073" s="3">
        <v>40809153</v>
      </c>
      <c r="B4073" s="4" t="s">
        <v>4075</v>
      </c>
      <c r="C4073" s="3" t="s">
        <v>4586</v>
      </c>
      <c r="D4073" s="3" t="s">
        <v>4586</v>
      </c>
      <c r="G4073" s="3" t="s">
        <v>5576</v>
      </c>
      <c r="I4073" t="str">
        <f t="shared" si="126"/>
        <v>40809153PUNCAO BIOPSIA/ASPIRATIVA DE ORGAO OU ESTRUTURA ORIENTADA PO000000000191,9900000191,9900</v>
      </c>
      <c r="J4073" s="1">
        <f t="shared" si="127"/>
        <v>96</v>
      </c>
    </row>
    <row r="4074" spans="1:10" ht="45" x14ac:dyDescent="0.25">
      <c r="A4074" s="3">
        <v>40809161</v>
      </c>
      <c r="B4074" s="4" t="s">
        <v>4076</v>
      </c>
      <c r="C4074" s="3" t="s">
        <v>4586</v>
      </c>
      <c r="D4074" s="3" t="s">
        <v>4586</v>
      </c>
      <c r="G4074" s="3" t="s">
        <v>5576</v>
      </c>
      <c r="I4074" t="str">
        <f t="shared" si="126"/>
        <v>40809161PUNCAO BIOPSIA/ASPIRATIVA DE ORGAO OU ESTRUTURA ORIENTADA PO000000000191,9900000191,9900</v>
      </c>
      <c r="J4074" s="1">
        <f t="shared" si="127"/>
        <v>96</v>
      </c>
    </row>
    <row r="4075" spans="1:10" ht="45" x14ac:dyDescent="0.25">
      <c r="A4075" s="3">
        <v>40809170</v>
      </c>
      <c r="B4075" s="4" t="s">
        <v>4077</v>
      </c>
      <c r="C4075" s="3" t="s">
        <v>4586</v>
      </c>
      <c r="D4075" s="3" t="s">
        <v>4586</v>
      </c>
      <c r="G4075" s="3" t="s">
        <v>5576</v>
      </c>
      <c r="I4075" t="str">
        <f t="shared" si="126"/>
        <v>40809170PUNCAO BIOPSIA/ASPIRATIVA DE ORGAO OU ESTRUTURA ORIENTADA PO000000000191,9900000191,9900</v>
      </c>
      <c r="J4075" s="1">
        <f t="shared" si="127"/>
        <v>96</v>
      </c>
    </row>
    <row r="4076" spans="1:10" ht="45" x14ac:dyDescent="0.25">
      <c r="A4076" s="3">
        <v>40809188</v>
      </c>
      <c r="B4076" s="4" t="s">
        <v>4078</v>
      </c>
      <c r="C4076" s="3" t="s">
        <v>4586</v>
      </c>
      <c r="D4076" s="3" t="s">
        <v>4586</v>
      </c>
      <c r="G4076" s="3" t="s">
        <v>6201</v>
      </c>
      <c r="I4076" t="str">
        <f t="shared" si="126"/>
        <v>40809188PUNCAO BIOPSIA/ASPIRATIVA DE ORGAO OU ESTRUTURA ORIENTADA PO000000000192,9100000192,9100</v>
      </c>
      <c r="J4076" s="1">
        <f t="shared" si="127"/>
        <v>96</v>
      </c>
    </row>
    <row r="4077" spans="1:10" ht="45" x14ac:dyDescent="0.25">
      <c r="A4077" s="3">
        <v>40809196</v>
      </c>
      <c r="B4077" s="4" t="s">
        <v>4079</v>
      </c>
      <c r="C4077" s="3" t="s">
        <v>4586</v>
      </c>
      <c r="D4077" s="3" t="s">
        <v>4586</v>
      </c>
      <c r="G4077" s="3" t="s">
        <v>6202</v>
      </c>
      <c r="I4077" t="str">
        <f t="shared" si="126"/>
        <v>40809196PUNCAO BIOPSIA/ASPIRATIVA DE ORGAO OU ESTRUTURA PROFUNDA ORI000000000191,9600000191,9600</v>
      </c>
      <c r="J4077" s="1">
        <f t="shared" si="127"/>
        <v>96</v>
      </c>
    </row>
    <row r="4078" spans="1:10" ht="45" x14ac:dyDescent="0.25">
      <c r="A4078" s="3">
        <v>40809200</v>
      </c>
      <c r="B4078" s="4" t="s">
        <v>4080</v>
      </c>
      <c r="C4078" s="3" t="s">
        <v>4586</v>
      </c>
      <c r="D4078" s="3" t="s">
        <v>4586</v>
      </c>
      <c r="G4078" s="3" t="s">
        <v>6203</v>
      </c>
      <c r="I4078" t="str">
        <f t="shared" si="126"/>
        <v>40809200PUNCAO BIOPSIA/ASPIRATIVA DE ORGAO OU ESTRUTURA PROFUNDA ORI000000000191,0500000191,0500</v>
      </c>
      <c r="J4078" s="1">
        <f t="shared" si="127"/>
        <v>96</v>
      </c>
    </row>
    <row r="4079" spans="1:10" ht="45" x14ac:dyDescent="0.25">
      <c r="A4079" s="3">
        <v>40809218</v>
      </c>
      <c r="B4079" s="4" t="s">
        <v>4081</v>
      </c>
      <c r="C4079" s="3" t="s">
        <v>4586</v>
      </c>
      <c r="D4079" s="3" t="s">
        <v>4586</v>
      </c>
      <c r="G4079" s="3" t="s">
        <v>6204</v>
      </c>
      <c r="I4079" t="str">
        <f t="shared" si="126"/>
        <v>40809218PUNCAO BIOPSIA/ASPIRATIVA DE ORGAO OU ESTRUTURA PROFUNDA ORI000000000192,9400000192,9400</v>
      </c>
      <c r="J4079" s="1">
        <f t="shared" si="127"/>
        <v>96</v>
      </c>
    </row>
    <row r="4080" spans="1:10" ht="45" x14ac:dyDescent="0.25">
      <c r="A4080" s="3">
        <v>40809226</v>
      </c>
      <c r="B4080" s="4" t="s">
        <v>4082</v>
      </c>
      <c r="C4080" s="3" t="s">
        <v>4586</v>
      </c>
      <c r="D4080" s="3" t="s">
        <v>4586</v>
      </c>
      <c r="G4080" s="3" t="s">
        <v>6204</v>
      </c>
      <c r="I4080" t="str">
        <f t="shared" si="126"/>
        <v>40809226PUNCAO BIOPSIA/ASPIRATIVA DE ORGAO OU ESTRUTURA PROFUNDA ORI000000000192,9400000192,9400</v>
      </c>
      <c r="J4080" s="1">
        <f t="shared" si="127"/>
        <v>96</v>
      </c>
    </row>
    <row r="4081" spans="1:10" ht="22.5" x14ac:dyDescent="0.25">
      <c r="A4081" s="3">
        <v>40810011</v>
      </c>
      <c r="B4081" s="4" t="s">
        <v>4083</v>
      </c>
      <c r="C4081" s="3" t="s">
        <v>4586</v>
      </c>
      <c r="D4081" s="3" t="s">
        <v>4586</v>
      </c>
      <c r="G4081" s="3" t="s">
        <v>6205</v>
      </c>
      <c r="I4081" t="str">
        <f t="shared" si="126"/>
        <v>40810011MIELOGRAFIA SEGMENTAR (POR SEGMENTO)                        000000000223,9000000223,9000</v>
      </c>
      <c r="J4081" s="1">
        <f t="shared" si="127"/>
        <v>96</v>
      </c>
    </row>
    <row r="4082" spans="1:10" ht="22.5" x14ac:dyDescent="0.25">
      <c r="A4082" s="3">
        <v>40810020</v>
      </c>
      <c r="B4082" s="4" t="s">
        <v>4084</v>
      </c>
      <c r="C4082" s="3" t="s">
        <v>4586</v>
      </c>
      <c r="D4082" s="3" t="s">
        <v>4586</v>
      </c>
      <c r="G4082" s="3" t="s">
        <v>6206</v>
      </c>
      <c r="I4082" t="str">
        <f t="shared" si="126"/>
        <v>40810020TESTE DE OCLUSAO DE ARTERIA CAROTIDA OU VERTEBRAL           000000000691,9700000691,9700</v>
      </c>
      <c r="J4082" s="1">
        <f t="shared" si="127"/>
        <v>96</v>
      </c>
    </row>
    <row r="4083" spans="1:10" ht="45" x14ac:dyDescent="0.25">
      <c r="A4083" s="3">
        <v>40810046</v>
      </c>
      <c r="B4083" s="4" t="s">
        <v>4085</v>
      </c>
      <c r="C4083" s="3" t="s">
        <v>4586</v>
      </c>
      <c r="D4083" s="3" t="s">
        <v>4586</v>
      </c>
      <c r="G4083" s="3" t="s">
        <v>6207</v>
      </c>
      <c r="I4083" t="str">
        <f t="shared" si="126"/>
        <v>40810046AVALIACAO HEMODINAMICA POR CATETERISMO (AFERIMENTO DE PRESSA000000000264,5200000264,5200</v>
      </c>
      <c r="J4083" s="1">
        <f t="shared" si="127"/>
        <v>96</v>
      </c>
    </row>
    <row r="4084" spans="1:10" x14ac:dyDescent="0.25">
      <c r="A4084" s="3">
        <v>40811018</v>
      </c>
      <c r="B4084" s="4" t="s">
        <v>4086</v>
      </c>
      <c r="C4084" s="3" t="s">
        <v>4586</v>
      </c>
      <c r="D4084" s="3" t="s">
        <v>4586</v>
      </c>
      <c r="G4084" s="3" t="s">
        <v>6208</v>
      </c>
      <c r="I4084" t="str">
        <f t="shared" si="126"/>
        <v>40811018RADIOSCOPIA DIAGNOSTICA                                     000000000071,8100000071,8100</v>
      </c>
      <c r="J4084" s="1">
        <f t="shared" si="127"/>
        <v>96</v>
      </c>
    </row>
    <row r="4085" spans="1:10" ht="45" x14ac:dyDescent="0.25">
      <c r="A4085" s="3">
        <v>40811026</v>
      </c>
      <c r="B4085" s="4" t="s">
        <v>4087</v>
      </c>
      <c r="C4085" s="3" t="s">
        <v>4586</v>
      </c>
      <c r="D4085" s="3" t="s">
        <v>4586</v>
      </c>
      <c r="G4085" s="3" t="s">
        <v>6209</v>
      </c>
      <c r="I4085" t="str">
        <f t="shared" si="126"/>
        <v>40811026RADIOSCOPIA PARA ACOMPANHAMENTO DE PROCEDIMENTO CIRURGICO (P000000000074,6000000074,6000</v>
      </c>
      <c r="J4085" s="1">
        <f t="shared" si="127"/>
        <v>96</v>
      </c>
    </row>
    <row r="4086" spans="1:10" ht="22.5" x14ac:dyDescent="0.25">
      <c r="A4086" s="3">
        <v>40812014</v>
      </c>
      <c r="B4086" s="4" t="s">
        <v>4088</v>
      </c>
      <c r="C4086" s="3" t="s">
        <v>4586</v>
      </c>
      <c r="D4086" s="3" t="s">
        <v>4586</v>
      </c>
      <c r="G4086" s="3" t="s">
        <v>6210</v>
      </c>
      <c r="I4086" t="str">
        <f t="shared" si="126"/>
        <v>40812014AORTOGRAFIA ABDOMINAL POR PUNCAO TRANSLOMBAR                000000000215,7500000215,7500</v>
      </c>
      <c r="J4086" s="1">
        <f t="shared" si="127"/>
        <v>96</v>
      </c>
    </row>
    <row r="4087" spans="1:10" x14ac:dyDescent="0.25">
      <c r="A4087" s="3">
        <v>40812022</v>
      </c>
      <c r="B4087" s="4" t="s">
        <v>4089</v>
      </c>
      <c r="C4087" s="3" t="s">
        <v>4586</v>
      </c>
      <c r="D4087" s="3" t="s">
        <v>4586</v>
      </c>
      <c r="G4087" s="3" t="s">
        <v>6211</v>
      </c>
      <c r="I4087" t="str">
        <f t="shared" si="126"/>
        <v>40812022ANGIOGRAFIA POR PUNCAO                                      000000000271,3300000271,3300</v>
      </c>
      <c r="J4087" s="1">
        <f t="shared" si="127"/>
        <v>96</v>
      </c>
    </row>
    <row r="4088" spans="1:10" ht="22.5" x14ac:dyDescent="0.25">
      <c r="A4088" s="3">
        <v>40812030</v>
      </c>
      <c r="B4088" s="4" t="s">
        <v>4090</v>
      </c>
      <c r="C4088" s="3" t="s">
        <v>4586</v>
      </c>
      <c r="D4088" s="3" t="s">
        <v>4586</v>
      </c>
      <c r="G4088" s="3" t="s">
        <v>6212</v>
      </c>
      <c r="I4088" t="str">
        <f t="shared" si="126"/>
        <v>40812030ANGIOGRAFIA POR CATETERISMO NAO SELETIVO DE GRANDE VASO     000000000521,1700000521,1700</v>
      </c>
      <c r="J4088" s="1">
        <f t="shared" si="127"/>
        <v>96</v>
      </c>
    </row>
    <row r="4089" spans="1:10" ht="33.75" x14ac:dyDescent="0.25">
      <c r="A4089" s="3">
        <v>40812049</v>
      </c>
      <c r="B4089" s="4" t="s">
        <v>4091</v>
      </c>
      <c r="C4089" s="3">
        <v>3</v>
      </c>
      <c r="D4089" s="3" t="s">
        <v>4586</v>
      </c>
      <c r="G4089" s="3" t="s">
        <v>5423</v>
      </c>
      <c r="I4089" t="str">
        <f t="shared" si="126"/>
        <v>40812049ANGIOGRAFIA POR CATETERISMO SELETIVO DE RAMO PRIMARIO - POR 003000000497,2100000497,2100</v>
      </c>
      <c r="J4089" s="1">
        <f t="shared" si="127"/>
        <v>96</v>
      </c>
    </row>
    <row r="4090" spans="1:10" ht="45" x14ac:dyDescent="0.25">
      <c r="A4090" s="3">
        <v>40812057</v>
      </c>
      <c r="B4090" s="4" t="s">
        <v>4092</v>
      </c>
      <c r="C4090" s="3" t="s">
        <v>4586</v>
      </c>
      <c r="D4090" s="3" t="s">
        <v>4586</v>
      </c>
      <c r="G4090" s="3" t="s">
        <v>6213</v>
      </c>
      <c r="I4090" t="str">
        <f t="shared" si="126"/>
        <v>40812057ANGIOGRAFIA POR CATETERISMO SUPERSELETIVO DE RAMO SECUNDARIO000000000605,9100000605,9100</v>
      </c>
      <c r="J4090" s="1">
        <f t="shared" si="127"/>
        <v>96</v>
      </c>
    </row>
    <row r="4091" spans="1:10" ht="22.5" x14ac:dyDescent="0.25">
      <c r="A4091" s="3">
        <v>40812065</v>
      </c>
      <c r="B4091" s="4" t="s">
        <v>4093</v>
      </c>
      <c r="C4091" s="3">
        <v>3</v>
      </c>
      <c r="D4091" s="3" t="s">
        <v>4586</v>
      </c>
      <c r="G4091" s="3" t="s">
        <v>6214</v>
      </c>
      <c r="I4091" t="str">
        <f t="shared" si="126"/>
        <v>40812065ANGIOGRAFIA TRANSOPERATORIA DE POSICIONAMENTO               003000000196,1500000196,1500</v>
      </c>
      <c r="J4091" s="1">
        <f t="shared" si="127"/>
        <v>96</v>
      </c>
    </row>
    <row r="4092" spans="1:10" ht="22.5" x14ac:dyDescent="0.25">
      <c r="A4092" s="3">
        <v>40812073</v>
      </c>
      <c r="B4092" s="4" t="s">
        <v>4094</v>
      </c>
      <c r="C4092" s="3">
        <v>3</v>
      </c>
      <c r="D4092" s="3" t="s">
        <v>4586</v>
      </c>
      <c r="G4092" s="3" t="s">
        <v>6214</v>
      </c>
      <c r="I4092" t="str">
        <f t="shared" si="126"/>
        <v>40812073ANGIOGRAFIA POS-OPERATORIA DE CONTROLE                      003000000196,1500000196,1500</v>
      </c>
      <c r="J4092" s="1">
        <f t="shared" si="127"/>
        <v>96</v>
      </c>
    </row>
    <row r="4093" spans="1:10" ht="22.5" x14ac:dyDescent="0.25">
      <c r="A4093" s="3">
        <v>40812081</v>
      </c>
      <c r="B4093" s="4" t="s">
        <v>4095</v>
      </c>
      <c r="C4093" s="3" t="s">
        <v>4586</v>
      </c>
      <c r="D4093" s="3" t="s">
        <v>4586</v>
      </c>
      <c r="G4093" s="3" t="s">
        <v>6215</v>
      </c>
      <c r="I4093" t="str">
        <f t="shared" si="126"/>
        <v>40812081FLEBOGRAFIA POR PUNCAO VENOSA UNILATERAL                    000000000197,4700000197,4700</v>
      </c>
      <c r="J4093" s="1">
        <f t="shared" si="127"/>
        <v>96</v>
      </c>
    </row>
    <row r="4094" spans="1:10" ht="22.5" x14ac:dyDescent="0.25">
      <c r="A4094" s="3">
        <v>40812090</v>
      </c>
      <c r="B4094" s="4" t="s">
        <v>4096</v>
      </c>
      <c r="C4094" s="3" t="s">
        <v>4586</v>
      </c>
      <c r="D4094" s="3" t="s">
        <v>4586</v>
      </c>
      <c r="G4094" s="3" t="s">
        <v>6216</v>
      </c>
      <c r="I4094" t="str">
        <f t="shared" si="126"/>
        <v>40812090FLEBOGRAFIA RETROGRADA POR CATETERISMO - UNILATERAL         000000000383,6300000383,6300</v>
      </c>
      <c r="J4094" s="1">
        <f t="shared" si="127"/>
        <v>96</v>
      </c>
    </row>
    <row r="4095" spans="1:10" x14ac:dyDescent="0.25">
      <c r="A4095" s="3">
        <v>40812103</v>
      </c>
      <c r="B4095" s="4" t="s">
        <v>4097</v>
      </c>
      <c r="C4095" s="3" t="s">
        <v>4586</v>
      </c>
      <c r="D4095" s="3" t="s">
        <v>4586</v>
      </c>
      <c r="G4095" s="3" t="s">
        <v>6217</v>
      </c>
      <c r="I4095" t="str">
        <f t="shared" si="126"/>
        <v>40812103PORTOGRAFIA TRANS-HEPATICA                                  000000000389,5600000389,5600</v>
      </c>
      <c r="J4095" s="1">
        <f t="shared" si="127"/>
        <v>96</v>
      </c>
    </row>
    <row r="4096" spans="1:10" ht="22.5" x14ac:dyDescent="0.25">
      <c r="A4096" s="3">
        <v>40812111</v>
      </c>
      <c r="B4096" s="4" t="s">
        <v>4098</v>
      </c>
      <c r="C4096" s="3" t="s">
        <v>4586</v>
      </c>
      <c r="D4096" s="3" t="s">
        <v>4586</v>
      </c>
      <c r="G4096" s="3" t="s">
        <v>6218</v>
      </c>
      <c r="I4096" t="str">
        <f t="shared" si="126"/>
        <v>40812111ESPLENOPORTOGRAFIA PERCUTANEA                               000000000336,2600000336,2600</v>
      </c>
      <c r="J4096" s="1">
        <f t="shared" si="127"/>
        <v>96</v>
      </c>
    </row>
    <row r="4097" spans="1:10" ht="22.5" x14ac:dyDescent="0.25">
      <c r="A4097" s="3">
        <v>40812120</v>
      </c>
      <c r="B4097" s="4" t="s">
        <v>4099</v>
      </c>
      <c r="C4097" s="3" t="s">
        <v>4586</v>
      </c>
      <c r="D4097" s="3" t="s">
        <v>4586</v>
      </c>
      <c r="G4097" s="3" t="s">
        <v>6219</v>
      </c>
      <c r="I4097" t="str">
        <f t="shared" si="126"/>
        <v>40812120LINFANGIOADENOGRAFIA UNILATERAL                             000000000264,9200000264,9200</v>
      </c>
      <c r="J4097" s="1">
        <f t="shared" si="127"/>
        <v>96</v>
      </c>
    </row>
    <row r="4098" spans="1:10" x14ac:dyDescent="0.25">
      <c r="A4098" s="3">
        <v>40812138</v>
      </c>
      <c r="B4098" s="4" t="s">
        <v>4100</v>
      </c>
      <c r="C4098" s="3" t="s">
        <v>4586</v>
      </c>
      <c r="D4098" s="3" t="s">
        <v>4586</v>
      </c>
      <c r="G4098" s="3" t="s">
        <v>6220</v>
      </c>
      <c r="I4098" t="str">
        <f t="shared" si="126"/>
        <v>40812138CAVERNOSOGRAFIA                                             000000000173,6600000173,6600</v>
      </c>
      <c r="J4098" s="1">
        <f t="shared" si="127"/>
        <v>96</v>
      </c>
    </row>
    <row r="4099" spans="1:10" ht="22.5" x14ac:dyDescent="0.25">
      <c r="A4099" s="3">
        <v>40812146</v>
      </c>
      <c r="B4099" s="4" t="s">
        <v>4101</v>
      </c>
      <c r="C4099" s="3" t="s">
        <v>4586</v>
      </c>
      <c r="D4099" s="3" t="s">
        <v>4586</v>
      </c>
      <c r="G4099" s="3" t="s">
        <v>6221</v>
      </c>
      <c r="I4099" t="str">
        <f t="shared" si="126"/>
        <v>40812146FARMACO-CAVERNOSOGRAFIA (DINAMICA)                          000000000191,2900000191,2900</v>
      </c>
      <c r="J4099" s="1">
        <f t="shared" si="127"/>
        <v>96</v>
      </c>
    </row>
    <row r="4100" spans="1:10" ht="56.25" x14ac:dyDescent="0.25">
      <c r="A4100" s="3">
        <v>40813029</v>
      </c>
      <c r="B4100" s="4" t="s">
        <v>4102</v>
      </c>
      <c r="C4100" s="3">
        <v>5</v>
      </c>
      <c r="D4100" s="3" t="s">
        <v>4586</v>
      </c>
      <c r="G4100" s="3" t="s">
        <v>6222</v>
      </c>
      <c r="I4100" t="str">
        <f t="shared" si="126"/>
        <v>40813029ABLACAO PERCUTANEA DE TUMOR HEPATICO (QUALQUER METODO) - MET005000000584,4400000584,4400</v>
      </c>
      <c r="J4100" s="1">
        <f t="shared" si="127"/>
        <v>96</v>
      </c>
    </row>
    <row r="4101" spans="1:10" ht="22.5" x14ac:dyDescent="0.25">
      <c r="A4101" s="3">
        <v>40813053</v>
      </c>
      <c r="B4101" s="4" t="s">
        <v>4103</v>
      </c>
      <c r="C4101" s="3">
        <v>5</v>
      </c>
      <c r="D4101" s="3" t="s">
        <v>4586</v>
      </c>
      <c r="G4101" s="3" t="s">
        <v>6223</v>
      </c>
      <c r="I4101" t="str">
        <f t="shared" ref="I4101:I4164" si="128">TEXT(A4101,"00000000")&amp;LEFT(UPPER(B4101)&amp;REPT(" ",60),60)&amp;TEXT(IF(C4101="",0,C4101),"000")&amp;TEXT(IF(D4101="",0,D4101),"000")&amp;TEXT(G4101,"000000,0000")&amp;TEXT(G4101,"000000,0000")</f>
        <v>40813053ALCOOLIZACAO PERCUTANEA DE ANGIOMA                          005000000475,7800000475,7800</v>
      </c>
      <c r="J4101" s="1">
        <f t="shared" ref="J4101:J4164" si="129">LEN(I4101)</f>
        <v>96</v>
      </c>
    </row>
    <row r="4102" spans="1:10" ht="22.5" x14ac:dyDescent="0.25">
      <c r="A4102" s="3">
        <v>40813061</v>
      </c>
      <c r="B4102" s="4" t="s">
        <v>4104</v>
      </c>
      <c r="C4102" s="3">
        <v>5</v>
      </c>
      <c r="D4102" s="3" t="s">
        <v>4586</v>
      </c>
      <c r="G4102" s="3" t="s">
        <v>5207</v>
      </c>
      <c r="I4102" t="str">
        <f t="shared" si="128"/>
        <v>40813061ANGIOPLASTIA DE RAMO INTRACRANIANO                          005000001162,6700001162,6700</v>
      </c>
      <c r="J4102" s="1">
        <f t="shared" si="129"/>
        <v>96</v>
      </c>
    </row>
    <row r="4103" spans="1:10" ht="22.5" x14ac:dyDescent="0.25">
      <c r="A4103" s="3">
        <v>40813070</v>
      </c>
      <c r="B4103" s="4" t="s">
        <v>4105</v>
      </c>
      <c r="C4103" s="3">
        <v>5</v>
      </c>
      <c r="D4103" s="3">
        <v>2</v>
      </c>
      <c r="G4103" s="3" t="s">
        <v>4841</v>
      </c>
      <c r="I4103" t="str">
        <f t="shared" si="128"/>
        <v>40813070ANGIOPLASTIA DE TRONCO SUPRA-AORTICO                        005002000910,2400000910,2400</v>
      </c>
      <c r="J4103" s="1">
        <f t="shared" si="129"/>
        <v>96</v>
      </c>
    </row>
    <row r="4104" spans="1:10" ht="22.5" x14ac:dyDescent="0.25">
      <c r="A4104" s="3">
        <v>40813088</v>
      </c>
      <c r="B4104" s="4" t="s">
        <v>4106</v>
      </c>
      <c r="C4104" s="3">
        <v>5</v>
      </c>
      <c r="D4104" s="3">
        <v>1</v>
      </c>
      <c r="G4104" s="3" t="s">
        <v>6224</v>
      </c>
      <c r="I4104" t="str">
        <f t="shared" si="128"/>
        <v>40813088ANGIOPLASTIA DE AORTA PARA TRATAMENTO DE COARCTACAO         005001000790,8800000790,8800</v>
      </c>
      <c r="J4104" s="1">
        <f t="shared" si="129"/>
        <v>96</v>
      </c>
    </row>
    <row r="4105" spans="1:10" ht="22.5" x14ac:dyDescent="0.25">
      <c r="A4105" s="3">
        <v>40813100</v>
      </c>
      <c r="B4105" s="4" t="s">
        <v>4107</v>
      </c>
      <c r="C4105" s="3">
        <v>5</v>
      </c>
      <c r="D4105" s="3" t="s">
        <v>4586</v>
      </c>
      <c r="G4105" s="3" t="s">
        <v>5031</v>
      </c>
      <c r="I4105" t="str">
        <f t="shared" si="128"/>
        <v>40813100ANGIOPLASTIA DE ARTERIA VISCERAL - POR VASO                 005000000914,6000000914,6000</v>
      </c>
      <c r="J4105" s="1">
        <f t="shared" si="129"/>
        <v>96</v>
      </c>
    </row>
    <row r="4106" spans="1:10" ht="45" x14ac:dyDescent="0.25">
      <c r="A4106" s="3">
        <v>40813118</v>
      </c>
      <c r="B4106" s="4" t="s">
        <v>4108</v>
      </c>
      <c r="C4106" s="3">
        <v>5</v>
      </c>
      <c r="D4106" s="3" t="s">
        <v>4586</v>
      </c>
      <c r="G4106" s="3" t="s">
        <v>5231</v>
      </c>
      <c r="I4106" t="str">
        <f t="shared" si="128"/>
        <v>40813118ANGIOPLASTIA ARTERIAL OU VENOSA DE ANASTOMOSE VASCULAR DE FI005000001168,2300001168,2300</v>
      </c>
      <c r="J4106" s="1">
        <f t="shared" si="129"/>
        <v>96</v>
      </c>
    </row>
    <row r="4107" spans="1:10" ht="45" x14ac:dyDescent="0.25">
      <c r="A4107" s="3">
        <v>40813126</v>
      </c>
      <c r="B4107" s="4" t="s">
        <v>4109</v>
      </c>
      <c r="C4107" s="3">
        <v>5</v>
      </c>
      <c r="D4107" s="3" t="s">
        <v>4586</v>
      </c>
      <c r="G4107" s="3" t="s">
        <v>5031</v>
      </c>
      <c r="I4107" t="str">
        <f t="shared" si="128"/>
        <v>40813126ANGIOPLASTIA RENAL PARA TRATAMENTO DE HIPERTENSAO RENOVASCUL005000000914,6000000914,6000</v>
      </c>
      <c r="J4107" s="1">
        <f t="shared" si="129"/>
        <v>96</v>
      </c>
    </row>
    <row r="4108" spans="1:10" ht="45" x14ac:dyDescent="0.25">
      <c r="A4108" s="3">
        <v>40813134</v>
      </c>
      <c r="B4108" s="4" t="s">
        <v>4110</v>
      </c>
      <c r="C4108" s="3">
        <v>5</v>
      </c>
      <c r="D4108" s="3" t="s">
        <v>4586</v>
      </c>
      <c r="G4108" s="3" t="s">
        <v>6225</v>
      </c>
      <c r="I4108" t="str">
        <f t="shared" si="128"/>
        <v>40813134ANGIOPLASTIA ARTERIAL OU VENOSA DE ANASTOMOSE VASCULAR DE RI005000000881,0000000881,0000</v>
      </c>
      <c r="J4108" s="1">
        <f t="shared" si="129"/>
        <v>96</v>
      </c>
    </row>
    <row r="4109" spans="1:10" ht="33.75" x14ac:dyDescent="0.25">
      <c r="A4109" s="3">
        <v>40813142</v>
      </c>
      <c r="B4109" s="4" t="s">
        <v>4111</v>
      </c>
      <c r="C4109" s="3">
        <v>5</v>
      </c>
      <c r="D4109" s="3">
        <v>1</v>
      </c>
      <c r="G4109" s="3" t="s">
        <v>6226</v>
      </c>
      <c r="I4109" t="str">
        <f t="shared" si="128"/>
        <v>40813142ANGIOPLASTIA DE RAMOS HIPOGASTRICOS PARA TRATAMENTO DE IMPOT005001000826,0200000826,0200</v>
      </c>
      <c r="J4109" s="1">
        <f t="shared" si="129"/>
        <v>96</v>
      </c>
    </row>
    <row r="4110" spans="1:10" ht="22.5" x14ac:dyDescent="0.25">
      <c r="A4110" s="3">
        <v>40813150</v>
      </c>
      <c r="B4110" s="4" t="s">
        <v>4112</v>
      </c>
      <c r="C4110" s="3">
        <v>3</v>
      </c>
      <c r="D4110" s="3">
        <v>1</v>
      </c>
      <c r="G4110" s="3" t="s">
        <v>4863</v>
      </c>
      <c r="I4110" t="str">
        <f t="shared" si="128"/>
        <v>40813150ANGIOPLASTIA DE TRONCO VENOSO                               003001000670,2000000670,2000</v>
      </c>
      <c r="J4110" s="1">
        <f t="shared" si="129"/>
        <v>96</v>
      </c>
    </row>
    <row r="4111" spans="1:10" ht="33.75" x14ac:dyDescent="0.25">
      <c r="A4111" s="3">
        <v>40813169</v>
      </c>
      <c r="B4111" s="4" t="s">
        <v>4113</v>
      </c>
      <c r="C4111" s="3">
        <v>5</v>
      </c>
      <c r="D4111" s="3">
        <v>1</v>
      </c>
      <c r="G4111" s="3" t="s">
        <v>6227</v>
      </c>
      <c r="I4111" t="str">
        <f t="shared" si="128"/>
        <v>40813169ANGIOPLASTIA VENOSA PARA TRATAMENTO DE SINDROME DE BUDD-CHIA005001001103,5200001103,5200</v>
      </c>
      <c r="J4111" s="1">
        <f t="shared" si="129"/>
        <v>96</v>
      </c>
    </row>
    <row r="4112" spans="1:10" ht="22.5" x14ac:dyDescent="0.25">
      <c r="A4112" s="3">
        <v>40813177</v>
      </c>
      <c r="B4112" s="4" t="s">
        <v>4114</v>
      </c>
      <c r="C4112" s="3">
        <v>5</v>
      </c>
      <c r="D4112" s="3">
        <v>1</v>
      </c>
      <c r="G4112" s="3" t="s">
        <v>5310</v>
      </c>
      <c r="I4112" t="str">
        <f t="shared" si="128"/>
        <v>40813177ANGIOPLASTIA TRANSLUMINAL PERCUTANEA                        005001000611,9400000611,9400</v>
      </c>
      <c r="J4112" s="1">
        <f t="shared" si="129"/>
        <v>96</v>
      </c>
    </row>
    <row r="4113" spans="1:10" ht="33.75" x14ac:dyDescent="0.25">
      <c r="A4113" s="3">
        <v>40813185</v>
      </c>
      <c r="B4113" s="4" t="s">
        <v>4115</v>
      </c>
      <c r="C4113" s="3">
        <v>3</v>
      </c>
      <c r="D4113" s="3">
        <v>1</v>
      </c>
      <c r="G4113" s="3" t="s">
        <v>4808</v>
      </c>
      <c r="I4113" t="str">
        <f t="shared" si="128"/>
        <v>40813185ANGIOPLASTIA TRANSLUMINAL PERCUTANEA PARA TRATAMENTO DE OBST003001000780,2300000780,2300</v>
      </c>
      <c r="J4113" s="1">
        <f t="shared" si="129"/>
        <v>96</v>
      </c>
    </row>
    <row r="4114" spans="1:10" ht="22.5" x14ac:dyDescent="0.25">
      <c r="A4114" s="3">
        <v>40813193</v>
      </c>
      <c r="B4114" s="4" t="s">
        <v>4116</v>
      </c>
      <c r="C4114" s="3">
        <v>5</v>
      </c>
      <c r="D4114" s="3" t="s">
        <v>4586</v>
      </c>
      <c r="G4114" s="3" t="s">
        <v>5207</v>
      </c>
      <c r="I4114" t="str">
        <f t="shared" si="128"/>
        <v>40813193COLOCACAO DE STENT EM RAMO INTRACRANIANO                    005000001162,6700001162,6700</v>
      </c>
      <c r="J4114" s="1">
        <f t="shared" si="129"/>
        <v>96</v>
      </c>
    </row>
    <row r="4115" spans="1:10" ht="22.5" x14ac:dyDescent="0.25">
      <c r="A4115" s="3">
        <v>40813207</v>
      </c>
      <c r="B4115" s="4" t="s">
        <v>4117</v>
      </c>
      <c r="C4115" s="3">
        <v>5</v>
      </c>
      <c r="D4115" s="3">
        <v>2</v>
      </c>
      <c r="G4115" s="3" t="s">
        <v>4841</v>
      </c>
      <c r="I4115" t="str">
        <f t="shared" si="128"/>
        <v>40813207COLOCACAO DE STENT EM TRONCO SUPRA-AORTICO                  005002000910,2400000910,2400</v>
      </c>
      <c r="J4115" s="1">
        <f t="shared" si="129"/>
        <v>96</v>
      </c>
    </row>
    <row r="4116" spans="1:10" x14ac:dyDescent="0.25">
      <c r="A4116" s="3">
        <v>40813215</v>
      </c>
      <c r="B4116" s="4" t="s">
        <v>4118</v>
      </c>
      <c r="C4116" s="3">
        <v>5</v>
      </c>
      <c r="D4116" s="3">
        <v>2</v>
      </c>
      <c r="G4116" s="3" t="s">
        <v>5031</v>
      </c>
      <c r="I4116" t="str">
        <f t="shared" si="128"/>
        <v>40813215COLOCACAO DE STENT AORTICO                                  005002000914,6000000914,6000</v>
      </c>
      <c r="J4116" s="1">
        <f t="shared" si="129"/>
        <v>96</v>
      </c>
    </row>
    <row r="4117" spans="1:10" ht="22.5" x14ac:dyDescent="0.25">
      <c r="A4117" s="3">
        <v>40813223</v>
      </c>
      <c r="B4117" s="4" t="s">
        <v>4119</v>
      </c>
      <c r="C4117" s="3">
        <v>5</v>
      </c>
      <c r="D4117" s="3">
        <v>1</v>
      </c>
      <c r="G4117" s="3" t="s">
        <v>4780</v>
      </c>
      <c r="I4117" t="str">
        <f t="shared" si="128"/>
        <v>40813223COLOCACAO DE STENT PARA TRATAMENTO DE SINDROME DE VCI       005001000865,9800000865,9800</v>
      </c>
      <c r="J4117" s="1">
        <f t="shared" si="129"/>
        <v>96</v>
      </c>
    </row>
    <row r="4118" spans="1:10" ht="33.75" x14ac:dyDescent="0.25">
      <c r="A4118" s="3">
        <v>40813231</v>
      </c>
      <c r="B4118" s="4" t="s">
        <v>4120</v>
      </c>
      <c r="C4118" s="3">
        <v>2</v>
      </c>
      <c r="D4118" s="3">
        <v>1</v>
      </c>
      <c r="G4118" s="3" t="s">
        <v>4814</v>
      </c>
      <c r="I4118" t="str">
        <f t="shared" si="128"/>
        <v>40813231COLOCACAO DE CATETER VENOSO CENTRAL OU PORTOCATH            002001000246,2200000246,2200</v>
      </c>
      <c r="J4118" s="1">
        <f t="shared" si="129"/>
        <v>96</v>
      </c>
    </row>
    <row r="4119" spans="1:10" ht="22.5" x14ac:dyDescent="0.25">
      <c r="A4119" s="3">
        <v>40813240</v>
      </c>
      <c r="B4119" s="4" t="s">
        <v>4121</v>
      </c>
      <c r="C4119" s="3">
        <v>4</v>
      </c>
      <c r="D4119" s="3">
        <v>1</v>
      </c>
      <c r="G4119" s="3" t="s">
        <v>5129</v>
      </c>
      <c r="I4119" t="str">
        <f t="shared" si="128"/>
        <v>40813240COLOCACAO DE FILTRO DE VCI PARA PREVENCAO DE TEP            004001000722,7100000722,7100</v>
      </c>
      <c r="J4119" s="1">
        <f t="shared" si="129"/>
        <v>96</v>
      </c>
    </row>
    <row r="4120" spans="1:10" ht="22.5" x14ac:dyDescent="0.25">
      <c r="A4120" s="3">
        <v>40813258</v>
      </c>
      <c r="B4120" s="4" t="s">
        <v>4122</v>
      </c>
      <c r="C4120" s="3">
        <v>5</v>
      </c>
      <c r="D4120" s="3" t="s">
        <v>4586</v>
      </c>
      <c r="G4120" s="3" t="s">
        <v>5044</v>
      </c>
      <c r="I4120" t="str">
        <f t="shared" si="128"/>
        <v>40813258COLOCACAO DE STENT EM ARTERIA VISCERAL - POR VASO           005000001122,1300001122,1300</v>
      </c>
      <c r="J4120" s="1">
        <f t="shared" si="129"/>
        <v>96</v>
      </c>
    </row>
    <row r="4121" spans="1:10" ht="33.75" x14ac:dyDescent="0.25">
      <c r="A4121" s="3">
        <v>40813266</v>
      </c>
      <c r="B4121" s="4" t="s">
        <v>4123</v>
      </c>
      <c r="C4121" s="3">
        <v>5</v>
      </c>
      <c r="D4121" s="3">
        <v>1</v>
      </c>
      <c r="G4121" s="3" t="s">
        <v>5319</v>
      </c>
      <c r="I4121" t="str">
        <f t="shared" si="128"/>
        <v>40813266COLOCACAO DE STENT PARA TRATAMENTO DE OBSTRUCAO ARTERIAL OU 005001000967,1000000967,1000</v>
      </c>
      <c r="J4121" s="1">
        <f t="shared" si="129"/>
        <v>96</v>
      </c>
    </row>
    <row r="4122" spans="1:10" ht="45" x14ac:dyDescent="0.25">
      <c r="A4122" s="3">
        <v>40813274</v>
      </c>
      <c r="B4122" s="4" t="s">
        <v>4124</v>
      </c>
      <c r="C4122" s="3">
        <v>5</v>
      </c>
      <c r="D4122" s="3" t="s">
        <v>4586</v>
      </c>
      <c r="G4122" s="3" t="s">
        <v>4841</v>
      </c>
      <c r="I4122" t="str">
        <f t="shared" si="128"/>
        <v>40813274COLOCACAO DE STENT REVESTIDO (STENT-GRAFT) PARA TRATAMENTO D005000000910,2400000910,2400</v>
      </c>
      <c r="J4122" s="1">
        <f t="shared" si="129"/>
        <v>96</v>
      </c>
    </row>
    <row r="4123" spans="1:10" ht="45" x14ac:dyDescent="0.25">
      <c r="A4123" s="3">
        <v>40813282</v>
      </c>
      <c r="B4123" s="4" t="s">
        <v>4125</v>
      </c>
      <c r="C4123" s="3">
        <v>5</v>
      </c>
      <c r="D4123" s="3" t="s">
        <v>4586</v>
      </c>
      <c r="G4123" s="3" t="s">
        <v>5031</v>
      </c>
      <c r="I4123" t="str">
        <f t="shared" si="128"/>
        <v>40813282COLOCACAO DE STENT REVESTIDO (STENT-GRAFT) PARA TRATAMENTO D005000000914,6000000914,6000</v>
      </c>
      <c r="J4123" s="1">
        <f t="shared" si="129"/>
        <v>96</v>
      </c>
    </row>
    <row r="4124" spans="1:10" ht="33.75" x14ac:dyDescent="0.25">
      <c r="A4124" s="3">
        <v>40813290</v>
      </c>
      <c r="B4124" s="4" t="s">
        <v>4126</v>
      </c>
      <c r="C4124" s="3">
        <v>5</v>
      </c>
      <c r="D4124" s="3" t="s">
        <v>4586</v>
      </c>
      <c r="G4124" s="3" t="s">
        <v>4990</v>
      </c>
      <c r="I4124" t="str">
        <f t="shared" si="128"/>
        <v>40813290COLOCACAO DE STENT EM ESTENOSE VASCULAR DE ENXERTO TRANSPLAN005000001127,5000001127,5000</v>
      </c>
      <c r="J4124" s="1">
        <f t="shared" si="129"/>
        <v>96</v>
      </c>
    </row>
    <row r="4125" spans="1:10" ht="22.5" x14ac:dyDescent="0.25">
      <c r="A4125" s="3">
        <v>40813304</v>
      </c>
      <c r="B4125" s="4" t="s">
        <v>4127</v>
      </c>
      <c r="C4125" s="3">
        <v>5</v>
      </c>
      <c r="D4125" s="3" t="s">
        <v>4586</v>
      </c>
      <c r="G4125" s="3" t="s">
        <v>5119</v>
      </c>
      <c r="I4125" t="str">
        <f t="shared" si="128"/>
        <v>40813304COLOCACAO DE STENT EM TRAQUEIA OU BRONQUIO                  005000000616,1800000616,1800</v>
      </c>
      <c r="J4125" s="1">
        <f t="shared" si="129"/>
        <v>96</v>
      </c>
    </row>
    <row r="4126" spans="1:10" ht="33.75" x14ac:dyDescent="0.25">
      <c r="A4126" s="3">
        <v>40813312</v>
      </c>
      <c r="B4126" s="4" t="s">
        <v>4128</v>
      </c>
      <c r="C4126" s="3">
        <v>5</v>
      </c>
      <c r="D4126" s="3" t="s">
        <v>4586</v>
      </c>
      <c r="G4126" s="3" t="s">
        <v>5119</v>
      </c>
      <c r="I4126" t="str">
        <f t="shared" si="128"/>
        <v>40813312COLOCACAO DE STENT ESOFAGIANO, DUODENAL OU COLONICO         005000000616,1800000616,1800</v>
      </c>
      <c r="J4126" s="1">
        <f t="shared" si="129"/>
        <v>96</v>
      </c>
    </row>
    <row r="4127" spans="1:10" x14ac:dyDescent="0.25">
      <c r="A4127" s="3">
        <v>40813320</v>
      </c>
      <c r="B4127" s="4" t="s">
        <v>4129</v>
      </c>
      <c r="C4127" s="3">
        <v>3</v>
      </c>
      <c r="D4127" s="3" t="s">
        <v>4586</v>
      </c>
      <c r="G4127" s="3" t="s">
        <v>4896</v>
      </c>
      <c r="I4127" t="str">
        <f t="shared" si="128"/>
        <v>40813320COLOCACAO DE STENT BILIAR                                   003000000707,1000000707,1000</v>
      </c>
      <c r="J4127" s="1">
        <f t="shared" si="129"/>
        <v>96</v>
      </c>
    </row>
    <row r="4128" spans="1:10" x14ac:dyDescent="0.25">
      <c r="A4128" s="3">
        <v>40813339</v>
      </c>
      <c r="B4128" s="4" t="s">
        <v>4130</v>
      </c>
      <c r="C4128" s="3">
        <v>5</v>
      </c>
      <c r="D4128" s="3">
        <v>1</v>
      </c>
      <c r="G4128" s="3" t="s">
        <v>5029</v>
      </c>
      <c r="I4128" t="str">
        <f t="shared" si="128"/>
        <v>40813339COLOCACAO DE STENT RENAL                                    005001001002,0400001002,0400</v>
      </c>
      <c r="J4128" s="1">
        <f t="shared" si="129"/>
        <v>96</v>
      </c>
    </row>
    <row r="4129" spans="1:10" ht="22.5" x14ac:dyDescent="0.25">
      <c r="A4129" s="3">
        <v>40813347</v>
      </c>
      <c r="B4129" s="4" t="s">
        <v>4131</v>
      </c>
      <c r="C4129" s="3">
        <v>5</v>
      </c>
      <c r="D4129" s="3" t="s">
        <v>4586</v>
      </c>
      <c r="G4129" s="3" t="s">
        <v>5017</v>
      </c>
      <c r="I4129" t="str">
        <f t="shared" si="128"/>
        <v>40813347COLOCACAO PERCUTANEA DE CATETER PIELOVESICAL                005000000666,8800000666,8800</v>
      </c>
      <c r="J4129" s="1">
        <f t="shared" si="129"/>
        <v>96</v>
      </c>
    </row>
    <row r="4130" spans="1:10" ht="22.5" x14ac:dyDescent="0.25">
      <c r="A4130" s="3">
        <v>40813355</v>
      </c>
      <c r="B4130" s="4" t="s">
        <v>4132</v>
      </c>
      <c r="C4130" s="3">
        <v>3</v>
      </c>
      <c r="D4130" s="3">
        <v>1</v>
      </c>
      <c r="G4130" s="3" t="s">
        <v>5021</v>
      </c>
      <c r="I4130" t="str">
        <f t="shared" si="128"/>
        <v>40813355COLOCACAO PERCUTANEA DE STENT VASCULAR                      003001000719,6000000719,6000</v>
      </c>
      <c r="J4130" s="1">
        <f t="shared" si="129"/>
        <v>96</v>
      </c>
    </row>
    <row r="4131" spans="1:10" ht="33.75" x14ac:dyDescent="0.25">
      <c r="A4131" s="3">
        <v>40813363</v>
      </c>
      <c r="B4131" s="4" t="s">
        <v>4133</v>
      </c>
      <c r="C4131" s="3">
        <v>5</v>
      </c>
      <c r="D4131" s="3" t="s">
        <v>4586</v>
      </c>
      <c r="G4131" s="3" t="s">
        <v>6228</v>
      </c>
      <c r="I4131" t="str">
        <f t="shared" si="128"/>
        <v>40813363COLUNA VERTEBRAL INFILTRACAO FORAMINAL OU FACETAR  A OU ARTI005000000260,5700000260,5700</v>
      </c>
      <c r="J4131" s="1">
        <f t="shared" si="129"/>
        <v>96</v>
      </c>
    </row>
    <row r="4132" spans="1:10" ht="22.5" x14ac:dyDescent="0.25">
      <c r="A4132" s="3">
        <v>40813371</v>
      </c>
      <c r="B4132" s="4" t="s">
        <v>4134</v>
      </c>
      <c r="C4132" s="3">
        <v>5</v>
      </c>
      <c r="D4132" s="3" t="s">
        <v>4586</v>
      </c>
      <c r="G4132" s="3" t="s">
        <v>5310</v>
      </c>
      <c r="I4132" t="str">
        <f t="shared" si="128"/>
        <v>40813371DILATACAO PERCUTANEA DE ESTENOSE BILIAR CICATRICIAL         005000000611,9400000611,9400</v>
      </c>
      <c r="J4132" s="1">
        <f t="shared" si="129"/>
        <v>96</v>
      </c>
    </row>
    <row r="4133" spans="1:10" ht="22.5" x14ac:dyDescent="0.25">
      <c r="A4133" s="3">
        <v>40813380</v>
      </c>
      <c r="B4133" s="4" t="s">
        <v>4135</v>
      </c>
      <c r="C4133" s="3">
        <v>5</v>
      </c>
      <c r="D4133" s="3">
        <v>1</v>
      </c>
      <c r="G4133" s="3" t="s">
        <v>5425</v>
      </c>
      <c r="I4133" t="str">
        <f t="shared" si="128"/>
        <v>40813380DILATACAO PERCUTANEA DE ESTENOSE DE CONDUTO URINARIO        005001000422,6800000422,6800</v>
      </c>
      <c r="J4133" s="1">
        <f t="shared" si="129"/>
        <v>96</v>
      </c>
    </row>
    <row r="4134" spans="1:10" ht="33.75" x14ac:dyDescent="0.25">
      <c r="A4134" s="3">
        <v>40813398</v>
      </c>
      <c r="B4134" s="4" t="s">
        <v>4136</v>
      </c>
      <c r="C4134" s="3">
        <v>5</v>
      </c>
      <c r="D4134" s="3">
        <v>1</v>
      </c>
      <c r="G4134" s="3" t="s">
        <v>6229</v>
      </c>
      <c r="I4134" t="str">
        <f t="shared" si="128"/>
        <v>40813398DILATACAO PERCUTANEA DE ESTENOSE DE DUCTO PANCREATICO       005001000476,5800000476,5800</v>
      </c>
      <c r="J4134" s="1">
        <f t="shared" si="129"/>
        <v>96</v>
      </c>
    </row>
    <row r="4135" spans="1:10" ht="22.5" x14ac:dyDescent="0.25">
      <c r="A4135" s="3">
        <v>40813401</v>
      </c>
      <c r="B4135" s="4" t="s">
        <v>4137</v>
      </c>
      <c r="C4135" s="3">
        <v>3</v>
      </c>
      <c r="D4135" s="3">
        <v>2</v>
      </c>
      <c r="G4135" s="3" t="s">
        <v>5299</v>
      </c>
      <c r="I4135" t="str">
        <f t="shared" si="128"/>
        <v>40813401ATERECTOMIA PERCUTANEA ORIENTADA POR RX                     003002000933,2200000933,2200</v>
      </c>
      <c r="J4135" s="1">
        <f t="shared" si="129"/>
        <v>96</v>
      </c>
    </row>
    <row r="4136" spans="1:10" ht="22.5" x14ac:dyDescent="0.25">
      <c r="A4136" s="3">
        <v>40813410</v>
      </c>
      <c r="B4136" s="4" t="s">
        <v>4138</v>
      </c>
      <c r="C4136" s="3">
        <v>2</v>
      </c>
      <c r="D4136" s="3" t="s">
        <v>4586</v>
      </c>
      <c r="G4136" s="3" t="s">
        <v>4789</v>
      </c>
      <c r="I4136" t="str">
        <f t="shared" si="128"/>
        <v>40813410DRENAGEM PERCUTANEA DE COLECAO PLEURAL                      002000000327,2700000327,2700</v>
      </c>
      <c r="J4136" s="1">
        <f t="shared" si="129"/>
        <v>96</v>
      </c>
    </row>
    <row r="4137" spans="1:10" ht="22.5" x14ac:dyDescent="0.25">
      <c r="A4137" s="3">
        <v>40813428</v>
      </c>
      <c r="B4137" s="4" t="s">
        <v>4139</v>
      </c>
      <c r="C4137" s="3">
        <v>2</v>
      </c>
      <c r="D4137" s="3" t="s">
        <v>4586</v>
      </c>
      <c r="G4137" s="3" t="s">
        <v>4956</v>
      </c>
      <c r="I4137" t="str">
        <f t="shared" si="128"/>
        <v>40813428DRENAGEM PERCUTANEA DE PNEUMOTORAX                          002000000281,5700000281,5700</v>
      </c>
      <c r="J4137" s="1">
        <f t="shared" si="129"/>
        <v>96</v>
      </c>
    </row>
    <row r="4138" spans="1:10" ht="22.5" x14ac:dyDescent="0.25">
      <c r="A4138" s="3">
        <v>40813436</v>
      </c>
      <c r="B4138" s="4" t="s">
        <v>4140</v>
      </c>
      <c r="C4138" s="3">
        <v>3</v>
      </c>
      <c r="D4138" s="3">
        <v>1</v>
      </c>
      <c r="G4138" s="3" t="s">
        <v>4802</v>
      </c>
      <c r="I4138" t="str">
        <f t="shared" si="128"/>
        <v>40813436DRENAGEM DE ABSCESSO PULMONAR OU MEDIASTINAL                003001000358,2200000358,2200</v>
      </c>
      <c r="J4138" s="1">
        <f t="shared" si="129"/>
        <v>96</v>
      </c>
    </row>
    <row r="4139" spans="1:10" ht="22.5" x14ac:dyDescent="0.25">
      <c r="A4139" s="3">
        <v>40813444</v>
      </c>
      <c r="B4139" s="4" t="s">
        <v>4141</v>
      </c>
      <c r="C4139" s="3">
        <v>3</v>
      </c>
      <c r="D4139" s="3" t="s">
        <v>4586</v>
      </c>
      <c r="G4139" s="3" t="s">
        <v>4956</v>
      </c>
      <c r="I4139" t="str">
        <f t="shared" si="128"/>
        <v>40813444DRENAGEM MEDIASTINAL ORIENTADA POR RX OU TC                 003000000281,5700000281,5700</v>
      </c>
      <c r="J4139" s="1">
        <f t="shared" si="129"/>
        <v>96</v>
      </c>
    </row>
    <row r="4140" spans="1:10" ht="22.5" x14ac:dyDescent="0.25">
      <c r="A4140" s="3">
        <v>40813452</v>
      </c>
      <c r="B4140" s="4" t="s">
        <v>4142</v>
      </c>
      <c r="C4140" s="3">
        <v>3</v>
      </c>
      <c r="D4140" s="3" t="s">
        <v>4586</v>
      </c>
      <c r="G4140" s="3" t="s">
        <v>4790</v>
      </c>
      <c r="I4140" t="str">
        <f t="shared" si="128"/>
        <v>40813452DRENAGEM PERCUTANEA DE COLECAO INFECTADA ABDOMINAL          003000000344,1300000344,1300</v>
      </c>
      <c r="J4140" s="1">
        <f t="shared" si="129"/>
        <v>96</v>
      </c>
    </row>
    <row r="4141" spans="1:10" ht="33.75" x14ac:dyDescent="0.25">
      <c r="A4141" s="3">
        <v>40813460</v>
      </c>
      <c r="B4141" s="4" t="s">
        <v>4143</v>
      </c>
      <c r="C4141" s="3">
        <v>3</v>
      </c>
      <c r="D4141" s="3">
        <v>1</v>
      </c>
      <c r="G4141" s="3" t="s">
        <v>6230</v>
      </c>
      <c r="I4141" t="str">
        <f t="shared" si="128"/>
        <v>40813460DRENAGEM PERCUTANEA DE ABSCESSO HEPATICO OU PANCREATICO     003001000370,8800000370,8800</v>
      </c>
      <c r="J4141" s="1">
        <f t="shared" si="129"/>
        <v>96</v>
      </c>
    </row>
    <row r="4142" spans="1:10" ht="22.5" x14ac:dyDescent="0.25">
      <c r="A4142" s="3">
        <v>40813479</v>
      </c>
      <c r="B4142" s="4" t="s">
        <v>4144</v>
      </c>
      <c r="C4142" s="3">
        <v>3</v>
      </c>
      <c r="D4142" s="3">
        <v>1</v>
      </c>
      <c r="G4142" s="3" t="s">
        <v>5019</v>
      </c>
      <c r="I4142" t="str">
        <f t="shared" si="128"/>
        <v>40813479DRENAGEM PERCUTANEA DE CISTO HEPATICO OU PANCREATICO        003001000298,5900000298,5900</v>
      </c>
      <c r="J4142" s="1">
        <f t="shared" si="129"/>
        <v>96</v>
      </c>
    </row>
    <row r="4143" spans="1:10" ht="22.5" x14ac:dyDescent="0.25">
      <c r="A4143" s="3">
        <v>40813487</v>
      </c>
      <c r="B4143" s="4" t="s">
        <v>4145</v>
      </c>
      <c r="C4143" s="3">
        <v>3</v>
      </c>
      <c r="D4143" s="3" t="s">
        <v>4586</v>
      </c>
      <c r="G4143" s="3" t="s">
        <v>4923</v>
      </c>
      <c r="I4143" t="str">
        <f t="shared" si="128"/>
        <v>40813487DRENAGEM PERCUTANEA DE VIA BILIAR                           003000000442,4200000442,4200</v>
      </c>
      <c r="J4143" s="1">
        <f t="shared" si="129"/>
        <v>96</v>
      </c>
    </row>
    <row r="4144" spans="1:10" ht="22.5" x14ac:dyDescent="0.25">
      <c r="A4144" s="3">
        <v>40813495</v>
      </c>
      <c r="B4144" s="4" t="s">
        <v>4146</v>
      </c>
      <c r="C4144" s="3">
        <v>3</v>
      </c>
      <c r="D4144" s="3" t="s">
        <v>4586</v>
      </c>
      <c r="G4144" s="3" t="s">
        <v>6231</v>
      </c>
      <c r="I4144" t="str">
        <f t="shared" si="128"/>
        <v>40813495DRENAGEM PERCUTANEA DE CISTO RENAL                          003000000213,3200000213,3200</v>
      </c>
      <c r="J4144" s="1">
        <f t="shared" si="129"/>
        <v>96</v>
      </c>
    </row>
    <row r="4145" spans="1:10" ht="22.5" x14ac:dyDescent="0.25">
      <c r="A4145" s="3">
        <v>40813509</v>
      </c>
      <c r="B4145" s="4" t="s">
        <v>4147</v>
      </c>
      <c r="C4145" s="3">
        <v>3</v>
      </c>
      <c r="D4145" s="3">
        <v>1</v>
      </c>
      <c r="G4145" s="3" t="s">
        <v>5019</v>
      </c>
      <c r="I4145" t="str">
        <f t="shared" si="128"/>
        <v>40813509DRENAGEM PERCUTANEA DE ABSCESSO RENAL                       003001000298,5900000298,5900</v>
      </c>
      <c r="J4145" s="1">
        <f t="shared" si="129"/>
        <v>96</v>
      </c>
    </row>
    <row r="4146" spans="1:10" ht="22.5" x14ac:dyDescent="0.25">
      <c r="A4146" s="3">
        <v>40813517</v>
      </c>
      <c r="B4146" s="4" t="s">
        <v>4148</v>
      </c>
      <c r="C4146" s="3" t="s">
        <v>4586</v>
      </c>
      <c r="D4146" s="3" t="s">
        <v>4586</v>
      </c>
      <c r="G4146" s="3" t="s">
        <v>6232</v>
      </c>
      <c r="I4146" t="str">
        <f t="shared" si="128"/>
        <v>40813517DRENAGEM PERCUTANEA DE COLECAO INFECTADA PROFUNDA           000000000346,7900000346,7900</v>
      </c>
      <c r="J4146" s="1">
        <f t="shared" si="129"/>
        <v>96</v>
      </c>
    </row>
    <row r="4147" spans="1:10" ht="33.75" x14ac:dyDescent="0.25">
      <c r="A4147" s="3">
        <v>40813525</v>
      </c>
      <c r="B4147" s="4" t="s">
        <v>4149</v>
      </c>
      <c r="C4147" s="3">
        <v>3</v>
      </c>
      <c r="D4147" s="3">
        <v>1</v>
      </c>
      <c r="G4147" s="3" t="s">
        <v>4802</v>
      </c>
      <c r="I4147" t="str">
        <f t="shared" si="128"/>
        <v>40813525DRENAGEM PERCUTANEA DE ABSCESSO RETROPERITONEAL OU PELVICO  003001000358,2200000358,2200</v>
      </c>
      <c r="J4147" s="1">
        <f t="shared" si="129"/>
        <v>96</v>
      </c>
    </row>
    <row r="4148" spans="1:10" ht="22.5" x14ac:dyDescent="0.25">
      <c r="A4148" s="3">
        <v>40813533</v>
      </c>
      <c r="B4148" s="4" t="s">
        <v>4150</v>
      </c>
      <c r="C4148" s="3">
        <v>3</v>
      </c>
      <c r="D4148" s="3" t="s">
        <v>4586</v>
      </c>
      <c r="G4148" s="3" t="s">
        <v>4978</v>
      </c>
      <c r="I4148" t="str">
        <f t="shared" si="128"/>
        <v>40813533DRENAGEM PERCUTANEA NAO ESPECIFICADA                        003000000360,0100000360,0100</v>
      </c>
      <c r="J4148" s="1">
        <f t="shared" si="129"/>
        <v>96</v>
      </c>
    </row>
    <row r="4149" spans="1:10" ht="33.75" x14ac:dyDescent="0.25">
      <c r="A4149" s="3">
        <v>40813541</v>
      </c>
      <c r="B4149" s="4" t="s">
        <v>4151</v>
      </c>
      <c r="C4149" s="3">
        <v>6</v>
      </c>
      <c r="D4149" s="3">
        <v>1</v>
      </c>
      <c r="G4149" s="3" t="s">
        <v>5000</v>
      </c>
      <c r="I4149" t="str">
        <f t="shared" si="128"/>
        <v>40813541EMBOLIZACAO DE ANEURISMA CEREBRAL POR OCLUSAO SACULAR - POR 006001001259,8800001259,8800</v>
      </c>
      <c r="J4149" s="1">
        <f t="shared" si="129"/>
        <v>96</v>
      </c>
    </row>
    <row r="4150" spans="1:10" ht="33.75" x14ac:dyDescent="0.25">
      <c r="A4150" s="3">
        <v>40813550</v>
      </c>
      <c r="B4150" s="4" t="s">
        <v>4152</v>
      </c>
      <c r="C4150" s="3">
        <v>6</v>
      </c>
      <c r="D4150" s="3">
        <v>1</v>
      </c>
      <c r="G4150" s="3" t="s">
        <v>4892</v>
      </c>
      <c r="I4150" t="str">
        <f t="shared" si="128"/>
        <v>40813550EMBOLIZACAO DE ANEURISMA CEREBRAL POR OCLUSAO VASCULAR - POR006001001006,8300001006,8300</v>
      </c>
      <c r="J4150" s="1">
        <f t="shared" si="129"/>
        <v>96</v>
      </c>
    </row>
    <row r="4151" spans="1:10" ht="33.75" x14ac:dyDescent="0.25">
      <c r="A4151" s="3">
        <v>40813568</v>
      </c>
      <c r="B4151" s="4" t="s">
        <v>4153</v>
      </c>
      <c r="C4151" s="3">
        <v>6</v>
      </c>
      <c r="D4151" s="3">
        <v>1</v>
      </c>
      <c r="G4151" s="3" t="s">
        <v>5029</v>
      </c>
      <c r="I4151" t="str">
        <f t="shared" si="128"/>
        <v>40813568EMBOLIZACAO DE MALFORMACAO ARTERIOVENOSA CEREBRAL OU MEDULAR006001001002,0400001002,0400</v>
      </c>
      <c r="J4151" s="1">
        <f t="shared" si="129"/>
        <v>96</v>
      </c>
    </row>
    <row r="4152" spans="1:10" ht="45" x14ac:dyDescent="0.25">
      <c r="A4152" s="3">
        <v>40813576</v>
      </c>
      <c r="B4152" s="4" t="s">
        <v>4154</v>
      </c>
      <c r="C4152" s="3">
        <v>6</v>
      </c>
      <c r="D4152" s="3" t="s">
        <v>4586</v>
      </c>
      <c r="G4152" s="3" t="s">
        <v>5319</v>
      </c>
      <c r="I4152" t="str">
        <f t="shared" si="128"/>
        <v>40813576EMBOLIZACAO DE FISTULA ARTERIOVENOSA EM CABECA, PESCOCO OU C006000000967,1000000967,1000</v>
      </c>
      <c r="J4152" s="1">
        <f t="shared" si="129"/>
        <v>96</v>
      </c>
    </row>
    <row r="4153" spans="1:10" ht="22.5" x14ac:dyDescent="0.25">
      <c r="A4153" s="3">
        <v>40813584</v>
      </c>
      <c r="B4153" s="4" t="s">
        <v>4155</v>
      </c>
      <c r="C4153" s="3">
        <v>5</v>
      </c>
      <c r="D4153" s="3" t="s">
        <v>4586</v>
      </c>
      <c r="G4153" s="3" t="s">
        <v>4983</v>
      </c>
      <c r="I4153" t="str">
        <f t="shared" si="128"/>
        <v>40813584EMBOLIZACAO PARA TRATAMENTO DE EPISTAXE                     005000000723,0300000723,0300</v>
      </c>
      <c r="J4153" s="1">
        <f t="shared" si="129"/>
        <v>96</v>
      </c>
    </row>
    <row r="4154" spans="1:10" ht="22.5" x14ac:dyDescent="0.25">
      <c r="A4154" s="3">
        <v>40813592</v>
      </c>
      <c r="B4154" s="4" t="s">
        <v>4156</v>
      </c>
      <c r="C4154" s="3">
        <v>5</v>
      </c>
      <c r="D4154" s="3" t="s">
        <v>4586</v>
      </c>
      <c r="G4154" s="3" t="s">
        <v>4841</v>
      </c>
      <c r="I4154" t="str">
        <f t="shared" si="128"/>
        <v>40813592EMBOLIZACAO DE ANEURISMA OU PSEUDOANEURISMA VISCERAL        005000000910,2400000910,2400</v>
      </c>
      <c r="J4154" s="1">
        <f t="shared" si="129"/>
        <v>96</v>
      </c>
    </row>
    <row r="4155" spans="1:10" ht="22.5" x14ac:dyDescent="0.25">
      <c r="A4155" s="3">
        <v>40813606</v>
      </c>
      <c r="B4155" s="4" t="s">
        <v>4157</v>
      </c>
      <c r="C4155" s="3">
        <v>5</v>
      </c>
      <c r="D4155" s="3" t="s">
        <v>4586</v>
      </c>
      <c r="G4155" s="3" t="s">
        <v>5310</v>
      </c>
      <c r="I4155" t="str">
        <f t="shared" si="128"/>
        <v>40813606EMBOLIZACAO BRONQUICA PARA TRATAMENTO DE HEMOPTISE          005000000611,9400000611,9400</v>
      </c>
      <c r="J4155" s="1">
        <f t="shared" si="129"/>
        <v>96</v>
      </c>
    </row>
    <row r="4156" spans="1:10" ht="45" x14ac:dyDescent="0.25">
      <c r="A4156" s="3">
        <v>40813614</v>
      </c>
      <c r="B4156" s="4" t="s">
        <v>4158</v>
      </c>
      <c r="C4156" s="3">
        <v>5</v>
      </c>
      <c r="D4156" s="3">
        <v>1</v>
      </c>
      <c r="G4156" s="3" t="s">
        <v>5031</v>
      </c>
      <c r="I4156" t="str">
        <f t="shared" si="128"/>
        <v>40813614EMBOLIZACAO PULMONAR PARA TRATAMENTO DE FISTULA ARTERIOVENOS005001000914,6000000914,6000</v>
      </c>
      <c r="J4156" s="1">
        <f t="shared" si="129"/>
        <v>96</v>
      </c>
    </row>
    <row r="4157" spans="1:10" ht="22.5" x14ac:dyDescent="0.25">
      <c r="A4157" s="3">
        <v>40813622</v>
      </c>
      <c r="B4157" s="4" t="s">
        <v>4159</v>
      </c>
      <c r="C4157" s="3">
        <v>2</v>
      </c>
      <c r="D4157" s="3" t="s">
        <v>4586</v>
      </c>
      <c r="G4157" s="3" t="s">
        <v>6233</v>
      </c>
      <c r="I4157" t="str">
        <f t="shared" si="128"/>
        <v>40813622EMBOLIZACAO DE VARIZES ESOFAGIANAS OU GASTRICAS             002000000752,2900000752,2900</v>
      </c>
      <c r="J4157" s="1">
        <f t="shared" si="129"/>
        <v>96</v>
      </c>
    </row>
    <row r="4158" spans="1:10" ht="22.5" x14ac:dyDescent="0.25">
      <c r="A4158" s="3">
        <v>40813630</v>
      </c>
      <c r="B4158" s="4" t="s">
        <v>4160</v>
      </c>
      <c r="C4158" s="3">
        <v>5</v>
      </c>
      <c r="D4158" s="3" t="s">
        <v>4586</v>
      </c>
      <c r="G4158" s="3" t="s">
        <v>5310</v>
      </c>
      <c r="I4158" t="str">
        <f t="shared" si="128"/>
        <v>40813630EMBOLIZACAO DE HEMORRAGIA DIGESTIVA                         005000000611,9400000611,9400</v>
      </c>
      <c r="J4158" s="1">
        <f t="shared" si="129"/>
        <v>96</v>
      </c>
    </row>
    <row r="4159" spans="1:10" x14ac:dyDescent="0.25">
      <c r="A4159" s="3">
        <v>40813649</v>
      </c>
      <c r="B4159" s="4" t="s">
        <v>4161</v>
      </c>
      <c r="C4159" s="3">
        <v>5</v>
      </c>
      <c r="D4159" s="3">
        <v>1</v>
      </c>
      <c r="G4159" s="3" t="s">
        <v>4892</v>
      </c>
      <c r="I4159" t="str">
        <f t="shared" si="128"/>
        <v>40813649EMBOLIZACAO DE RAMO PORTAL                                  005001001006,8300001006,8300</v>
      </c>
      <c r="J4159" s="1">
        <f t="shared" si="129"/>
        <v>96</v>
      </c>
    </row>
    <row r="4160" spans="1:10" ht="45" x14ac:dyDescent="0.25">
      <c r="A4160" s="3">
        <v>40813657</v>
      </c>
      <c r="B4160" s="4" t="s">
        <v>4162</v>
      </c>
      <c r="C4160" s="3">
        <v>5</v>
      </c>
      <c r="D4160" s="3" t="s">
        <v>4586</v>
      </c>
      <c r="G4160" s="3" t="s">
        <v>5155</v>
      </c>
      <c r="I4160" t="str">
        <f t="shared" si="128"/>
        <v>40813657EMBOLIZACAO ESPLENICA PARA TRATAMENTO DE HIPERESPLENISMO OU 005000000614,8700000614,8700</v>
      </c>
      <c r="J4160" s="1">
        <f t="shared" si="129"/>
        <v>96</v>
      </c>
    </row>
    <row r="4161" spans="1:10" ht="22.5" x14ac:dyDescent="0.25">
      <c r="A4161" s="3">
        <v>40813665</v>
      </c>
      <c r="B4161" s="4" t="s">
        <v>4163</v>
      </c>
      <c r="C4161" s="3">
        <v>5</v>
      </c>
      <c r="D4161" s="3" t="s">
        <v>4586</v>
      </c>
      <c r="G4161" s="3" t="s">
        <v>5287</v>
      </c>
      <c r="I4161" t="str">
        <f t="shared" si="128"/>
        <v>40813665EMBOLIZACAO ARTERIAL PARA TRATAMENTO DE PRIAPISMO           005000000855,8200000855,8200</v>
      </c>
      <c r="J4161" s="1">
        <f t="shared" si="129"/>
        <v>96</v>
      </c>
    </row>
    <row r="4162" spans="1:10" ht="22.5" x14ac:dyDescent="0.25">
      <c r="A4162" s="3">
        <v>40813673</v>
      </c>
      <c r="B4162" s="4" t="s">
        <v>4164</v>
      </c>
      <c r="C4162" s="3">
        <v>5</v>
      </c>
      <c r="D4162" s="3" t="s">
        <v>4586</v>
      </c>
      <c r="G4162" s="3" t="s">
        <v>6234</v>
      </c>
      <c r="I4162" t="str">
        <f t="shared" si="128"/>
        <v>40813673EMBOLIZACAO PARA TRATAMENTO DE IMPOTENCIA                   005000000569,7400000569,7400</v>
      </c>
      <c r="J4162" s="1">
        <f t="shared" si="129"/>
        <v>96</v>
      </c>
    </row>
    <row r="4163" spans="1:10" ht="45" x14ac:dyDescent="0.25">
      <c r="A4163" s="3">
        <v>40813681</v>
      </c>
      <c r="B4163" s="4" t="s">
        <v>4165</v>
      </c>
      <c r="C4163" s="3">
        <v>5</v>
      </c>
      <c r="D4163" s="3" t="s">
        <v>4586</v>
      </c>
      <c r="G4163" s="3" t="s">
        <v>5179</v>
      </c>
      <c r="I4163" t="str">
        <f t="shared" si="128"/>
        <v>40813681EMBOLIZACAO DE RAMOS HIPOGASTRICOS PARA TRATAMENTO DE SANGRA005000000673,4200000673,4200</v>
      </c>
      <c r="J4163" s="1">
        <f t="shared" si="129"/>
        <v>96</v>
      </c>
    </row>
    <row r="4164" spans="1:10" ht="45" x14ac:dyDescent="0.25">
      <c r="A4164" s="3">
        <v>40813690</v>
      </c>
      <c r="B4164" s="4" t="s">
        <v>4166</v>
      </c>
      <c r="C4164" s="3">
        <v>5</v>
      </c>
      <c r="D4164" s="3" t="s">
        <v>4586</v>
      </c>
      <c r="G4164" s="3" t="s">
        <v>4841</v>
      </c>
      <c r="I4164" t="str">
        <f t="shared" si="128"/>
        <v>40813690EMBOLIZACAO SELETIVA DE FISTULA OU ANEURISMA RENAL PARA TRAT005000000910,2400000910,2400</v>
      </c>
      <c r="J4164" s="1">
        <f t="shared" si="129"/>
        <v>96</v>
      </c>
    </row>
    <row r="4165" spans="1:10" ht="22.5" x14ac:dyDescent="0.25">
      <c r="A4165" s="3">
        <v>40813703</v>
      </c>
      <c r="B4165" s="4" t="s">
        <v>4167</v>
      </c>
      <c r="C4165" s="3">
        <v>5</v>
      </c>
      <c r="D4165" s="3" t="s">
        <v>4586</v>
      </c>
      <c r="G4165" s="3" t="s">
        <v>5155</v>
      </c>
      <c r="I4165" t="str">
        <f t="shared" ref="I4165:I4228" si="130">TEXT(A4165,"00000000")&amp;LEFT(UPPER(B4165)&amp;REPT(" ",60),60)&amp;TEXT(IF(C4165="",0,C4165),"000")&amp;TEXT(IF(D4165="",0,D4165),"000")&amp;TEXT(G4165,"000000,0000")&amp;TEXT(G4165,"000000,0000")</f>
        <v>40813703EMBOLIZACAO DE ARTERIA RENAL PARA NEFRECTOMIA               005000000614,8700000614,8700</v>
      </c>
      <c r="J4165" s="1">
        <f t="shared" ref="J4165:J4228" si="131">LEN(I4165)</f>
        <v>96</v>
      </c>
    </row>
    <row r="4166" spans="1:10" ht="33.75" x14ac:dyDescent="0.25">
      <c r="A4166" s="3">
        <v>40813711</v>
      </c>
      <c r="B4166" s="4" t="s">
        <v>4168</v>
      </c>
      <c r="C4166" s="3">
        <v>5</v>
      </c>
      <c r="D4166" s="3" t="s">
        <v>4586</v>
      </c>
      <c r="G4166" s="3" t="s">
        <v>6235</v>
      </c>
      <c r="I4166" t="str">
        <f t="shared" si="130"/>
        <v>40813711EMBOLIZACAO DE FISTULA ARTERIOVENOSA NAO ESPECIFICADA ACIMA 005000000838,0100000838,0100</v>
      </c>
      <c r="J4166" s="1">
        <f t="shared" si="131"/>
        <v>96</v>
      </c>
    </row>
    <row r="4167" spans="1:10" ht="22.5" x14ac:dyDescent="0.25">
      <c r="A4167" s="3">
        <v>40813720</v>
      </c>
      <c r="B4167" s="4" t="s">
        <v>4169</v>
      </c>
      <c r="C4167" s="3">
        <v>5</v>
      </c>
      <c r="D4167" s="3">
        <v>2</v>
      </c>
      <c r="G4167" s="3" t="s">
        <v>6236</v>
      </c>
      <c r="I4167" t="str">
        <f t="shared" si="130"/>
        <v>40813720EMBOLIZACAO DE MALFORMACAO VASCULAR - POR VASO              005002001051,0300001051,0300</v>
      </c>
      <c r="J4167" s="1">
        <f t="shared" si="131"/>
        <v>96</v>
      </c>
    </row>
    <row r="4168" spans="1:10" ht="22.5" x14ac:dyDescent="0.25">
      <c r="A4168" s="3">
        <v>40813738</v>
      </c>
      <c r="B4168" s="4" t="s">
        <v>4170</v>
      </c>
      <c r="C4168" s="3">
        <v>3</v>
      </c>
      <c r="D4168" s="3">
        <v>1</v>
      </c>
      <c r="G4168" s="3" t="s">
        <v>4841</v>
      </c>
      <c r="I4168" t="str">
        <f t="shared" si="130"/>
        <v>40813738EMBOLIZACAO DE PSEUDOANEURISMA - POR VASO                   003001000910,2400000910,2400</v>
      </c>
      <c r="J4168" s="1">
        <f t="shared" si="131"/>
        <v>96</v>
      </c>
    </row>
    <row r="4169" spans="1:10" ht="33.75" x14ac:dyDescent="0.25">
      <c r="A4169" s="3">
        <v>40813746</v>
      </c>
      <c r="B4169" s="4" t="s">
        <v>4171</v>
      </c>
      <c r="C4169" s="3">
        <v>5</v>
      </c>
      <c r="D4169" s="3" t="s">
        <v>4586</v>
      </c>
      <c r="G4169" s="3" t="s">
        <v>4863</v>
      </c>
      <c r="I4169" t="str">
        <f t="shared" si="130"/>
        <v>40813746EMBOLIZACAO DE ARTERIA UTERINA PARA TRATAMENTO DE MIOMA OU O005000000670,2000000670,2000</v>
      </c>
      <c r="J4169" s="1">
        <f t="shared" si="131"/>
        <v>96</v>
      </c>
    </row>
    <row r="4170" spans="1:10" ht="33.75" x14ac:dyDescent="0.25">
      <c r="A4170" s="3">
        <v>40813754</v>
      </c>
      <c r="B4170" s="4" t="s">
        <v>4172</v>
      </c>
      <c r="C4170" s="3">
        <v>3</v>
      </c>
      <c r="D4170" s="3" t="s">
        <v>4586</v>
      </c>
      <c r="G4170" s="3" t="s">
        <v>5310</v>
      </c>
      <c r="I4170" t="str">
        <f t="shared" si="130"/>
        <v>40813754EMBOLIZACAO DE VEIA ESPERMATICA PARA TRATAMENTO DE VARICOCEL003000000611,9400000611,9400</v>
      </c>
      <c r="J4170" s="1">
        <f t="shared" si="131"/>
        <v>96</v>
      </c>
    </row>
    <row r="4171" spans="1:10" ht="22.5" x14ac:dyDescent="0.25">
      <c r="A4171" s="3">
        <v>40813789</v>
      </c>
      <c r="B4171" s="4" t="s">
        <v>4173</v>
      </c>
      <c r="C4171" s="3">
        <v>5</v>
      </c>
      <c r="D4171" s="3" t="s">
        <v>4586</v>
      </c>
      <c r="G4171" s="3" t="s">
        <v>5021</v>
      </c>
      <c r="I4171" t="str">
        <f t="shared" si="130"/>
        <v>40813789EMBOLIZACAO DE TUMOR DE CABECA E PESCOCO                    005000000719,6000000719,6000</v>
      </c>
      <c r="J4171" s="1">
        <f t="shared" si="131"/>
        <v>96</v>
      </c>
    </row>
    <row r="4172" spans="1:10" ht="22.5" x14ac:dyDescent="0.25">
      <c r="A4172" s="3">
        <v>40813797</v>
      </c>
      <c r="B4172" s="4" t="s">
        <v>4174</v>
      </c>
      <c r="C4172" s="3">
        <v>5</v>
      </c>
      <c r="D4172" s="3" t="s">
        <v>4586</v>
      </c>
      <c r="G4172" s="3" t="s">
        <v>4841</v>
      </c>
      <c r="I4172" t="str">
        <f t="shared" si="130"/>
        <v>40813797EMBOLIZACAO DE TUMOR DO APARELHO DIGESTIVO                  005000000910,2400000910,2400</v>
      </c>
      <c r="J4172" s="1">
        <f t="shared" si="131"/>
        <v>96</v>
      </c>
    </row>
    <row r="4173" spans="1:10" ht="22.5" x14ac:dyDescent="0.25">
      <c r="A4173" s="3">
        <v>40813800</v>
      </c>
      <c r="B4173" s="4" t="s">
        <v>4175</v>
      </c>
      <c r="C4173" s="3">
        <v>5</v>
      </c>
      <c r="D4173" s="3" t="s">
        <v>4586</v>
      </c>
      <c r="G4173" s="3" t="s">
        <v>4863</v>
      </c>
      <c r="I4173" t="str">
        <f t="shared" si="130"/>
        <v>40813800EMBOLIZACAO DE TUMOR OSSEO OU DE PARTES MOLES               005000000670,2000000670,2000</v>
      </c>
      <c r="J4173" s="1">
        <f t="shared" si="131"/>
        <v>96</v>
      </c>
    </row>
    <row r="4174" spans="1:10" ht="22.5" x14ac:dyDescent="0.25">
      <c r="A4174" s="3">
        <v>40813819</v>
      </c>
      <c r="B4174" s="4" t="s">
        <v>4176</v>
      </c>
      <c r="C4174" s="3">
        <v>5</v>
      </c>
      <c r="D4174" s="3" t="s">
        <v>4586</v>
      </c>
      <c r="G4174" s="3" t="s">
        <v>5310</v>
      </c>
      <c r="I4174" t="str">
        <f t="shared" si="130"/>
        <v>40813819EMBOLIZACAO DE TUMOR NAO ESPECIFICADO                       005000000611,9400000611,9400</v>
      </c>
      <c r="J4174" s="1">
        <f t="shared" si="131"/>
        <v>96</v>
      </c>
    </row>
    <row r="4175" spans="1:10" ht="22.5" x14ac:dyDescent="0.25">
      <c r="A4175" s="3">
        <v>40813827</v>
      </c>
      <c r="B4175" s="4" t="s">
        <v>4177</v>
      </c>
      <c r="C4175" s="3">
        <v>2</v>
      </c>
      <c r="D4175" s="3" t="s">
        <v>4586</v>
      </c>
      <c r="G4175" s="3" t="s">
        <v>6237</v>
      </c>
      <c r="I4175" t="str">
        <f t="shared" si="130"/>
        <v>40813827TRAQUEOTOMIA PERCUTANEA ORIENTADA POR RX OU TC              002000000241,4000000241,4000</v>
      </c>
      <c r="J4175" s="1">
        <f t="shared" si="131"/>
        <v>96</v>
      </c>
    </row>
    <row r="4176" spans="1:10" ht="22.5" x14ac:dyDescent="0.25">
      <c r="A4176" s="3">
        <v>40813835</v>
      </c>
      <c r="B4176" s="4" t="s">
        <v>4178</v>
      </c>
      <c r="C4176" s="3">
        <v>2</v>
      </c>
      <c r="D4176" s="3" t="s">
        <v>4586</v>
      </c>
      <c r="G4176" s="3" t="s">
        <v>6238</v>
      </c>
      <c r="I4176" t="str">
        <f t="shared" si="130"/>
        <v>40813835GASTROSTOMIA PERCUTANEA ORIENTADA POR RX OU TC              002000000384,2800000384,2800</v>
      </c>
      <c r="J4176" s="1">
        <f t="shared" si="131"/>
        <v>96</v>
      </c>
    </row>
    <row r="4177" spans="1:10" ht="22.5" x14ac:dyDescent="0.25">
      <c r="A4177" s="3">
        <v>40813843</v>
      </c>
      <c r="B4177" s="4" t="s">
        <v>4179</v>
      </c>
      <c r="C4177" s="3">
        <v>3</v>
      </c>
      <c r="D4177" s="3" t="s">
        <v>4586</v>
      </c>
      <c r="G4177" s="3" t="s">
        <v>6239</v>
      </c>
      <c r="I4177" t="str">
        <f t="shared" si="130"/>
        <v>40813843COLECISTOSTOMIA PERCUTANEA ORIENTADA POR RX, US OU TC       003000000468,4000000468,4000</v>
      </c>
      <c r="J4177" s="1">
        <f t="shared" si="131"/>
        <v>96</v>
      </c>
    </row>
    <row r="4178" spans="1:10" ht="22.5" x14ac:dyDescent="0.25">
      <c r="A4178" s="3">
        <v>40813851</v>
      </c>
      <c r="B4178" s="4" t="s">
        <v>4180</v>
      </c>
      <c r="C4178" s="3">
        <v>3</v>
      </c>
      <c r="D4178" s="3">
        <v>1</v>
      </c>
      <c r="G4178" s="3" t="s">
        <v>6239</v>
      </c>
      <c r="I4178" t="str">
        <f t="shared" si="130"/>
        <v>40813851ESCLEROSE PERCUTANEA DE CISTO PANCREATICO                   003001000468,4000000468,4000</v>
      </c>
      <c r="J4178" s="1">
        <f t="shared" si="131"/>
        <v>96</v>
      </c>
    </row>
    <row r="4179" spans="1:10" ht="22.5" x14ac:dyDescent="0.25">
      <c r="A4179" s="3">
        <v>40813860</v>
      </c>
      <c r="B4179" s="4" t="s">
        <v>4181</v>
      </c>
      <c r="C4179" s="3">
        <v>3</v>
      </c>
      <c r="D4179" s="3" t="s">
        <v>4586</v>
      </c>
      <c r="G4179" s="3" t="s">
        <v>6240</v>
      </c>
      <c r="I4179" t="str">
        <f t="shared" si="130"/>
        <v>40813860CELOSTOMIA PERCUTANEA ORIENTADA POR RX OU TC                003000000391,6500000391,6500</v>
      </c>
      <c r="J4179" s="1">
        <f t="shared" si="131"/>
        <v>96</v>
      </c>
    </row>
    <row r="4180" spans="1:10" ht="22.5" x14ac:dyDescent="0.25">
      <c r="A4180" s="3">
        <v>40813878</v>
      </c>
      <c r="B4180" s="4" t="s">
        <v>4182</v>
      </c>
      <c r="C4180" s="3">
        <v>5</v>
      </c>
      <c r="D4180" s="3">
        <v>1</v>
      </c>
      <c r="G4180" s="3" t="s">
        <v>4921</v>
      </c>
      <c r="I4180" t="str">
        <f t="shared" si="130"/>
        <v>40813878NEFROSTOMIA PERCUTANEA ORIENTADA POR RX, US, TC OU RM       005001000492,3900000492,3900</v>
      </c>
      <c r="J4180" s="1">
        <f t="shared" si="131"/>
        <v>96</v>
      </c>
    </row>
    <row r="4181" spans="1:10" ht="22.5" x14ac:dyDescent="0.25">
      <c r="A4181" s="3">
        <v>40813886</v>
      </c>
      <c r="B4181" s="4" t="s">
        <v>4183</v>
      </c>
      <c r="C4181" s="3">
        <v>3</v>
      </c>
      <c r="D4181" s="3" t="s">
        <v>4586</v>
      </c>
      <c r="G4181" s="3" t="s">
        <v>5091</v>
      </c>
      <c r="I4181" t="str">
        <f t="shared" si="130"/>
        <v>40813886PIELOGRAFIA PERCUTANEA ORIENTADA POR RX, US, TC OU RM       003000000205,1600000205,1600</v>
      </c>
      <c r="J4181" s="1">
        <f t="shared" si="131"/>
        <v>96</v>
      </c>
    </row>
    <row r="4182" spans="1:10" ht="33.75" x14ac:dyDescent="0.25">
      <c r="A4182" s="3">
        <v>40813894</v>
      </c>
      <c r="B4182" s="4" t="s">
        <v>4184</v>
      </c>
      <c r="C4182" s="3">
        <v>3</v>
      </c>
      <c r="D4182" s="3">
        <v>1</v>
      </c>
      <c r="G4182" s="3" t="s">
        <v>5179</v>
      </c>
      <c r="I4182" t="str">
        <f t="shared" si="130"/>
        <v>40813894EXERESE PERCUTANEA DE TUMOR BENIGNO ORIENTADA POR RX, US, TC003001000673,4200000673,4200</v>
      </c>
      <c r="J4182" s="1">
        <f t="shared" si="131"/>
        <v>96</v>
      </c>
    </row>
    <row r="4183" spans="1:10" ht="22.5" x14ac:dyDescent="0.25">
      <c r="A4183" s="3">
        <v>40813908</v>
      </c>
      <c r="B4183" s="4" t="s">
        <v>4185</v>
      </c>
      <c r="C4183" s="3">
        <v>5</v>
      </c>
      <c r="D4183" s="3" t="s">
        <v>4586</v>
      </c>
      <c r="G4183" s="3" t="s">
        <v>4598</v>
      </c>
      <c r="I4183" t="str">
        <f t="shared" si="130"/>
        <v>40813908QUIMIOTERAPIA POR CATETER DE TUMOR DE CABECA E PESCOCO      005000000378,4500000378,4500</v>
      </c>
      <c r="J4183" s="1">
        <f t="shared" si="131"/>
        <v>96</v>
      </c>
    </row>
    <row r="4184" spans="1:10" ht="33.75" x14ac:dyDescent="0.25">
      <c r="A4184" s="3">
        <v>40813916</v>
      </c>
      <c r="B4184" s="4" t="s">
        <v>4186</v>
      </c>
      <c r="C4184" s="3">
        <v>5</v>
      </c>
      <c r="D4184" s="3" t="s">
        <v>4586</v>
      </c>
      <c r="G4184" s="3" t="s">
        <v>5310</v>
      </c>
      <c r="I4184" t="str">
        <f t="shared" si="130"/>
        <v>40813916QUIMIOEMBOLIZACAO PARA TRATAMENTO DE TUMOR HEPATICO         005000000611,9400000611,9400</v>
      </c>
      <c r="J4184" s="1">
        <f t="shared" si="131"/>
        <v>96</v>
      </c>
    </row>
    <row r="4185" spans="1:10" ht="22.5" x14ac:dyDescent="0.25">
      <c r="A4185" s="3">
        <v>40813924</v>
      </c>
      <c r="B4185" s="4" t="s">
        <v>4187</v>
      </c>
      <c r="C4185" s="3">
        <v>5</v>
      </c>
      <c r="D4185" s="3" t="s">
        <v>4586</v>
      </c>
      <c r="G4185" s="3" t="s">
        <v>4646</v>
      </c>
      <c r="I4185" t="str">
        <f t="shared" si="130"/>
        <v>40813924QUIMIOTERAPIA POR CATETER INTRA-ARTERIAL                    005000000500,5600000500,5600</v>
      </c>
      <c r="J4185" s="1">
        <f t="shared" si="131"/>
        <v>96</v>
      </c>
    </row>
    <row r="4186" spans="1:10" ht="33.75" x14ac:dyDescent="0.25">
      <c r="A4186" s="3">
        <v>40813932</v>
      </c>
      <c r="B4186" s="4" t="s">
        <v>4188</v>
      </c>
      <c r="C4186" s="3">
        <v>7</v>
      </c>
      <c r="D4186" s="3" t="s">
        <v>4586</v>
      </c>
      <c r="G4186" s="3" t="s">
        <v>5031</v>
      </c>
      <c r="I4186" t="str">
        <f t="shared" si="130"/>
        <v>40813932TIPS - ANASTOMOSE PORTO-CAVA PERCUTANEA PARA TRATAMENTO DE H007000000914,6000000914,6000</v>
      </c>
      <c r="J4186" s="1">
        <f t="shared" si="131"/>
        <v>96</v>
      </c>
    </row>
    <row r="4187" spans="1:10" ht="45" x14ac:dyDescent="0.25">
      <c r="A4187" s="3">
        <v>40813940</v>
      </c>
      <c r="B4187" s="4" t="s">
        <v>4189</v>
      </c>
      <c r="C4187" s="3">
        <v>5</v>
      </c>
      <c r="D4187" s="3" t="s">
        <v>4586</v>
      </c>
      <c r="G4187" s="3" t="s">
        <v>4842</v>
      </c>
      <c r="I4187" t="str">
        <f t="shared" si="130"/>
        <v>40813940IMPLANTE DE ENDOPROTESE EM ANEURISMA DE AORTA ABDOMINAL OU T005000000861,8400000861,8400</v>
      </c>
      <c r="J4187" s="1">
        <f t="shared" si="131"/>
        <v>96</v>
      </c>
    </row>
    <row r="4188" spans="1:10" ht="45" x14ac:dyDescent="0.25">
      <c r="A4188" s="3">
        <v>40813959</v>
      </c>
      <c r="B4188" s="4" t="s">
        <v>4190</v>
      </c>
      <c r="C4188" s="3">
        <v>5</v>
      </c>
      <c r="D4188" s="3" t="s">
        <v>4586</v>
      </c>
      <c r="G4188" s="3" t="s">
        <v>4780</v>
      </c>
      <c r="I4188" t="str">
        <f t="shared" si="130"/>
        <v>40813959IMPLANTE DE ENDOPROTESE EM DISSECCAO DE AORTA ABDOMINAL OU T005000000865,9800000865,9800</v>
      </c>
      <c r="J4188" s="1">
        <f t="shared" si="131"/>
        <v>96</v>
      </c>
    </row>
    <row r="4189" spans="1:10" ht="22.5" x14ac:dyDescent="0.25">
      <c r="A4189" s="3">
        <v>40813975</v>
      </c>
      <c r="B4189" s="4" t="s">
        <v>4191</v>
      </c>
      <c r="C4189" s="3">
        <v>5</v>
      </c>
      <c r="D4189" s="3" t="s">
        <v>4586</v>
      </c>
      <c r="G4189" s="3" t="s">
        <v>4896</v>
      </c>
      <c r="I4189" t="str">
        <f t="shared" si="130"/>
        <v>40813975TRATAMENTO DO VASOESPASMO POS-TRAUMA                        005000000707,1000000707,1000</v>
      </c>
      <c r="J4189" s="1">
        <f t="shared" si="131"/>
        <v>96</v>
      </c>
    </row>
    <row r="4190" spans="1:10" ht="22.5" x14ac:dyDescent="0.25">
      <c r="A4190" s="3">
        <v>40813983</v>
      </c>
      <c r="B4190" s="4" t="s">
        <v>4192</v>
      </c>
      <c r="C4190" s="3">
        <v>5</v>
      </c>
      <c r="D4190" s="3" t="s">
        <v>4586</v>
      </c>
      <c r="G4190" s="3" t="s">
        <v>5044</v>
      </c>
      <c r="I4190" t="str">
        <f t="shared" si="130"/>
        <v>40813983TROMBECTOMIA MECANICA PARA TRATAMENTO DE TEP                005000001122,1300001122,1300</v>
      </c>
      <c r="J4190" s="1">
        <f t="shared" si="131"/>
        <v>96</v>
      </c>
    </row>
    <row r="4191" spans="1:10" ht="22.5" x14ac:dyDescent="0.25">
      <c r="A4191" s="3">
        <v>40813991</v>
      </c>
      <c r="B4191" s="4" t="s">
        <v>4193</v>
      </c>
      <c r="C4191" s="3">
        <v>3</v>
      </c>
      <c r="D4191" s="3">
        <v>1</v>
      </c>
      <c r="G4191" s="3" t="s">
        <v>5044</v>
      </c>
      <c r="I4191" t="str">
        <f t="shared" si="130"/>
        <v>40813991TROMBECTOMIA MECANICA VENOSA                                003001001122,1300001122,1300</v>
      </c>
      <c r="J4191" s="1">
        <f t="shared" si="131"/>
        <v>96</v>
      </c>
    </row>
    <row r="4192" spans="1:10" ht="22.5" x14ac:dyDescent="0.25">
      <c r="A4192" s="3">
        <v>40814017</v>
      </c>
      <c r="B4192" s="4" t="s">
        <v>4194</v>
      </c>
      <c r="C4192" s="3">
        <v>5</v>
      </c>
      <c r="D4192" s="3">
        <v>1</v>
      </c>
      <c r="G4192" s="3" t="s">
        <v>4892</v>
      </c>
      <c r="I4192" t="str">
        <f t="shared" si="130"/>
        <v>40814017TROMBECTOMIA MEDICAMENTOSA PARA TRATAMENTO DE TEP           005001001006,8300001006,8300</v>
      </c>
      <c r="J4192" s="1">
        <f t="shared" si="131"/>
        <v>96</v>
      </c>
    </row>
    <row r="4193" spans="1:10" ht="33.75" x14ac:dyDescent="0.25">
      <c r="A4193" s="3">
        <v>40814025</v>
      </c>
      <c r="B4193" s="4" t="s">
        <v>4195</v>
      </c>
      <c r="C4193" s="3">
        <v>3</v>
      </c>
      <c r="D4193" s="3">
        <v>1</v>
      </c>
      <c r="G4193" s="3" t="s">
        <v>4842</v>
      </c>
      <c r="I4193" t="str">
        <f t="shared" si="130"/>
        <v>40814025TROMBOLISE MEDICAMENTOSA ARTERIAL OU VENOSA - POR VASO      003001000861,8400000861,8400</v>
      </c>
      <c r="J4193" s="1">
        <f t="shared" si="131"/>
        <v>96</v>
      </c>
    </row>
    <row r="4194" spans="1:10" ht="45" x14ac:dyDescent="0.25">
      <c r="A4194" s="3">
        <v>40814033</v>
      </c>
      <c r="B4194" s="4" t="s">
        <v>4196</v>
      </c>
      <c r="C4194" s="3">
        <v>5</v>
      </c>
      <c r="D4194" s="3" t="s">
        <v>4586</v>
      </c>
      <c r="G4194" s="3" t="s">
        <v>4780</v>
      </c>
      <c r="I4194" t="str">
        <f t="shared" si="130"/>
        <v>40814033TROMBOLISE MEDICAMENTOSA ARTERIAL OU VENOSA PARA TRATAMENTO 005000000865,9800000865,9800</v>
      </c>
      <c r="J4194" s="1">
        <f t="shared" si="131"/>
        <v>96</v>
      </c>
    </row>
    <row r="4195" spans="1:10" ht="33.75" x14ac:dyDescent="0.25">
      <c r="A4195" s="3">
        <v>40814041</v>
      </c>
      <c r="B4195" s="4" t="s">
        <v>4197</v>
      </c>
      <c r="C4195" s="3">
        <v>5</v>
      </c>
      <c r="D4195" s="3">
        <v>1</v>
      </c>
      <c r="G4195" s="3" t="s">
        <v>4841</v>
      </c>
      <c r="I4195" t="str">
        <f t="shared" si="130"/>
        <v>40814041TROMBOLISE MEDICAMENTOSA EM TRONCOS SUPRA-AORTICOS E INTRACR005001000910,2400000910,2400</v>
      </c>
      <c r="J4195" s="1">
        <f t="shared" si="131"/>
        <v>96</v>
      </c>
    </row>
    <row r="4196" spans="1:10" ht="33.75" x14ac:dyDescent="0.25">
      <c r="A4196" s="3">
        <v>40814050</v>
      </c>
      <c r="B4196" s="4" t="s">
        <v>4198</v>
      </c>
      <c r="C4196" s="3">
        <v>4</v>
      </c>
      <c r="D4196" s="3" t="s">
        <v>4586</v>
      </c>
      <c r="G4196" s="3" t="s">
        <v>5031</v>
      </c>
      <c r="I4196" t="str">
        <f t="shared" si="130"/>
        <v>40814050REPERMEABILIZACAO TUBARIA PARA TRATAMENTO DE INFERTILIDADE  004000000914,6000000914,6000</v>
      </c>
      <c r="J4196" s="1">
        <f t="shared" si="131"/>
        <v>96</v>
      </c>
    </row>
    <row r="4197" spans="1:10" ht="33.75" x14ac:dyDescent="0.25">
      <c r="A4197" s="3">
        <v>40814068</v>
      </c>
      <c r="B4197" s="4" t="s">
        <v>4199</v>
      </c>
      <c r="C4197" s="3">
        <v>5</v>
      </c>
      <c r="D4197" s="3" t="s">
        <v>4586</v>
      </c>
      <c r="G4197" s="3" t="s">
        <v>4962</v>
      </c>
      <c r="I4197" t="str">
        <f t="shared" si="130"/>
        <v>40814068RETIRADA PERCUTANEA DE CALCULOS BILIARES ORIENTADA POR RX, U005000000559,0600000559,0600</v>
      </c>
      <c r="J4197" s="1">
        <f t="shared" si="131"/>
        <v>96</v>
      </c>
    </row>
    <row r="4198" spans="1:10" ht="33.75" x14ac:dyDescent="0.25">
      <c r="A4198" s="3">
        <v>40814076</v>
      </c>
      <c r="B4198" s="4" t="s">
        <v>4200</v>
      </c>
      <c r="C4198" s="3">
        <v>5</v>
      </c>
      <c r="D4198" s="3" t="s">
        <v>4586</v>
      </c>
      <c r="G4198" s="3" t="s">
        <v>4962</v>
      </c>
      <c r="I4198" t="str">
        <f t="shared" si="130"/>
        <v>40814076RETIRADA PERCUTANEA DE CALCULOS RENAIS ORIENTADA POR RX, US 005000000559,0600000559,0600</v>
      </c>
      <c r="J4198" s="1">
        <f t="shared" si="131"/>
        <v>96</v>
      </c>
    </row>
    <row r="4199" spans="1:10" ht="22.5" x14ac:dyDescent="0.25">
      <c r="A4199" s="3">
        <v>40814084</v>
      </c>
      <c r="B4199" s="4" t="s">
        <v>4201</v>
      </c>
      <c r="C4199" s="3">
        <v>5</v>
      </c>
      <c r="D4199" s="3" t="s">
        <v>4586</v>
      </c>
      <c r="G4199" s="3" t="s">
        <v>5192</v>
      </c>
      <c r="I4199" t="str">
        <f t="shared" si="130"/>
        <v>40814084RETIRADA PERCUTANEA DE CORPO ESTRANHO INTRAVASCULAR         005000000757,4800000757,4800</v>
      </c>
      <c r="J4199" s="1">
        <f t="shared" si="131"/>
        <v>96</v>
      </c>
    </row>
    <row r="4200" spans="1:10" ht="33.75" x14ac:dyDescent="0.25">
      <c r="A4200" s="3">
        <v>40814092</v>
      </c>
      <c r="B4200" s="4" t="s">
        <v>4202</v>
      </c>
      <c r="C4200" s="3">
        <v>5</v>
      </c>
      <c r="D4200" s="3">
        <v>1</v>
      </c>
      <c r="G4200" s="3" t="s">
        <v>6241</v>
      </c>
      <c r="I4200" t="str">
        <f t="shared" si="130"/>
        <v>40814092OSTEOPLASTIA OU DISCECTOMIA PERCUTANEA (VERTEBROPLASTIA E OU005001000542,6100000542,6100</v>
      </c>
      <c r="J4200" s="1">
        <f t="shared" si="131"/>
        <v>96</v>
      </c>
    </row>
    <row r="4201" spans="1:10" x14ac:dyDescent="0.25">
      <c r="A4201" s="3">
        <v>40814106</v>
      </c>
      <c r="B4201" s="4" t="s">
        <v>4203</v>
      </c>
      <c r="C4201" s="3">
        <v>3</v>
      </c>
      <c r="D4201" s="3" t="s">
        <v>4586</v>
      </c>
      <c r="G4201" s="3" t="s">
        <v>4853</v>
      </c>
      <c r="I4201" t="str">
        <f t="shared" si="130"/>
        <v>40814106DISCOGRAFIA                                                 003000000199,3100000199,3100</v>
      </c>
      <c r="J4201" s="1">
        <f t="shared" si="131"/>
        <v>96</v>
      </c>
    </row>
    <row r="4202" spans="1:10" ht="33.75" x14ac:dyDescent="0.25">
      <c r="A4202" s="3">
        <v>40814114</v>
      </c>
      <c r="B4202" s="4" t="s">
        <v>4204</v>
      </c>
      <c r="C4202" s="3">
        <v>5</v>
      </c>
      <c r="D4202" s="3" t="s">
        <v>4586</v>
      </c>
      <c r="G4202" s="3" t="s">
        <v>5412</v>
      </c>
      <c r="I4202" t="str">
        <f t="shared" si="130"/>
        <v>40814114LITOTRIPSIA MECANICA DE CALCULOS RENAIS ORIENTADA POR RX OU 005000001340,8300001340,8300</v>
      </c>
      <c r="J4202" s="1">
        <f t="shared" si="131"/>
        <v>96</v>
      </c>
    </row>
    <row r="4203" spans="1:10" ht="22.5" x14ac:dyDescent="0.25">
      <c r="A4203" s="3">
        <v>40814130</v>
      </c>
      <c r="B4203" s="4" t="s">
        <v>4205</v>
      </c>
      <c r="C4203" s="3">
        <v>3</v>
      </c>
      <c r="D4203" s="3" t="s">
        <v>4586</v>
      </c>
      <c r="G4203" s="3" t="s">
        <v>5134</v>
      </c>
      <c r="I4203" t="str">
        <f t="shared" si="130"/>
        <v>40814130SINUSOGRAFIA (ABSCESSOGRAFIA)                               003000000181,2400000181,2400</v>
      </c>
      <c r="J4203" s="1">
        <f t="shared" si="131"/>
        <v>96</v>
      </c>
    </row>
    <row r="4204" spans="1:10" ht="22.5" x14ac:dyDescent="0.25">
      <c r="A4204" s="3">
        <v>40814149</v>
      </c>
      <c r="B4204" s="4" t="s">
        <v>4206</v>
      </c>
      <c r="C4204" s="3" t="s">
        <v>4586</v>
      </c>
      <c r="D4204" s="3" t="s">
        <v>4586</v>
      </c>
      <c r="G4204" s="3" t="s">
        <v>4904</v>
      </c>
      <c r="I4204" t="str">
        <f t="shared" si="130"/>
        <v>40814149PARACENTESE ORIENTADA POR RX OU US                          000000000169,8700000169,8700</v>
      </c>
      <c r="J4204" s="1">
        <f t="shared" si="131"/>
        <v>96</v>
      </c>
    </row>
    <row r="4205" spans="1:10" ht="33.75" x14ac:dyDescent="0.25">
      <c r="A4205" s="3">
        <v>40814157</v>
      </c>
      <c r="B4205" s="4" t="s">
        <v>4207</v>
      </c>
      <c r="C4205" s="3" t="s">
        <v>4586</v>
      </c>
      <c r="D4205" s="3" t="s">
        <v>4586</v>
      </c>
      <c r="G4205" s="3" t="s">
        <v>4812</v>
      </c>
      <c r="I4205" t="str">
        <f t="shared" si="130"/>
        <v>40814157MANIPULACAO DE DRENOS POS-DRENAGEM (ORIENTADA POR RX, TC, US000000000146,8000000146,8000</v>
      </c>
      <c r="J4205" s="1">
        <f t="shared" si="131"/>
        <v>96</v>
      </c>
    </row>
    <row r="4206" spans="1:10" ht="33.75" x14ac:dyDescent="0.25">
      <c r="A4206" s="3">
        <v>40814165</v>
      </c>
      <c r="B4206" s="4" t="s">
        <v>4208</v>
      </c>
      <c r="C4206" s="3">
        <v>3</v>
      </c>
      <c r="D4206" s="3">
        <v>1</v>
      </c>
      <c r="G4206" s="3" t="s">
        <v>4915</v>
      </c>
      <c r="I4206" t="str">
        <f t="shared" si="130"/>
        <v>40814165ESCLEROSE PERCUTANEA DE NODULOS BENIGNOS DIRIGIDA POR RX, US003001000482,1800000482,1800</v>
      </c>
      <c r="J4206" s="1">
        <f t="shared" si="131"/>
        <v>96</v>
      </c>
    </row>
    <row r="4207" spans="1:10" ht="22.5" x14ac:dyDescent="0.25">
      <c r="A4207" s="3">
        <v>40814190</v>
      </c>
      <c r="B4207" s="4" t="s">
        <v>4209</v>
      </c>
      <c r="C4207" s="3">
        <v>3</v>
      </c>
      <c r="D4207" s="3" t="s">
        <v>4586</v>
      </c>
      <c r="G4207" s="3" t="s">
        <v>6242</v>
      </c>
      <c r="I4207" t="str">
        <f t="shared" si="130"/>
        <v>40814190EMBOLIZACAO DAS ARTERIAS PROSTATICAS, POR VASO              003000000333,4200000333,4200</v>
      </c>
      <c r="J4207" s="1">
        <f t="shared" si="131"/>
        <v>96</v>
      </c>
    </row>
    <row r="4208" spans="1:10" x14ac:dyDescent="0.25">
      <c r="A4208" s="3">
        <v>40814211</v>
      </c>
      <c r="B4208" s="4" t="s">
        <v>4210</v>
      </c>
      <c r="C4208" s="3">
        <v>4</v>
      </c>
      <c r="D4208" s="3" t="s">
        <v>4586</v>
      </c>
      <c r="G4208" s="3" t="s">
        <v>6243</v>
      </c>
      <c r="I4208" t="str">
        <f t="shared" si="130"/>
        <v>40814211RADIOEMBOLIZACAO HEPATICA                                   004000000614,9200000614,9200</v>
      </c>
      <c r="J4208" s="1">
        <f t="shared" si="131"/>
        <v>96</v>
      </c>
    </row>
    <row r="4209" spans="1:10" ht="33.75" x14ac:dyDescent="0.25">
      <c r="A4209" s="3">
        <v>40814220</v>
      </c>
      <c r="B4209" s="4" t="s">
        <v>4211</v>
      </c>
      <c r="C4209" s="3">
        <v>5</v>
      </c>
      <c r="D4209" s="3">
        <v>1</v>
      </c>
      <c r="G4209" s="3" t="s">
        <v>5044</v>
      </c>
      <c r="I4209" t="str">
        <f t="shared" si="130"/>
        <v>40814220TROMBECTOMIA NO ACIDENTE VASCULAR CEREBRAL AVC ISQUEMICO AGU005001001122,1300001122,1300</v>
      </c>
      <c r="J4209" s="1">
        <f t="shared" si="131"/>
        <v>96</v>
      </c>
    </row>
    <row r="4210" spans="1:10" x14ac:dyDescent="0.25">
      <c r="A4210" s="3">
        <v>40901017</v>
      </c>
      <c r="B4210" s="4" t="s">
        <v>4212</v>
      </c>
      <c r="C4210" s="3" t="s">
        <v>4586</v>
      </c>
      <c r="D4210" s="3" t="s">
        <v>4586</v>
      </c>
      <c r="G4210" s="3" t="s">
        <v>6244</v>
      </c>
      <c r="I4210" t="str">
        <f t="shared" si="130"/>
        <v>40901017US - GLOBO OCULAR - BILATERAL                               000000000156,3900000156,3900</v>
      </c>
      <c r="J4210" s="1">
        <f t="shared" si="131"/>
        <v>96</v>
      </c>
    </row>
    <row r="4211" spans="1:10" ht="22.5" x14ac:dyDescent="0.25">
      <c r="A4211" s="3">
        <v>40901025</v>
      </c>
      <c r="B4211" s="4" t="s">
        <v>4213</v>
      </c>
      <c r="C4211" s="3" t="s">
        <v>4586</v>
      </c>
      <c r="D4211" s="3" t="s">
        <v>4586</v>
      </c>
      <c r="G4211" s="3" t="s">
        <v>6245</v>
      </c>
      <c r="I4211" t="str">
        <f t="shared" si="130"/>
        <v>40901025US - GLOBO OCULAR COM DOPPLER COLORIDO - BILATERAL          000000000183,2500000183,2500</v>
      </c>
      <c r="J4211" s="1">
        <f t="shared" si="131"/>
        <v>96</v>
      </c>
    </row>
    <row r="4212" spans="1:10" ht="22.5" x14ac:dyDescent="0.25">
      <c r="A4212" s="3">
        <v>40901033</v>
      </c>
      <c r="B4212" s="4" t="s">
        <v>4214</v>
      </c>
      <c r="C4212" s="3" t="s">
        <v>4586</v>
      </c>
      <c r="D4212" s="3" t="s">
        <v>4586</v>
      </c>
      <c r="G4212" s="3" t="s">
        <v>6246</v>
      </c>
      <c r="I4212" t="str">
        <f t="shared" si="130"/>
        <v>40901033US - GLANDULAS SALIVARES  TODAS                             000000000085,3800000085,3800</v>
      </c>
      <c r="J4212" s="1">
        <f t="shared" si="131"/>
        <v>96</v>
      </c>
    </row>
    <row r="4213" spans="1:10" x14ac:dyDescent="0.25">
      <c r="A4213" s="3">
        <v>40901041</v>
      </c>
      <c r="B4213" s="4" t="s">
        <v>4215</v>
      </c>
      <c r="C4213" s="3" t="s">
        <v>4586</v>
      </c>
      <c r="D4213" s="3" t="s">
        <v>4586</v>
      </c>
      <c r="G4213" s="3" t="s">
        <v>6247</v>
      </c>
      <c r="I4213" t="str">
        <f t="shared" si="130"/>
        <v>40901041US - TORACICO EXTRACARDIACO                                 000000000066,4800000066,4800</v>
      </c>
      <c r="J4213" s="1">
        <f t="shared" si="131"/>
        <v>96</v>
      </c>
    </row>
    <row r="4214" spans="1:10" ht="22.5" x14ac:dyDescent="0.25">
      <c r="A4214" s="3">
        <v>40901050</v>
      </c>
      <c r="B4214" s="4" t="s">
        <v>4216</v>
      </c>
      <c r="C4214" s="3" t="s">
        <v>4586</v>
      </c>
      <c r="D4214" s="3" t="s">
        <v>4586</v>
      </c>
      <c r="G4214" s="3" t="s">
        <v>6248</v>
      </c>
      <c r="I4214" t="str">
        <f t="shared" si="130"/>
        <v>40901050ECODOPPLERCARDIOGRAMA COM CONTRASTE INTRACAVITARIO          000000000257,7000000257,7000</v>
      </c>
      <c r="J4214" s="1">
        <f t="shared" si="131"/>
        <v>96</v>
      </c>
    </row>
    <row r="4215" spans="1:10" ht="33.75" x14ac:dyDescent="0.25">
      <c r="A4215" s="3">
        <v>40901068</v>
      </c>
      <c r="B4215" s="4" t="s">
        <v>4217</v>
      </c>
      <c r="C4215" s="3" t="s">
        <v>4586</v>
      </c>
      <c r="D4215" s="3" t="s">
        <v>4586</v>
      </c>
      <c r="G4215" s="3" t="s">
        <v>6249</v>
      </c>
      <c r="I4215" t="str">
        <f t="shared" si="130"/>
        <v>40901068ECODOPPLERCARDIOGRAMA COM CONTRASTE PARA PERFUSAO MIOCARDICA000000000589,1000000589,1000</v>
      </c>
      <c r="J4215" s="1">
        <f t="shared" si="131"/>
        <v>96</v>
      </c>
    </row>
    <row r="4216" spans="1:10" ht="22.5" x14ac:dyDescent="0.25">
      <c r="A4216" s="3">
        <v>40901076</v>
      </c>
      <c r="B4216" s="4" t="s">
        <v>4218</v>
      </c>
      <c r="C4216" s="3" t="s">
        <v>4586</v>
      </c>
      <c r="D4216" s="3" t="s">
        <v>4586</v>
      </c>
      <c r="G4216" s="3" t="s">
        <v>6250</v>
      </c>
      <c r="I4216" t="str">
        <f t="shared" si="130"/>
        <v>40901076ECODOPPLERCARDIOGRAMA COM ESTRESSE FARMACOLOGICO            000000000403,8200000403,8200</v>
      </c>
      <c r="J4216" s="1">
        <f t="shared" si="131"/>
        <v>96</v>
      </c>
    </row>
    <row r="4217" spans="1:10" ht="33.75" x14ac:dyDescent="0.25">
      <c r="A4217" s="3">
        <v>40901084</v>
      </c>
      <c r="B4217" s="4" t="s">
        <v>4219</v>
      </c>
      <c r="C4217" s="3" t="s">
        <v>4586</v>
      </c>
      <c r="D4217" s="3" t="s">
        <v>4586</v>
      </c>
      <c r="G4217" s="3" t="s">
        <v>6251</v>
      </c>
      <c r="I4217" t="str">
        <f t="shared" si="130"/>
        <v>40901084ECODOPPLERCARDIOGRAMA FETAL COM MAPEAMENTO DE FLUXO EM CORES000000000212,7300000212,7300</v>
      </c>
      <c r="J4217" s="1">
        <f t="shared" si="131"/>
        <v>96</v>
      </c>
    </row>
    <row r="4218" spans="1:10" ht="33.75" x14ac:dyDescent="0.25">
      <c r="A4218" s="3">
        <v>40901092</v>
      </c>
      <c r="B4218" s="4" t="s">
        <v>4220</v>
      </c>
      <c r="C4218" s="3" t="s">
        <v>4586</v>
      </c>
      <c r="D4218" s="3" t="s">
        <v>4586</v>
      </c>
      <c r="G4218" s="3" t="s">
        <v>6250</v>
      </c>
      <c r="I4218" t="str">
        <f t="shared" si="130"/>
        <v>40901092ECODOPPLERCARDIOGRAMA TRANSESOFAGICO (INCLUI TRANSTORACICO) 000000000403,8200000403,8200</v>
      </c>
      <c r="J4218" s="1">
        <f t="shared" si="131"/>
        <v>96</v>
      </c>
    </row>
    <row r="4219" spans="1:10" ht="22.5" x14ac:dyDescent="0.25">
      <c r="A4219" s="3">
        <v>40901106</v>
      </c>
      <c r="B4219" s="4" t="s">
        <v>4221</v>
      </c>
      <c r="C4219" s="3" t="s">
        <v>4586</v>
      </c>
      <c r="D4219" s="3" t="s">
        <v>4586</v>
      </c>
      <c r="G4219" s="3" t="s">
        <v>6252</v>
      </c>
      <c r="I4219" t="str">
        <f t="shared" si="130"/>
        <v>40901106ECODOPPLERCARDIOGRAMA TRANSTORACICO                         000000000287,5200000287,5200</v>
      </c>
      <c r="J4219" s="1">
        <f t="shared" si="131"/>
        <v>96</v>
      </c>
    </row>
    <row r="4220" spans="1:10" x14ac:dyDescent="0.25">
      <c r="A4220" s="3">
        <v>40901114</v>
      </c>
      <c r="B4220" s="4" t="s">
        <v>4222</v>
      </c>
      <c r="C4220" s="3" t="s">
        <v>4586</v>
      </c>
      <c r="D4220" s="3" t="s">
        <v>4586</v>
      </c>
      <c r="G4220" s="3" t="s">
        <v>6253</v>
      </c>
      <c r="I4220" t="str">
        <f t="shared" si="130"/>
        <v>40901114US - MAMAS                                                  000000000081,5000000081,5000</v>
      </c>
      <c r="J4220" s="1">
        <f t="shared" si="131"/>
        <v>96</v>
      </c>
    </row>
    <row r="4221" spans="1:10" ht="33.75" x14ac:dyDescent="0.25">
      <c r="A4221" s="3">
        <v>40901122</v>
      </c>
      <c r="B4221" s="4" t="s">
        <v>4223</v>
      </c>
      <c r="C4221" s="3" t="s">
        <v>4586</v>
      </c>
      <c r="D4221" s="3" t="s">
        <v>4586</v>
      </c>
      <c r="G4221" s="3" t="s">
        <v>6254</v>
      </c>
      <c r="I4221" t="str">
        <f t="shared" si="130"/>
        <v>40901122US - ABDOME TOTAL  ABDOME SUPERIOR, RINS, BEXIGA, AORTA, VEI000000000164,6800000164,6800</v>
      </c>
      <c r="J4221" s="1">
        <f t="shared" si="131"/>
        <v>96</v>
      </c>
    </row>
    <row r="4222" spans="1:10" ht="33.75" x14ac:dyDescent="0.25">
      <c r="A4222" s="3">
        <v>40901130</v>
      </c>
      <c r="B4222" s="4" t="s">
        <v>4224</v>
      </c>
      <c r="C4222" s="3" t="s">
        <v>4586</v>
      </c>
      <c r="D4222" s="3" t="s">
        <v>4586</v>
      </c>
      <c r="G4222" s="3" t="s">
        <v>6255</v>
      </c>
      <c r="I4222" t="str">
        <f t="shared" si="130"/>
        <v>40901130US - ABDOME SUPERIOR  FIGADO, VIAS BILIARES, VESICULA, PANCR000000000115,1800000115,1800</v>
      </c>
      <c r="J4222" s="1">
        <f t="shared" si="131"/>
        <v>96</v>
      </c>
    </row>
    <row r="4223" spans="1:10" ht="22.5" x14ac:dyDescent="0.25">
      <c r="A4223" s="3">
        <v>40901149</v>
      </c>
      <c r="B4223" s="4" t="s">
        <v>4225</v>
      </c>
      <c r="C4223" s="3" t="s">
        <v>4586</v>
      </c>
      <c r="D4223" s="3" t="s">
        <v>4586</v>
      </c>
      <c r="G4223" s="3" t="s">
        <v>6256</v>
      </c>
      <c r="I4223" t="str">
        <f t="shared" si="130"/>
        <v>40901149US - RETROPERITONIO  GRANDES VASOS OU ADRENAIS              000000000130,4600000130,4600</v>
      </c>
      <c r="J4223" s="1">
        <f t="shared" si="131"/>
        <v>96</v>
      </c>
    </row>
    <row r="4224" spans="1:10" ht="33.75" x14ac:dyDescent="0.25">
      <c r="A4224" s="3">
        <v>40901173</v>
      </c>
      <c r="B4224" s="4" t="s">
        <v>4226</v>
      </c>
      <c r="C4224" s="3" t="s">
        <v>4586</v>
      </c>
      <c r="D4224" s="3" t="s">
        <v>4586</v>
      </c>
      <c r="G4224" s="3" t="s">
        <v>6257</v>
      </c>
      <c r="I4224" t="str">
        <f t="shared" si="130"/>
        <v>40901173US - ABDOME INFERIOR MASCULINO (BEXIGA, PROSTATA E VESICULAS000000000049,5800000049,5800</v>
      </c>
      <c r="J4224" s="1">
        <f t="shared" si="131"/>
        <v>96</v>
      </c>
    </row>
    <row r="4225" spans="1:10" ht="33.75" x14ac:dyDescent="0.25">
      <c r="A4225" s="3">
        <v>40901181</v>
      </c>
      <c r="B4225" s="4" t="s">
        <v>4227</v>
      </c>
      <c r="C4225" s="3" t="s">
        <v>4586</v>
      </c>
      <c r="D4225" s="3" t="s">
        <v>4586</v>
      </c>
      <c r="G4225" s="3" t="s">
        <v>6257</v>
      </c>
      <c r="I4225" t="str">
        <f t="shared" si="130"/>
        <v>40901181US - ABDOME INFERIOR FEMININO (BEXIGA, UTERO, OVARIO E ANEXO000000000049,5800000049,5800</v>
      </c>
      <c r="J4225" s="1">
        <f t="shared" si="131"/>
        <v>96</v>
      </c>
    </row>
    <row r="4226" spans="1:10" ht="22.5" x14ac:dyDescent="0.25">
      <c r="A4226" s="3">
        <v>40901190</v>
      </c>
      <c r="B4226" s="4" t="s">
        <v>4228</v>
      </c>
      <c r="C4226" s="3" t="s">
        <v>4586</v>
      </c>
      <c r="D4226" s="3" t="s">
        <v>4586</v>
      </c>
      <c r="G4226" s="3" t="s">
        <v>6246</v>
      </c>
      <c r="I4226" t="str">
        <f t="shared" si="130"/>
        <v>40901190US - DERMATOLOGICO - PELE E SUBCUTANEO                      000000000085,3800000085,3800</v>
      </c>
      <c r="J4226" s="1">
        <f t="shared" si="131"/>
        <v>96</v>
      </c>
    </row>
    <row r="4227" spans="1:10" ht="33.75" x14ac:dyDescent="0.25">
      <c r="A4227" s="3">
        <v>40901203</v>
      </c>
      <c r="B4227" s="4" t="s">
        <v>4229</v>
      </c>
      <c r="C4227" s="3" t="s">
        <v>4586</v>
      </c>
      <c r="D4227" s="3" t="s">
        <v>4586</v>
      </c>
      <c r="G4227" s="3" t="s">
        <v>6253</v>
      </c>
      <c r="I4227" t="str">
        <f t="shared" si="130"/>
        <v>40901203US - ORGAOS SUPERFICIAIS (TIREOIDE OU ESCROTO OU PENIS OU CR000000000081,5000000081,5000</v>
      </c>
      <c r="J4227" s="1">
        <f t="shared" si="131"/>
        <v>96</v>
      </c>
    </row>
    <row r="4228" spans="1:10" ht="33.75" x14ac:dyDescent="0.25">
      <c r="A4228" s="3">
        <v>40901211</v>
      </c>
      <c r="B4228" s="4" t="s">
        <v>4230</v>
      </c>
      <c r="C4228" s="3" t="s">
        <v>4586</v>
      </c>
      <c r="D4228" s="3" t="s">
        <v>4586</v>
      </c>
      <c r="G4228" s="3" t="s">
        <v>6253</v>
      </c>
      <c r="I4228" t="str">
        <f t="shared" si="130"/>
        <v>40901211US - ESTRUTURAS SUPERFICIAIS (CERVICAL OU AXILAS OU MUSCULO 000000000081,5000000081,5000</v>
      </c>
      <c r="J4228" s="1">
        <f t="shared" si="131"/>
        <v>96</v>
      </c>
    </row>
    <row r="4229" spans="1:10" ht="22.5" x14ac:dyDescent="0.25">
      <c r="A4229" s="3">
        <v>40901220</v>
      </c>
      <c r="B4229" s="4" t="s">
        <v>4231</v>
      </c>
      <c r="C4229" s="3" t="s">
        <v>4586</v>
      </c>
      <c r="D4229" s="3" t="s">
        <v>4586</v>
      </c>
      <c r="G4229" s="3" t="s">
        <v>6258</v>
      </c>
      <c r="I4229" t="str">
        <f t="shared" ref="I4229:I4292" si="132">TEXT(A4229,"00000000")&amp;LEFT(UPPER(B4229)&amp;REPT(" ",60),60)&amp;TEXT(IF(C4229="",0,C4229),"000")&amp;TEXT(IF(D4229="",0,D4229),"000")&amp;TEXT(G4229,"000000,0000")&amp;TEXT(G4229,"000000,0000")</f>
        <v>40901220US - ARTICULAR  POR ARTICULACAO                             000000000096,3600000096,3600</v>
      </c>
      <c r="J4229" s="1">
        <f t="shared" ref="J4229:J4292" si="133">LEN(I4229)</f>
        <v>96</v>
      </c>
    </row>
    <row r="4230" spans="1:10" x14ac:dyDescent="0.25">
      <c r="A4230" s="3">
        <v>40901238</v>
      </c>
      <c r="B4230" s="4" t="s">
        <v>4232</v>
      </c>
      <c r="C4230" s="3" t="s">
        <v>4586</v>
      </c>
      <c r="D4230" s="3" t="s">
        <v>4586</v>
      </c>
      <c r="G4230" s="3" t="s">
        <v>6259</v>
      </c>
      <c r="I4230" t="str">
        <f t="shared" si="132"/>
        <v>40901238US - OBSTETRICA                                             000000000071,3700000071,3700</v>
      </c>
      <c r="J4230" s="1">
        <f t="shared" si="133"/>
        <v>96</v>
      </c>
    </row>
    <row r="4231" spans="1:10" ht="22.5" x14ac:dyDescent="0.25">
      <c r="A4231" s="3">
        <v>40901246</v>
      </c>
      <c r="B4231" s="4" t="s">
        <v>4233</v>
      </c>
      <c r="C4231" s="3" t="s">
        <v>4586</v>
      </c>
      <c r="D4231" s="3" t="s">
        <v>4586</v>
      </c>
      <c r="G4231" s="3" t="s">
        <v>6260</v>
      </c>
      <c r="I4231" t="str">
        <f t="shared" si="132"/>
        <v>40901246US - OBSTETRICA COM DOPPLER COLORIDO                        000000000155,0400000155,0400</v>
      </c>
      <c r="J4231" s="1">
        <f t="shared" si="133"/>
        <v>96</v>
      </c>
    </row>
    <row r="4232" spans="1:10" ht="22.5" x14ac:dyDescent="0.25">
      <c r="A4232" s="3">
        <v>40901254</v>
      </c>
      <c r="B4232" s="4" t="s">
        <v>4234</v>
      </c>
      <c r="C4232" s="3" t="s">
        <v>4586</v>
      </c>
      <c r="D4232" s="3" t="s">
        <v>4586</v>
      </c>
      <c r="G4232" s="3" t="s">
        <v>6261</v>
      </c>
      <c r="I4232" t="str">
        <f t="shared" si="132"/>
        <v>40901254US - OBSTETRICA COM TRANSLUCENCIA NUCAL                     000000000145,7200000145,7200</v>
      </c>
      <c r="J4232" s="1">
        <f t="shared" si="133"/>
        <v>96</v>
      </c>
    </row>
    <row r="4233" spans="1:10" x14ac:dyDescent="0.25">
      <c r="A4233" s="3">
        <v>40901262</v>
      </c>
      <c r="B4233" s="4" t="s">
        <v>4235</v>
      </c>
      <c r="C4233" s="3" t="s">
        <v>4586</v>
      </c>
      <c r="D4233" s="3" t="s">
        <v>4586</v>
      </c>
      <c r="G4233" s="3" t="s">
        <v>6262</v>
      </c>
      <c r="I4233" t="str">
        <f t="shared" si="132"/>
        <v>40901262US - OBSTETRICA MORFOLOGICA                                 000000000136,4700000136,4700</v>
      </c>
      <c r="J4233" s="1">
        <f t="shared" si="133"/>
        <v>96</v>
      </c>
    </row>
    <row r="4234" spans="1:10" ht="22.5" x14ac:dyDescent="0.25">
      <c r="A4234" s="3">
        <v>40901270</v>
      </c>
      <c r="B4234" s="4" t="s">
        <v>4236</v>
      </c>
      <c r="C4234" s="3" t="s">
        <v>4586</v>
      </c>
      <c r="D4234" s="3" t="s">
        <v>4586</v>
      </c>
      <c r="G4234" s="3" t="s">
        <v>6263</v>
      </c>
      <c r="I4234" t="str">
        <f t="shared" si="132"/>
        <v>40901270US - OBSTETRICA GESTACAO MULTIPLA: CADA FETO                000000000076,9000000076,9000</v>
      </c>
      <c r="J4234" s="1">
        <f t="shared" si="133"/>
        <v>96</v>
      </c>
    </row>
    <row r="4235" spans="1:10" ht="33.75" x14ac:dyDescent="0.25">
      <c r="A4235" s="3">
        <v>40901289</v>
      </c>
      <c r="B4235" s="4" t="s">
        <v>4237</v>
      </c>
      <c r="C4235" s="3" t="s">
        <v>4586</v>
      </c>
      <c r="D4235" s="3" t="s">
        <v>4586</v>
      </c>
      <c r="G4235" s="3" t="s">
        <v>6264</v>
      </c>
      <c r="I4235" t="str">
        <f t="shared" si="132"/>
        <v>40901289US - OBSTETRICA GESTACAO MULTIPLA COM DOPPLER COLORIDO  CADA000000000088,8400000088,8400</v>
      </c>
      <c r="J4235" s="1">
        <f t="shared" si="133"/>
        <v>96</v>
      </c>
    </row>
    <row r="4236" spans="1:10" ht="22.5" x14ac:dyDescent="0.25">
      <c r="A4236" s="3">
        <v>40901297</v>
      </c>
      <c r="B4236" s="4" t="s">
        <v>4238</v>
      </c>
      <c r="C4236" s="3" t="s">
        <v>4586</v>
      </c>
      <c r="D4236" s="3" t="s">
        <v>4586</v>
      </c>
      <c r="G4236" s="3" t="s">
        <v>6265</v>
      </c>
      <c r="I4236" t="str">
        <f t="shared" si="132"/>
        <v>40901297US - OBSTETRICA 1A TRIMESTRE  ENDOVAGINAL                   000000000161,9200000161,9200</v>
      </c>
      <c r="J4236" s="1">
        <f t="shared" si="133"/>
        <v>96</v>
      </c>
    </row>
    <row r="4237" spans="1:10" ht="22.5" x14ac:dyDescent="0.25">
      <c r="A4237" s="3">
        <v>40901300</v>
      </c>
      <c r="B4237" s="4" t="s">
        <v>4239</v>
      </c>
      <c r="C4237" s="3" t="s">
        <v>4586</v>
      </c>
      <c r="D4237" s="3" t="s">
        <v>4586</v>
      </c>
      <c r="G4237" s="3" t="s">
        <v>6266</v>
      </c>
      <c r="I4237" t="str">
        <f t="shared" si="132"/>
        <v>40901300US - TRANSVAGINAL (UTERO, OVARIO, ANEXOS E VAGINA)          000000000096,3300000096,3300</v>
      </c>
      <c r="J4237" s="1">
        <f t="shared" si="133"/>
        <v>96</v>
      </c>
    </row>
    <row r="4238" spans="1:10" ht="33.75" x14ac:dyDescent="0.25">
      <c r="A4238" s="3">
        <v>40901319</v>
      </c>
      <c r="B4238" s="4" t="s">
        <v>4240</v>
      </c>
      <c r="C4238" s="3" t="s">
        <v>4586</v>
      </c>
      <c r="D4238" s="3" t="s">
        <v>4586</v>
      </c>
      <c r="G4238" s="3" t="s">
        <v>6267</v>
      </c>
      <c r="I4238" t="str">
        <f t="shared" si="132"/>
        <v>40901319US - TRANSVAGINAL PARA CONTROLE DE OVULACAO  3 OU MAIS EXAME000000000227,5400000227,5400</v>
      </c>
      <c r="J4238" s="1">
        <f t="shared" si="133"/>
        <v>96</v>
      </c>
    </row>
    <row r="4239" spans="1:10" x14ac:dyDescent="0.25">
      <c r="A4239" s="3">
        <v>40901327</v>
      </c>
      <c r="B4239" s="4" t="s">
        <v>4241</v>
      </c>
      <c r="C4239" s="3" t="s">
        <v>4586</v>
      </c>
      <c r="D4239" s="3" t="s">
        <v>4586</v>
      </c>
      <c r="G4239" s="3" t="s">
        <v>6268</v>
      </c>
      <c r="I4239" t="str">
        <f t="shared" si="132"/>
        <v>40901327US - HISTEROSSONOGRAFIA                                     000000000236,2100000236,2100</v>
      </c>
      <c r="J4239" s="1">
        <f t="shared" si="133"/>
        <v>96</v>
      </c>
    </row>
    <row r="4240" spans="1:10" ht="33.75" x14ac:dyDescent="0.25">
      <c r="A4240" s="3">
        <v>40901335</v>
      </c>
      <c r="B4240" s="4" t="s">
        <v>4242</v>
      </c>
      <c r="C4240" s="3" t="s">
        <v>4586</v>
      </c>
      <c r="D4240" s="3" t="s">
        <v>4586</v>
      </c>
      <c r="G4240" s="3" t="s">
        <v>6269</v>
      </c>
      <c r="I4240" t="str">
        <f t="shared" si="132"/>
        <v>40901335US - PROSTATA TRANSRETAL  NAO INCLUI ABDOME INFERIOR MASCULI000000000146,7400000146,7400</v>
      </c>
      <c r="J4240" s="1">
        <f t="shared" si="133"/>
        <v>96</v>
      </c>
    </row>
    <row r="4241" spans="1:10" ht="22.5" x14ac:dyDescent="0.25">
      <c r="A4241" s="3">
        <v>40901351</v>
      </c>
      <c r="B4241" s="4" t="s">
        <v>4243</v>
      </c>
      <c r="C4241" s="3" t="s">
        <v>4586</v>
      </c>
      <c r="D4241" s="3" t="s">
        <v>4586</v>
      </c>
      <c r="G4241" s="3" t="s">
        <v>6270</v>
      </c>
      <c r="I4241" t="str">
        <f t="shared" si="132"/>
        <v>40901351DOPPLER COLORIDO TRANSFONTANELA                             000000000191,4400000191,4400</v>
      </c>
      <c r="J4241" s="1">
        <f t="shared" si="133"/>
        <v>96</v>
      </c>
    </row>
    <row r="4242" spans="1:10" ht="33.75" x14ac:dyDescent="0.25">
      <c r="A4242" s="3">
        <v>40901360</v>
      </c>
      <c r="B4242" s="4" t="s">
        <v>4244</v>
      </c>
      <c r="C4242" s="3" t="s">
        <v>4586</v>
      </c>
      <c r="D4242" s="3" t="s">
        <v>4586</v>
      </c>
      <c r="G4242" s="3" t="s">
        <v>6271</v>
      </c>
      <c r="I4242" t="str">
        <f t="shared" si="132"/>
        <v>40901360DOPPLER COLORIDO DE VASOS CERVICAIS ARTERIAIS BILATERAL  CAR000000000131,4000000131,4000</v>
      </c>
      <c r="J4242" s="1">
        <f t="shared" si="133"/>
        <v>96</v>
      </c>
    </row>
    <row r="4243" spans="1:10" ht="33.75" x14ac:dyDescent="0.25">
      <c r="A4243" s="3">
        <v>40901378</v>
      </c>
      <c r="B4243" s="4" t="s">
        <v>4245</v>
      </c>
      <c r="C4243" s="3" t="s">
        <v>4586</v>
      </c>
      <c r="D4243" s="3" t="s">
        <v>4586</v>
      </c>
      <c r="G4243" s="3" t="s">
        <v>6271</v>
      </c>
      <c r="I4243" t="str">
        <f t="shared" si="132"/>
        <v>40901378DOPPLER COLORIDO DE VASOS CERVICAIS VENOSOS BILATERAL  SUBCL000000000131,4000000131,4000</v>
      </c>
      <c r="J4243" s="1">
        <f t="shared" si="133"/>
        <v>96</v>
      </c>
    </row>
    <row r="4244" spans="1:10" ht="22.5" x14ac:dyDescent="0.25">
      <c r="A4244" s="3">
        <v>40901386</v>
      </c>
      <c r="B4244" s="4" t="s">
        <v>4246</v>
      </c>
      <c r="C4244" s="3" t="s">
        <v>4586</v>
      </c>
      <c r="D4244" s="3" t="s">
        <v>4586</v>
      </c>
      <c r="G4244" s="3" t="s">
        <v>6272</v>
      </c>
      <c r="I4244" t="str">
        <f t="shared" si="132"/>
        <v>40901386DOPPLER COLORIDO DE ORGAO OU ESTRUTURA ISOLADA              000000000070,8400000070,8400</v>
      </c>
      <c r="J4244" s="1">
        <f t="shared" si="133"/>
        <v>96</v>
      </c>
    </row>
    <row r="4245" spans="1:10" ht="22.5" x14ac:dyDescent="0.25">
      <c r="A4245" s="3">
        <v>40901394</v>
      </c>
      <c r="B4245" s="4" t="s">
        <v>4247</v>
      </c>
      <c r="C4245" s="3" t="s">
        <v>4586</v>
      </c>
      <c r="D4245" s="3" t="s">
        <v>4586</v>
      </c>
      <c r="G4245" s="3" t="s">
        <v>6273</v>
      </c>
      <c r="I4245" t="str">
        <f t="shared" si="132"/>
        <v>40901394DOPPLER COLORIDO DE AORTA E ARTERIAS RENAIS                 000000000203,4400000203,4400</v>
      </c>
      <c r="J4245" s="1">
        <f t="shared" si="133"/>
        <v>96</v>
      </c>
    </row>
    <row r="4246" spans="1:10" ht="22.5" x14ac:dyDescent="0.25">
      <c r="A4246" s="3">
        <v>40901408</v>
      </c>
      <c r="B4246" s="4" t="s">
        <v>4248</v>
      </c>
      <c r="C4246" s="3" t="s">
        <v>4586</v>
      </c>
      <c r="D4246" s="3" t="s">
        <v>4586</v>
      </c>
      <c r="G4246" s="3" t="s">
        <v>6273</v>
      </c>
      <c r="I4246" t="str">
        <f t="shared" si="132"/>
        <v>40901408DOPPLER COLORIDO DE AORTA E ILIACAS                         000000000203,4400000203,4400</v>
      </c>
      <c r="J4246" s="1">
        <f t="shared" si="133"/>
        <v>96</v>
      </c>
    </row>
    <row r="4247" spans="1:10" ht="45" x14ac:dyDescent="0.25">
      <c r="A4247" s="3">
        <v>40901416</v>
      </c>
      <c r="B4247" s="4" t="s">
        <v>4249</v>
      </c>
      <c r="C4247" s="3" t="s">
        <v>4586</v>
      </c>
      <c r="D4247" s="3" t="s">
        <v>4586</v>
      </c>
      <c r="G4247" s="3" t="s">
        <v>6273</v>
      </c>
      <c r="I4247" t="str">
        <f t="shared" si="132"/>
        <v>40901416DOPPLER COLORIDO DE ARTERIAS VISCERAIS  MESENTERICAS SUPERIO000000000203,4400000203,4400</v>
      </c>
      <c r="J4247" s="1">
        <f t="shared" si="133"/>
        <v>96</v>
      </c>
    </row>
    <row r="4248" spans="1:10" ht="22.5" x14ac:dyDescent="0.25">
      <c r="A4248" s="3">
        <v>40901424</v>
      </c>
      <c r="B4248" s="4" t="s">
        <v>4250</v>
      </c>
      <c r="C4248" s="3" t="s">
        <v>4586</v>
      </c>
      <c r="D4248" s="3" t="s">
        <v>4586</v>
      </c>
      <c r="G4248" s="3" t="s">
        <v>6274</v>
      </c>
      <c r="I4248" t="str">
        <f t="shared" si="132"/>
        <v>40901424DOPPLER COLORIDO DE HEMANGIOMA                              000000000177,9900000177,9900</v>
      </c>
      <c r="J4248" s="1">
        <f t="shared" si="133"/>
        <v>96</v>
      </c>
    </row>
    <row r="4249" spans="1:10" ht="22.5" x14ac:dyDescent="0.25">
      <c r="A4249" s="3">
        <v>40901432</v>
      </c>
      <c r="B4249" s="4" t="s">
        <v>4251</v>
      </c>
      <c r="C4249" s="3" t="s">
        <v>4586</v>
      </c>
      <c r="D4249" s="3" t="s">
        <v>4586</v>
      </c>
      <c r="G4249" s="3" t="s">
        <v>6273</v>
      </c>
      <c r="I4249" t="str">
        <f t="shared" si="132"/>
        <v>40901432DOPPLER COLORIDO DE VEIA CAVA SUPERIOR OU INFERIOR          000000000203,4400000203,4400</v>
      </c>
      <c r="J4249" s="1">
        <f t="shared" si="133"/>
        <v>96</v>
      </c>
    </row>
    <row r="4250" spans="1:10" ht="22.5" x14ac:dyDescent="0.25">
      <c r="A4250" s="3">
        <v>40901440</v>
      </c>
      <c r="B4250" s="4" t="s">
        <v>4252</v>
      </c>
      <c r="C4250" s="3" t="s">
        <v>4586</v>
      </c>
      <c r="D4250" s="3" t="s">
        <v>4586</v>
      </c>
      <c r="G4250" s="3" t="s">
        <v>6275</v>
      </c>
      <c r="I4250" t="str">
        <f t="shared" si="132"/>
        <v>40901440DOPPLER COLORIDO PENIANO COM FARMACO-INDUCAO                000000000255,4800000255,4800</v>
      </c>
      <c r="J4250" s="1">
        <f t="shared" si="133"/>
        <v>96</v>
      </c>
    </row>
    <row r="4251" spans="1:10" ht="22.5" x14ac:dyDescent="0.25">
      <c r="A4251" s="3">
        <v>40901459</v>
      </c>
      <c r="B4251" s="4" t="s">
        <v>4253</v>
      </c>
      <c r="C4251" s="3" t="s">
        <v>4586</v>
      </c>
      <c r="D4251" s="3" t="s">
        <v>4586</v>
      </c>
      <c r="G4251" s="3" t="s">
        <v>6276</v>
      </c>
      <c r="I4251" t="str">
        <f t="shared" si="132"/>
        <v>40901459DOPPLER COLORIDO ARTERIAL DE MEMBRO SUPERIOR - UNILATERAL   000000000153,6300000153,6300</v>
      </c>
      <c r="J4251" s="1">
        <f t="shared" si="133"/>
        <v>96</v>
      </c>
    </row>
    <row r="4252" spans="1:10" ht="22.5" x14ac:dyDescent="0.25">
      <c r="A4252" s="3">
        <v>40901467</v>
      </c>
      <c r="B4252" s="4" t="s">
        <v>4254</v>
      </c>
      <c r="C4252" s="3" t="s">
        <v>4586</v>
      </c>
      <c r="D4252" s="3" t="s">
        <v>4586</v>
      </c>
      <c r="G4252" s="3" t="s">
        <v>6276</v>
      </c>
      <c r="I4252" t="str">
        <f t="shared" si="132"/>
        <v>40901467DOPPLER COLORIDO VENOSO DE MEMBRO SUPERIOR - UNILATERAL     000000000153,6300000153,6300</v>
      </c>
      <c r="J4252" s="1">
        <f t="shared" si="133"/>
        <v>96</v>
      </c>
    </row>
    <row r="4253" spans="1:10" ht="22.5" x14ac:dyDescent="0.25">
      <c r="A4253" s="3">
        <v>40901475</v>
      </c>
      <c r="B4253" s="4" t="s">
        <v>4255</v>
      </c>
      <c r="C4253" s="3" t="s">
        <v>4586</v>
      </c>
      <c r="D4253" s="3" t="s">
        <v>4586</v>
      </c>
      <c r="G4253" s="3" t="s">
        <v>6276</v>
      </c>
      <c r="I4253" t="str">
        <f t="shared" si="132"/>
        <v>40901475DOPPLER COLORIDO ARTERIAL DE MEMBRO INFERIOR - UNILATERAL   000000000153,6300000153,6300</v>
      </c>
      <c r="J4253" s="1">
        <f t="shared" si="133"/>
        <v>96</v>
      </c>
    </row>
    <row r="4254" spans="1:10" ht="22.5" x14ac:dyDescent="0.25">
      <c r="A4254" s="3">
        <v>40901483</v>
      </c>
      <c r="B4254" s="4" t="s">
        <v>4256</v>
      </c>
      <c r="C4254" s="3" t="s">
        <v>4586</v>
      </c>
      <c r="D4254" s="3" t="s">
        <v>4586</v>
      </c>
      <c r="G4254" s="3" t="s">
        <v>6276</v>
      </c>
      <c r="I4254" t="str">
        <f t="shared" si="132"/>
        <v>40901483DOPPLER COLORIDO VENOSO DE MEMBRO INFERIOR - UNILATERAL     000000000153,6300000153,6300</v>
      </c>
      <c r="J4254" s="1">
        <f t="shared" si="133"/>
        <v>96</v>
      </c>
    </row>
    <row r="4255" spans="1:10" ht="22.5" x14ac:dyDescent="0.25">
      <c r="A4255" s="3">
        <v>40901505</v>
      </c>
      <c r="B4255" s="4" t="s">
        <v>4257</v>
      </c>
      <c r="C4255" s="3" t="s">
        <v>4586</v>
      </c>
      <c r="D4255" s="3" t="s">
        <v>4586</v>
      </c>
      <c r="G4255" s="3" t="s">
        <v>6277</v>
      </c>
      <c r="I4255" t="str">
        <f t="shared" si="132"/>
        <v>40901505US - OBSTETRICA  PERFIL BIOFISICO FETAL                     000000000123,6900000123,6900</v>
      </c>
      <c r="J4255" s="1">
        <f t="shared" si="133"/>
        <v>96</v>
      </c>
    </row>
    <row r="4256" spans="1:10" ht="33.75" x14ac:dyDescent="0.25">
      <c r="A4256" s="3">
        <v>40901513</v>
      </c>
      <c r="B4256" s="4" t="s">
        <v>4258</v>
      </c>
      <c r="C4256" s="3" t="s">
        <v>4586</v>
      </c>
      <c r="D4256" s="3" t="s">
        <v>4586</v>
      </c>
      <c r="G4256" s="3" t="s">
        <v>6278</v>
      </c>
      <c r="I4256" t="str">
        <f t="shared" si="132"/>
        <v>40901513DOPPLER COLORIDO DE ARTERIAS PENIANAS  SEM FARMACO INDUCAO  000000000034,0300000034,0300</v>
      </c>
      <c r="J4256" s="1">
        <f t="shared" si="133"/>
        <v>96</v>
      </c>
    </row>
    <row r="4257" spans="1:10" ht="22.5" x14ac:dyDescent="0.25">
      <c r="A4257" s="3">
        <v>40901521</v>
      </c>
      <c r="B4257" s="4" t="s">
        <v>4259</v>
      </c>
      <c r="C4257" s="3" t="s">
        <v>4586</v>
      </c>
      <c r="D4257" s="3" t="s">
        <v>4586</v>
      </c>
      <c r="G4257" s="3" t="s">
        <v>6279</v>
      </c>
      <c r="I4257" t="str">
        <f t="shared" si="132"/>
        <v>40901521ULTRA-SONOGRAFIA BIOMICROSCOPICA - MONOCULAR                000000000063,3100000063,3100</v>
      </c>
      <c r="J4257" s="1">
        <f t="shared" si="133"/>
        <v>96</v>
      </c>
    </row>
    <row r="4258" spans="1:10" ht="22.5" x14ac:dyDescent="0.25">
      <c r="A4258" s="3">
        <v>40901530</v>
      </c>
      <c r="B4258" s="4" t="s">
        <v>4260</v>
      </c>
      <c r="C4258" s="3" t="s">
        <v>4586</v>
      </c>
      <c r="D4258" s="3" t="s">
        <v>4586</v>
      </c>
      <c r="G4258" s="3" t="s">
        <v>6280</v>
      </c>
      <c r="I4258" t="str">
        <f t="shared" si="132"/>
        <v>40901530ULTRA-SONOGRAFIA DIAGNOSTICA - MONOCULAR                    000000000082,5500000082,5500</v>
      </c>
      <c r="J4258" s="1">
        <f t="shared" si="133"/>
        <v>96</v>
      </c>
    </row>
    <row r="4259" spans="1:10" ht="22.5" x14ac:dyDescent="0.25">
      <c r="A4259" s="3">
        <v>40901548</v>
      </c>
      <c r="B4259" s="4" t="s">
        <v>4261</v>
      </c>
      <c r="C4259" s="3" t="s">
        <v>4586</v>
      </c>
      <c r="D4259" s="3" t="s">
        <v>4586</v>
      </c>
      <c r="G4259" s="3" t="s">
        <v>6281</v>
      </c>
      <c r="I4259" t="str">
        <f t="shared" si="132"/>
        <v>40901548DOPPLER CONVENCIONAL ORGAO/ESTRUTURA ISOLADA                000000000035,3000000035,3000</v>
      </c>
      <c r="J4259" s="1">
        <f t="shared" si="133"/>
        <v>96</v>
      </c>
    </row>
    <row r="4260" spans="1:10" ht="22.5" x14ac:dyDescent="0.25">
      <c r="A4260" s="3">
        <v>40901556</v>
      </c>
      <c r="B4260" s="4" t="s">
        <v>4262</v>
      </c>
      <c r="C4260" s="3" t="s">
        <v>4586</v>
      </c>
      <c r="D4260" s="3" t="s">
        <v>4586</v>
      </c>
      <c r="G4260" s="3" t="s">
        <v>6282</v>
      </c>
      <c r="I4260" t="str">
        <f t="shared" si="132"/>
        <v>40901556ECOCARDIOGRAFIA FETAL GESTACAO MULTIPLA                     000000000677,1300000677,1300</v>
      </c>
      <c r="J4260" s="1">
        <f t="shared" si="133"/>
        <v>96</v>
      </c>
    </row>
    <row r="4261" spans="1:10" ht="22.5" x14ac:dyDescent="0.25">
      <c r="A4261" s="3">
        <v>40901572</v>
      </c>
      <c r="B4261" s="4" t="s">
        <v>4263</v>
      </c>
      <c r="C4261" s="3" t="s">
        <v>4586</v>
      </c>
      <c r="D4261" s="3" t="s">
        <v>4586</v>
      </c>
      <c r="G4261" s="3" t="s">
        <v>6283</v>
      </c>
      <c r="I4261" t="str">
        <f t="shared" si="132"/>
        <v>40901572ULTRASSOM COM DOPPLER ABDOME TOTAL E PELVE FEMININO         000000000164,6600000164,6600</v>
      </c>
      <c r="J4261" s="1">
        <f t="shared" si="133"/>
        <v>96</v>
      </c>
    </row>
    <row r="4262" spans="1:10" x14ac:dyDescent="0.25">
      <c r="A4262" s="3">
        <v>40901602</v>
      </c>
      <c r="B4262" s="4" t="s">
        <v>4264</v>
      </c>
      <c r="C4262" s="3" t="s">
        <v>4586</v>
      </c>
      <c r="D4262" s="3" t="s">
        <v>4586</v>
      </c>
      <c r="G4262" s="3" t="s">
        <v>6284</v>
      </c>
      <c r="I4262" t="str">
        <f t="shared" si="132"/>
        <v>40901602DOPPLER TRANSCRANIANO                                       000000000310,0400000310,0400</v>
      </c>
      <c r="J4262" s="1">
        <f t="shared" si="133"/>
        <v>96</v>
      </c>
    </row>
    <row r="4263" spans="1:10" x14ac:dyDescent="0.25">
      <c r="A4263" s="3">
        <v>40901610</v>
      </c>
      <c r="B4263" s="4" t="s">
        <v>4265</v>
      </c>
      <c r="C4263" s="3" t="s">
        <v>4586</v>
      </c>
      <c r="D4263" s="3" t="s">
        <v>4586</v>
      </c>
      <c r="G4263" s="3" t="s">
        <v>6194</v>
      </c>
      <c r="I4263" t="str">
        <f t="shared" si="132"/>
        <v>40901610US - CRANIO PARA CRIANCA                                    000000000079,2700000079,2700</v>
      </c>
      <c r="J4263" s="1">
        <f t="shared" si="133"/>
        <v>96</v>
      </c>
    </row>
    <row r="4264" spans="1:10" ht="33.75" x14ac:dyDescent="0.25">
      <c r="A4264" s="3">
        <v>40901629</v>
      </c>
      <c r="B4264" s="4" t="s">
        <v>4266</v>
      </c>
      <c r="C4264" s="3" t="s">
        <v>4586</v>
      </c>
      <c r="D4264" s="3" t="s">
        <v>4586</v>
      </c>
      <c r="G4264" s="3" t="s">
        <v>4647</v>
      </c>
      <c r="I4264" t="str">
        <f t="shared" si="132"/>
        <v>40901629US - ECODOPPLERCARDIOGRAMA COM ANALISE DO SINCRONISMO CARDIA000000000279,3800000279,3800</v>
      </c>
      <c r="J4264" s="1">
        <f t="shared" si="133"/>
        <v>96</v>
      </c>
    </row>
    <row r="4265" spans="1:10" ht="33.75" x14ac:dyDescent="0.25">
      <c r="A4265" s="3">
        <v>40901637</v>
      </c>
      <c r="B4265" s="4" t="s">
        <v>4267</v>
      </c>
      <c r="C4265" s="3" t="s">
        <v>4586</v>
      </c>
      <c r="D4265" s="3" t="s">
        <v>4586</v>
      </c>
      <c r="G4265" s="3" t="s">
        <v>6285</v>
      </c>
      <c r="I4265" t="str">
        <f t="shared" si="132"/>
        <v>40901637US - ECOCARDIOGRAMA COM DOPPLER CONVENCIONAL - ARTERIAS     000000000287,3700000287,3700</v>
      </c>
      <c r="J4265" s="1">
        <f t="shared" si="133"/>
        <v>96</v>
      </c>
    </row>
    <row r="4266" spans="1:10" ht="33.75" x14ac:dyDescent="0.25">
      <c r="A4266" s="3">
        <v>40901645</v>
      </c>
      <c r="B4266" s="4" t="s">
        <v>4268</v>
      </c>
      <c r="C4266" s="3" t="s">
        <v>4586</v>
      </c>
      <c r="D4266" s="3" t="s">
        <v>4586</v>
      </c>
      <c r="G4266" s="3" t="s">
        <v>6285</v>
      </c>
      <c r="I4266" t="str">
        <f t="shared" si="132"/>
        <v>40901645US - ECOCARDIOGRAMA COM DOPPLER CONVENCIONAL - CAROTIDAS    000000000287,3700000287,3700</v>
      </c>
      <c r="J4266" s="1">
        <f t="shared" si="133"/>
        <v>96</v>
      </c>
    </row>
    <row r="4267" spans="1:10" ht="33.75" x14ac:dyDescent="0.25">
      <c r="A4267" s="3">
        <v>40901653</v>
      </c>
      <c r="B4267" s="4" t="s">
        <v>4269</v>
      </c>
      <c r="C4267" s="3" t="s">
        <v>4586</v>
      </c>
      <c r="D4267" s="3" t="s">
        <v>4586</v>
      </c>
      <c r="G4267" s="3" t="s">
        <v>4647</v>
      </c>
      <c r="I4267" t="str">
        <f t="shared" si="132"/>
        <v>40901653US - ECOCARDIOGRAMA COM DOPPLER TECIDUAL PARA RESSINCRONIZAC000000000279,3800000279,3800</v>
      </c>
      <c r="J4267" s="1">
        <f t="shared" si="133"/>
        <v>96</v>
      </c>
    </row>
    <row r="4268" spans="1:10" x14ac:dyDescent="0.25">
      <c r="A4268" s="3">
        <v>40901661</v>
      </c>
      <c r="B4268" s="4" t="s">
        <v>4270</v>
      </c>
      <c r="C4268" s="3" t="s">
        <v>4586</v>
      </c>
      <c r="D4268" s="3" t="s">
        <v>4586</v>
      </c>
      <c r="G4268" s="3" t="s">
        <v>6286</v>
      </c>
      <c r="I4268" t="str">
        <f t="shared" si="132"/>
        <v>40901661US - ECODOPPLER DE CAROTIDAS                                000000000129,6900000129,6900</v>
      </c>
      <c r="J4268" s="1">
        <f t="shared" si="133"/>
        <v>96</v>
      </c>
    </row>
    <row r="4269" spans="1:10" ht="22.5" x14ac:dyDescent="0.25">
      <c r="A4269" s="3">
        <v>40901696</v>
      </c>
      <c r="B4269" s="4" t="s">
        <v>4271</v>
      </c>
      <c r="C4269" s="3" t="s">
        <v>4586</v>
      </c>
      <c r="D4269" s="3" t="s">
        <v>4586</v>
      </c>
      <c r="G4269" s="3" t="s">
        <v>6250</v>
      </c>
      <c r="I4269" t="str">
        <f t="shared" si="132"/>
        <v>40901696US - ECODOPPLERCARDIOGRAMA COM ESTRESSE FISICO              000000000403,8200000403,8200</v>
      </c>
      <c r="J4269" s="1">
        <f t="shared" si="133"/>
        <v>96</v>
      </c>
    </row>
    <row r="4270" spans="1:10" ht="22.5" x14ac:dyDescent="0.25">
      <c r="A4270" s="3">
        <v>40901718</v>
      </c>
      <c r="B4270" s="4" t="s">
        <v>4272</v>
      </c>
      <c r="C4270" s="3" t="s">
        <v>4586</v>
      </c>
      <c r="D4270" s="3" t="s">
        <v>4586</v>
      </c>
      <c r="G4270" s="3" t="s">
        <v>4647</v>
      </c>
      <c r="I4270" t="str">
        <f t="shared" si="132"/>
        <v>40901718ECODOPPLERCARDIOGRAMA PARA AJUSTE DE MARCA-PASSO            000000000279,3800000279,3800</v>
      </c>
      <c r="J4270" s="1">
        <f t="shared" si="133"/>
        <v>96</v>
      </c>
    </row>
    <row r="4271" spans="1:10" x14ac:dyDescent="0.25">
      <c r="A4271" s="3">
        <v>40901742</v>
      </c>
      <c r="B4271" s="4" t="s">
        <v>4273</v>
      </c>
      <c r="C4271" s="3" t="s">
        <v>4586</v>
      </c>
      <c r="D4271" s="3" t="s">
        <v>4586</v>
      </c>
      <c r="G4271" s="3" t="s">
        <v>6287</v>
      </c>
      <c r="I4271" t="str">
        <f t="shared" si="132"/>
        <v>40901742US - TRANSRETAL RADIAL                                      000000000104,2400000104,2400</v>
      </c>
      <c r="J4271" s="1">
        <f t="shared" si="133"/>
        <v>96</v>
      </c>
    </row>
    <row r="4272" spans="1:10" x14ac:dyDescent="0.25">
      <c r="A4272" s="3">
        <v>40901750</v>
      </c>
      <c r="B4272" s="4" t="s">
        <v>4274</v>
      </c>
      <c r="C4272" s="3" t="s">
        <v>4586</v>
      </c>
      <c r="D4272" s="3" t="s">
        <v>4586</v>
      </c>
      <c r="G4272" s="3" t="s">
        <v>6288</v>
      </c>
      <c r="I4272" t="str">
        <f t="shared" si="132"/>
        <v>40901750US - PROSTATA  VIA ABDOMINAL                                000000000103,4700000103,4700</v>
      </c>
      <c r="J4272" s="1">
        <f t="shared" si="133"/>
        <v>96</v>
      </c>
    </row>
    <row r="4273" spans="1:10" ht="22.5" x14ac:dyDescent="0.25">
      <c r="A4273" s="3">
        <v>40901769</v>
      </c>
      <c r="B4273" s="4" t="s">
        <v>4275</v>
      </c>
      <c r="C4273" s="3" t="s">
        <v>4586</v>
      </c>
      <c r="D4273" s="3" t="s">
        <v>4586</v>
      </c>
      <c r="G4273" s="3" t="s">
        <v>6288</v>
      </c>
      <c r="I4273" t="str">
        <f t="shared" si="132"/>
        <v>40901769US - APARELHO URINARIO  RINS, URETERES E BEXIGA             000000000103,4700000103,4700</v>
      </c>
      <c r="J4273" s="1">
        <f t="shared" si="133"/>
        <v>96</v>
      </c>
    </row>
    <row r="4274" spans="1:10" ht="33.75" x14ac:dyDescent="0.25">
      <c r="A4274" s="3">
        <v>40901815</v>
      </c>
      <c r="B4274" s="4" t="s">
        <v>4276</v>
      </c>
      <c r="C4274" s="3" t="s">
        <v>4586</v>
      </c>
      <c r="D4274" s="3" t="s">
        <v>4586</v>
      </c>
      <c r="G4274" s="3" t="s">
        <v>6281</v>
      </c>
      <c r="I4274" t="str">
        <f t="shared" si="132"/>
        <v>40901815US - ORGAO OU ESTRUTURA ISOLADA COM CONTRATE MICROBOLHAS    000000000035,3000000035,3000</v>
      </c>
      <c r="J4274" s="1">
        <f t="shared" si="133"/>
        <v>96</v>
      </c>
    </row>
    <row r="4275" spans="1:10" ht="22.5" x14ac:dyDescent="0.25">
      <c r="A4275" s="3">
        <v>40901823</v>
      </c>
      <c r="B4275" s="4" t="s">
        <v>4277</v>
      </c>
      <c r="C4275" s="3" t="s">
        <v>4586</v>
      </c>
      <c r="D4275" s="3" t="s">
        <v>4586</v>
      </c>
      <c r="G4275" s="3" t="s">
        <v>6281</v>
      </c>
      <c r="I4275" t="str">
        <f t="shared" si="132"/>
        <v>40901823US - VASCULAR COM CONTRASTE MICROBOLHAS                     000000000035,3000000035,3000</v>
      </c>
      <c r="J4275" s="1">
        <f t="shared" si="133"/>
        <v>96</v>
      </c>
    </row>
    <row r="4276" spans="1:10" ht="22.5" x14ac:dyDescent="0.25">
      <c r="A4276" s="3">
        <v>40902013</v>
      </c>
      <c r="B4276" s="4" t="s">
        <v>4278</v>
      </c>
      <c r="C4276" s="3" t="s">
        <v>4586</v>
      </c>
      <c r="D4276" s="3" t="s">
        <v>4586</v>
      </c>
      <c r="G4276" s="3" t="s">
        <v>6289</v>
      </c>
      <c r="I4276" t="str">
        <f t="shared" si="132"/>
        <v>40902013US - OBSTETRICA: COM AMNIOCENTESE                           000000000082,4400000082,4400</v>
      </c>
      <c r="J4276" s="1">
        <f t="shared" si="133"/>
        <v>96</v>
      </c>
    </row>
    <row r="4277" spans="1:10" ht="33.75" x14ac:dyDescent="0.25">
      <c r="A4277" s="3">
        <v>40902021</v>
      </c>
      <c r="B4277" s="4" t="s">
        <v>4279</v>
      </c>
      <c r="C4277" s="3" t="s">
        <v>4586</v>
      </c>
      <c r="D4277" s="3" t="s">
        <v>4586</v>
      </c>
      <c r="G4277" s="3" t="s">
        <v>6290</v>
      </c>
      <c r="I4277" t="str">
        <f t="shared" si="132"/>
        <v>40902021US - OBSTETRICA 1A TRIMESTRE COM PUNCAO: BIOPSIA OU ASPIRATI000000000295,2800000295,2800</v>
      </c>
      <c r="J4277" s="1">
        <f t="shared" si="133"/>
        <v>96</v>
      </c>
    </row>
    <row r="4278" spans="1:10" ht="22.5" x14ac:dyDescent="0.25">
      <c r="A4278" s="3">
        <v>40902030</v>
      </c>
      <c r="B4278" s="4" t="s">
        <v>4280</v>
      </c>
      <c r="C4278" s="3" t="s">
        <v>4586</v>
      </c>
      <c r="D4278" s="3" t="s">
        <v>4586</v>
      </c>
      <c r="G4278" s="3" t="s">
        <v>6291</v>
      </c>
      <c r="I4278" t="str">
        <f t="shared" si="132"/>
        <v>40902030US - PROSTATA TRANSRETAL COM BIOPSIA - ATE 8 FRAGMENTOS     000000000291,2500000291,2500</v>
      </c>
      <c r="J4278" s="1">
        <f t="shared" si="133"/>
        <v>96</v>
      </c>
    </row>
    <row r="4279" spans="1:10" ht="22.5" x14ac:dyDescent="0.25">
      <c r="A4279" s="3">
        <v>40902048</v>
      </c>
      <c r="B4279" s="4" t="s">
        <v>4281</v>
      </c>
      <c r="C4279" s="3" t="s">
        <v>4586</v>
      </c>
      <c r="D4279" s="3" t="s">
        <v>4586</v>
      </c>
      <c r="G4279" s="3" t="s">
        <v>6292</v>
      </c>
      <c r="I4279" t="str">
        <f t="shared" si="132"/>
        <v>40902048US - PROSTATA TRANSRETAL COM BIOPSIA - MAIS DE 8 FRAGMENTOS 000000000350,1000000350,1000</v>
      </c>
      <c r="J4279" s="1">
        <f t="shared" si="133"/>
        <v>96</v>
      </c>
    </row>
    <row r="4280" spans="1:10" x14ac:dyDescent="0.25">
      <c r="A4280" s="3">
        <v>40902056</v>
      </c>
      <c r="B4280" s="4" t="s">
        <v>4282</v>
      </c>
      <c r="C4280" s="3" t="s">
        <v>4586</v>
      </c>
      <c r="D4280" s="3" t="s">
        <v>4586</v>
      </c>
      <c r="G4280" s="3" t="s">
        <v>6293</v>
      </c>
      <c r="I4280" t="str">
        <f t="shared" si="132"/>
        <v>40902056US - INTRA-OPERATORIO                                       000000000253,6400000253,6400</v>
      </c>
      <c r="J4280" s="1">
        <f t="shared" si="133"/>
        <v>96</v>
      </c>
    </row>
    <row r="4281" spans="1:10" ht="22.5" x14ac:dyDescent="0.25">
      <c r="A4281" s="3">
        <v>40902064</v>
      </c>
      <c r="B4281" s="4" t="s">
        <v>4283</v>
      </c>
      <c r="C4281" s="3" t="s">
        <v>4586</v>
      </c>
      <c r="D4281" s="3" t="s">
        <v>4586</v>
      </c>
      <c r="G4281" s="3" t="s">
        <v>4614</v>
      </c>
      <c r="I4281" t="str">
        <f t="shared" si="132"/>
        <v>40902064DOPPLER COLORIDO INTRA-OPERATORIO                           000000000190,0900000190,0900</v>
      </c>
      <c r="J4281" s="1">
        <f t="shared" si="133"/>
        <v>96</v>
      </c>
    </row>
    <row r="4282" spans="1:10" ht="45" x14ac:dyDescent="0.25">
      <c r="A4282" s="3">
        <v>40902072</v>
      </c>
      <c r="B4282" s="4" t="s">
        <v>4284</v>
      </c>
      <c r="C4282" s="3" t="s">
        <v>4586</v>
      </c>
      <c r="D4282" s="3" t="s">
        <v>4586</v>
      </c>
      <c r="G4282" s="3" t="s">
        <v>6294</v>
      </c>
      <c r="I4282" t="str">
        <f t="shared" si="132"/>
        <v>40902072ECODOPPLERCARDIOGRAMA TRANSOPERATORIO (TRANSESOFAGICO OU EPI000000000213,6000000213,6000</v>
      </c>
      <c r="J4282" s="1">
        <f t="shared" si="133"/>
        <v>96</v>
      </c>
    </row>
    <row r="4283" spans="1:10" ht="56.25" x14ac:dyDescent="0.25">
      <c r="A4283" s="3">
        <v>40902080</v>
      </c>
      <c r="B4283" s="4" t="s">
        <v>4285</v>
      </c>
      <c r="C4283" s="3" t="s">
        <v>4586</v>
      </c>
      <c r="D4283" s="3" t="s">
        <v>4586</v>
      </c>
      <c r="G4283" s="3" t="s">
        <v>6295</v>
      </c>
      <c r="I4283" t="str">
        <f t="shared" si="132"/>
        <v>40902080ECODOPPLERCARDIOGRAMA TRANSOPERATORIO (TRANSESOFAGICO OU EPI000000000056,4000000056,4000</v>
      </c>
      <c r="J4283" s="1">
        <f t="shared" si="133"/>
        <v>96</v>
      </c>
    </row>
    <row r="4284" spans="1:10" ht="45" x14ac:dyDescent="0.25">
      <c r="A4284" s="3">
        <v>40902110</v>
      </c>
      <c r="B4284" s="4" t="s">
        <v>4286</v>
      </c>
      <c r="C4284" s="3" t="s">
        <v>4586</v>
      </c>
      <c r="D4284" s="3" t="s">
        <v>4586</v>
      </c>
      <c r="G4284" s="3" t="s">
        <v>6296</v>
      </c>
      <c r="I4284" t="str">
        <f t="shared" si="132"/>
        <v>40902110DRENAGEM PERCUTANEA ORIENTADA POR US (ACRESCENTAR O EXAME DE000000000257,1700000257,1700</v>
      </c>
      <c r="J4284" s="1">
        <f t="shared" si="133"/>
        <v>96</v>
      </c>
    </row>
    <row r="4285" spans="1:10" ht="56.25" x14ac:dyDescent="0.25">
      <c r="A4285" s="3">
        <v>40902129</v>
      </c>
      <c r="B4285" s="4" t="s">
        <v>4287</v>
      </c>
      <c r="C4285" s="3" t="s">
        <v>4586</v>
      </c>
      <c r="D4285" s="3" t="s">
        <v>4586</v>
      </c>
      <c r="G4285" s="3" t="s">
        <v>6297</v>
      </c>
      <c r="I4285" t="str">
        <f t="shared" si="132"/>
        <v>40902129REDUCAO DE INVAGINACAO INTESTINAL POR ENEMA, ORIENTADA POR U000000000120,5600000120,5600</v>
      </c>
      <c r="J4285" s="1">
        <f t="shared" si="133"/>
        <v>96</v>
      </c>
    </row>
    <row r="4286" spans="1:10" ht="22.5" x14ac:dyDescent="0.25">
      <c r="A4286" s="3">
        <v>40902137</v>
      </c>
      <c r="B4286" s="4" t="s">
        <v>4288</v>
      </c>
      <c r="C4286" s="3" t="s">
        <v>4586</v>
      </c>
      <c r="D4286" s="3" t="s">
        <v>4586</v>
      </c>
      <c r="G4286" s="3" t="s">
        <v>6270</v>
      </c>
      <c r="I4286" t="str">
        <f t="shared" si="132"/>
        <v>40902137MONITORIZACAO POR DOPPLER TRANSCRANIANO                     000000000191,4400000191,4400</v>
      </c>
      <c r="J4286" s="1">
        <f t="shared" si="133"/>
        <v>96</v>
      </c>
    </row>
    <row r="4287" spans="1:10" ht="22.5" x14ac:dyDescent="0.25">
      <c r="A4287" s="3">
        <v>41001010</v>
      </c>
      <c r="B4287" s="4" t="s">
        <v>4289</v>
      </c>
      <c r="C4287" s="3" t="s">
        <v>4586</v>
      </c>
      <c r="D4287" s="3" t="s">
        <v>4586</v>
      </c>
      <c r="G4287" s="3" t="s">
        <v>6298</v>
      </c>
      <c r="I4287" t="str">
        <f t="shared" si="132"/>
        <v>41001010TC - CRANIO OU SELA TURCICA OU ORBITAS                      000000000251,3000000251,3000</v>
      </c>
      <c r="J4287" s="1">
        <f t="shared" si="133"/>
        <v>96</v>
      </c>
    </row>
    <row r="4288" spans="1:10" x14ac:dyDescent="0.25">
      <c r="A4288" s="3">
        <v>41001028</v>
      </c>
      <c r="B4288" s="4" t="s">
        <v>4290</v>
      </c>
      <c r="C4288" s="3" t="s">
        <v>4586</v>
      </c>
      <c r="D4288" s="3" t="s">
        <v>4586</v>
      </c>
      <c r="G4288" s="3" t="s">
        <v>6299</v>
      </c>
      <c r="I4288" t="str">
        <f t="shared" si="132"/>
        <v>41001028TC - MASTOIDES OU ORELHAS                                   000000000309,2400000309,2400</v>
      </c>
      <c r="J4288" s="1">
        <f t="shared" si="133"/>
        <v>96</v>
      </c>
    </row>
    <row r="4289" spans="1:10" x14ac:dyDescent="0.25">
      <c r="A4289" s="3">
        <v>41001036</v>
      </c>
      <c r="B4289" s="4" t="s">
        <v>4291</v>
      </c>
      <c r="C4289" s="3" t="s">
        <v>4586</v>
      </c>
      <c r="D4289" s="3" t="s">
        <v>4586</v>
      </c>
      <c r="G4289" s="3" t="s">
        <v>4649</v>
      </c>
      <c r="I4289" t="str">
        <f t="shared" si="132"/>
        <v>41001036TC - FACE OU SEIOS DA FACE                                  000000000260,0800000260,0800</v>
      </c>
      <c r="J4289" s="1">
        <f t="shared" si="133"/>
        <v>96</v>
      </c>
    </row>
    <row r="4290" spans="1:10" ht="22.5" x14ac:dyDescent="0.25">
      <c r="A4290" s="3">
        <v>41001044</v>
      </c>
      <c r="B4290" s="4" t="s">
        <v>4292</v>
      </c>
      <c r="C4290" s="3" t="s">
        <v>4586</v>
      </c>
      <c r="D4290" s="3" t="s">
        <v>4586</v>
      </c>
      <c r="G4290" s="3" t="s">
        <v>4649</v>
      </c>
      <c r="I4290" t="str">
        <f t="shared" si="132"/>
        <v>41001044TC - ARTICULACOES TEMPOROMANDIBULARES                       000000000260,0800000260,0800</v>
      </c>
      <c r="J4290" s="1">
        <f t="shared" si="133"/>
        <v>96</v>
      </c>
    </row>
    <row r="4291" spans="1:10" ht="33.75" x14ac:dyDescent="0.25">
      <c r="A4291" s="3">
        <v>41001060</v>
      </c>
      <c r="B4291" s="4" t="s">
        <v>4293</v>
      </c>
      <c r="C4291" s="3" t="s">
        <v>4586</v>
      </c>
      <c r="D4291" s="3" t="s">
        <v>4586</v>
      </c>
      <c r="G4291" s="3" t="s">
        <v>6299</v>
      </c>
      <c r="I4291" t="str">
        <f t="shared" si="132"/>
        <v>41001060TC - PESCOCO (PARTES MOLES, LARINGE, TIREOIDE, FARINGE E GLA000000000309,2400000309,2400</v>
      </c>
      <c r="J4291" s="1">
        <f t="shared" si="133"/>
        <v>96</v>
      </c>
    </row>
    <row r="4292" spans="1:10" x14ac:dyDescent="0.25">
      <c r="A4292" s="3">
        <v>41001079</v>
      </c>
      <c r="B4292" s="4" t="s">
        <v>4294</v>
      </c>
      <c r="C4292" s="3" t="s">
        <v>4586</v>
      </c>
      <c r="D4292" s="3" t="s">
        <v>4586</v>
      </c>
      <c r="G4292" s="3" t="s">
        <v>6299</v>
      </c>
      <c r="I4292" t="str">
        <f t="shared" si="132"/>
        <v>41001079TC - TORAX                                                  000000000309,2400000309,2400</v>
      </c>
      <c r="J4292" s="1">
        <f t="shared" si="133"/>
        <v>96</v>
      </c>
    </row>
    <row r="4293" spans="1:10" ht="33.75" x14ac:dyDescent="0.25">
      <c r="A4293" s="3">
        <v>41001095</v>
      </c>
      <c r="B4293" s="4" t="s">
        <v>4295</v>
      </c>
      <c r="C4293" s="3" t="s">
        <v>4586</v>
      </c>
      <c r="D4293" s="3" t="s">
        <v>4586</v>
      </c>
      <c r="G4293" s="3" t="s">
        <v>4650</v>
      </c>
      <c r="I4293" t="str">
        <f t="shared" ref="I4293:I4356" si="134">TEXT(A4293,"00000000")&amp;LEFT(UPPER(B4293)&amp;REPT(" ",60),60)&amp;TEXT(IF(C4293="",0,C4293),"000")&amp;TEXT(IF(D4293="",0,D4293),"000")&amp;TEXT(G4293,"000000,0000")&amp;TEXT(G4293,"000000,0000")</f>
        <v>41001095TC - ABDOME TOTAL (ABDOME SUPERIOR, PELVE E RETROPERITONIO) 000000000525,7100000525,7100</v>
      </c>
      <c r="J4293" s="1">
        <f t="shared" ref="J4293:J4356" si="135">LEN(I4293)</f>
        <v>96</v>
      </c>
    </row>
    <row r="4294" spans="1:10" x14ac:dyDescent="0.25">
      <c r="A4294" s="3">
        <v>41001109</v>
      </c>
      <c r="B4294" s="4" t="s">
        <v>4296</v>
      </c>
      <c r="C4294" s="3" t="s">
        <v>4586</v>
      </c>
      <c r="D4294" s="3" t="s">
        <v>4586</v>
      </c>
      <c r="G4294" s="3" t="s">
        <v>6299</v>
      </c>
      <c r="I4294" t="str">
        <f t="shared" si="134"/>
        <v>41001109TC - ABDOME SUPERIOR                                        000000000309,2400000309,2400</v>
      </c>
      <c r="J4294" s="1">
        <f t="shared" si="135"/>
        <v>96</v>
      </c>
    </row>
    <row r="4295" spans="1:10" x14ac:dyDescent="0.25">
      <c r="A4295" s="3">
        <v>41001117</v>
      </c>
      <c r="B4295" s="4" t="s">
        <v>4297</v>
      </c>
      <c r="C4295" s="3" t="s">
        <v>4586</v>
      </c>
      <c r="D4295" s="3" t="s">
        <v>4586</v>
      </c>
      <c r="G4295" s="3" t="s">
        <v>6299</v>
      </c>
      <c r="I4295" t="str">
        <f t="shared" si="134"/>
        <v>41001117TC - PELVE OU BACIA                                         000000000309,2400000309,2400</v>
      </c>
      <c r="J4295" s="1">
        <f t="shared" si="135"/>
        <v>96</v>
      </c>
    </row>
    <row r="4296" spans="1:10" ht="33.75" x14ac:dyDescent="0.25">
      <c r="A4296" s="3">
        <v>41001125</v>
      </c>
      <c r="B4296" s="4" t="s">
        <v>4298</v>
      </c>
      <c r="C4296" s="3" t="s">
        <v>4586</v>
      </c>
      <c r="D4296" s="3" t="s">
        <v>4586</v>
      </c>
      <c r="G4296" s="3" t="s">
        <v>6298</v>
      </c>
      <c r="I4296" t="str">
        <f t="shared" si="134"/>
        <v>41001125TC - COLUNA CERVICAL OU DORSAL OU LOMBO-SACRA (ATE 3 SEGMENT000000000251,3000000251,3000</v>
      </c>
      <c r="J4296" s="1">
        <f t="shared" si="135"/>
        <v>96</v>
      </c>
    </row>
    <row r="4297" spans="1:10" ht="22.5" x14ac:dyDescent="0.25">
      <c r="A4297" s="3">
        <v>41001133</v>
      </c>
      <c r="B4297" s="4" t="s">
        <v>4299</v>
      </c>
      <c r="C4297" s="3" t="s">
        <v>4586</v>
      </c>
      <c r="D4297" s="3" t="s">
        <v>4586</v>
      </c>
      <c r="G4297" s="3" t="s">
        <v>4651</v>
      </c>
      <c r="I4297" t="str">
        <f t="shared" si="134"/>
        <v>41001133TC - COLUNA - SEGMENTO ADICIONAL                            000000000060,9300000060,9300</v>
      </c>
      <c r="J4297" s="1">
        <f t="shared" si="135"/>
        <v>96</v>
      </c>
    </row>
    <row r="4298" spans="1:10" ht="67.5" x14ac:dyDescent="0.25">
      <c r="A4298" s="3">
        <v>41001141</v>
      </c>
      <c r="B4298" s="4" t="s">
        <v>4300</v>
      </c>
      <c r="C4298" s="3" t="s">
        <v>4586</v>
      </c>
      <c r="D4298" s="3" t="s">
        <v>4586</v>
      </c>
      <c r="G4298" s="3" t="s">
        <v>6299</v>
      </c>
      <c r="I4298" t="str">
        <f t="shared" si="134"/>
        <v>41001141TC - ARTICULACAO (ESTERNOCLAVICULAR OU OMBRO OU COTOVELO OU 000000000309,2400000309,2400</v>
      </c>
      <c r="J4298" s="1">
        <f t="shared" si="135"/>
        <v>96</v>
      </c>
    </row>
    <row r="4299" spans="1:10" ht="45" x14ac:dyDescent="0.25">
      <c r="A4299" s="3">
        <v>41001150</v>
      </c>
      <c r="B4299" s="4" t="s">
        <v>4301</v>
      </c>
      <c r="C4299" s="3" t="s">
        <v>4586</v>
      </c>
      <c r="D4299" s="3" t="s">
        <v>4586</v>
      </c>
      <c r="G4299" s="3" t="s">
        <v>6299</v>
      </c>
      <c r="I4299" t="str">
        <f t="shared" si="134"/>
        <v>41001150TC - SEGMENTO APENDICULAR (BRACO OU ANTEBRACO OU MAO OU COXA000000000309,2400000309,2400</v>
      </c>
      <c r="J4299" s="1">
        <f t="shared" si="135"/>
        <v>96</v>
      </c>
    </row>
    <row r="4300" spans="1:10" ht="22.5" x14ac:dyDescent="0.25">
      <c r="A4300" s="3">
        <v>41001176</v>
      </c>
      <c r="B4300" s="4" t="s">
        <v>4302</v>
      </c>
      <c r="C4300" s="3" t="s">
        <v>4586</v>
      </c>
      <c r="D4300" s="3" t="s">
        <v>4586</v>
      </c>
      <c r="G4300" s="3" t="s">
        <v>4652</v>
      </c>
      <c r="I4300" t="str">
        <f t="shared" si="134"/>
        <v>41001176ANGIOTOMOGRAFIA DE AORTA TORACICA                           000000000459,4500000459,4500</v>
      </c>
      <c r="J4300" s="1">
        <f t="shared" si="135"/>
        <v>96</v>
      </c>
    </row>
    <row r="4301" spans="1:10" ht="22.5" x14ac:dyDescent="0.25">
      <c r="A4301" s="3">
        <v>41001184</v>
      </c>
      <c r="B4301" s="4" t="s">
        <v>4303</v>
      </c>
      <c r="C4301" s="3" t="s">
        <v>4586</v>
      </c>
      <c r="D4301" s="3" t="s">
        <v>4586</v>
      </c>
      <c r="G4301" s="3" t="s">
        <v>4652</v>
      </c>
      <c r="I4301" t="str">
        <f t="shared" si="134"/>
        <v>41001184ANGIOTOMOGRAFIA DE AORTA ABDOMINAL                          000000000459,4500000459,4500</v>
      </c>
      <c r="J4301" s="1">
        <f t="shared" si="135"/>
        <v>96</v>
      </c>
    </row>
    <row r="4302" spans="1:10" x14ac:dyDescent="0.25">
      <c r="A4302" s="3">
        <v>41001192</v>
      </c>
      <c r="B4302" s="4" t="s">
        <v>4304</v>
      </c>
      <c r="C4302" s="3" t="s">
        <v>4586</v>
      </c>
      <c r="D4302" s="3" t="s">
        <v>4586</v>
      </c>
      <c r="G4302" s="3" t="s">
        <v>4653</v>
      </c>
      <c r="I4302" t="str">
        <f t="shared" si="134"/>
        <v>41001192TC - ESCANOMETRIA DIGITAL                                   000000000108,9500000108,9500</v>
      </c>
      <c r="J4302" s="1">
        <f t="shared" si="135"/>
        <v>96</v>
      </c>
    </row>
    <row r="4303" spans="1:10" ht="22.5" x14ac:dyDescent="0.25">
      <c r="A4303" s="3">
        <v>41001338</v>
      </c>
      <c r="B4303" s="4" t="s">
        <v>4305</v>
      </c>
      <c r="C4303" s="3" t="s">
        <v>4586</v>
      </c>
      <c r="D4303" s="3" t="s">
        <v>4586</v>
      </c>
      <c r="G4303" s="3" t="s">
        <v>4654</v>
      </c>
      <c r="I4303" t="str">
        <f t="shared" si="134"/>
        <v>41001338TC - RADIOCIRURGIA ESTEROTAXICA                             000000000257,6300000257,6300</v>
      </c>
      <c r="J4303" s="1">
        <f t="shared" si="135"/>
        <v>96</v>
      </c>
    </row>
    <row r="4304" spans="1:10" ht="22.5" x14ac:dyDescent="0.25">
      <c r="A4304" s="3">
        <v>41001370</v>
      </c>
      <c r="B4304" s="4" t="s">
        <v>4306</v>
      </c>
      <c r="C4304" s="3" t="s">
        <v>4586</v>
      </c>
      <c r="D4304" s="3" t="s">
        <v>4586</v>
      </c>
      <c r="G4304" s="3" t="s">
        <v>4655</v>
      </c>
      <c r="I4304" t="str">
        <f t="shared" si="134"/>
        <v>41001370ANGIOTOMOGRAFIA ARTERIAL DE CRANIO                          000000000459,4400000459,4400</v>
      </c>
      <c r="J4304" s="1">
        <f t="shared" si="135"/>
        <v>96</v>
      </c>
    </row>
    <row r="4305" spans="1:10" ht="22.5" x14ac:dyDescent="0.25">
      <c r="A4305" s="3">
        <v>41001389</v>
      </c>
      <c r="B4305" s="4" t="s">
        <v>4307</v>
      </c>
      <c r="C4305" s="3" t="s">
        <v>4586</v>
      </c>
      <c r="D4305" s="3" t="s">
        <v>4586</v>
      </c>
      <c r="G4305" s="3" t="s">
        <v>4655</v>
      </c>
      <c r="I4305" t="str">
        <f t="shared" si="134"/>
        <v>41001389ANGIOTOMOGRAFIA VENOSA DE CRANIO                            000000000459,4400000459,4400</v>
      </c>
      <c r="J4305" s="1">
        <f t="shared" si="135"/>
        <v>96</v>
      </c>
    </row>
    <row r="4306" spans="1:10" ht="22.5" x14ac:dyDescent="0.25">
      <c r="A4306" s="3">
        <v>41001397</v>
      </c>
      <c r="B4306" s="4" t="s">
        <v>4308</v>
      </c>
      <c r="C4306" s="3" t="s">
        <v>4586</v>
      </c>
      <c r="D4306" s="3" t="s">
        <v>4586</v>
      </c>
      <c r="G4306" s="3" t="s">
        <v>4655</v>
      </c>
      <c r="I4306" t="str">
        <f t="shared" si="134"/>
        <v>41001397ANGIOTOMOGRAFIA ARTERIAL DE PESCOCO                         000000000459,4400000459,4400</v>
      </c>
      <c r="J4306" s="1">
        <f t="shared" si="135"/>
        <v>96</v>
      </c>
    </row>
    <row r="4307" spans="1:10" ht="22.5" x14ac:dyDescent="0.25">
      <c r="A4307" s="3">
        <v>41001400</v>
      </c>
      <c r="B4307" s="4" t="s">
        <v>4309</v>
      </c>
      <c r="C4307" s="3" t="s">
        <v>4586</v>
      </c>
      <c r="D4307" s="3" t="s">
        <v>4586</v>
      </c>
      <c r="G4307" s="3" t="s">
        <v>4655</v>
      </c>
      <c r="I4307" t="str">
        <f t="shared" si="134"/>
        <v>41001400ANGIOTOMOGRAFIA VENOSA DE PESCOCO                           000000000459,4400000459,4400</v>
      </c>
      <c r="J4307" s="1">
        <f t="shared" si="135"/>
        <v>96</v>
      </c>
    </row>
    <row r="4308" spans="1:10" ht="22.5" x14ac:dyDescent="0.25">
      <c r="A4308" s="3">
        <v>41001419</v>
      </c>
      <c r="B4308" s="4" t="s">
        <v>4310</v>
      </c>
      <c r="C4308" s="3" t="s">
        <v>4586</v>
      </c>
      <c r="D4308" s="3" t="s">
        <v>4586</v>
      </c>
      <c r="G4308" s="3" t="s">
        <v>4655</v>
      </c>
      <c r="I4308" t="str">
        <f t="shared" si="134"/>
        <v>41001419ANGIOTOMOGRAFIA ARTERIAL DE TORAX                           000000000459,4400000459,4400</v>
      </c>
      <c r="J4308" s="1">
        <f t="shared" si="135"/>
        <v>96</v>
      </c>
    </row>
    <row r="4309" spans="1:10" ht="22.5" x14ac:dyDescent="0.25">
      <c r="A4309" s="3">
        <v>41001427</v>
      </c>
      <c r="B4309" s="4" t="s">
        <v>4311</v>
      </c>
      <c r="C4309" s="3" t="s">
        <v>4586</v>
      </c>
      <c r="D4309" s="3" t="s">
        <v>4586</v>
      </c>
      <c r="G4309" s="3" t="s">
        <v>4655</v>
      </c>
      <c r="I4309" t="str">
        <f t="shared" si="134"/>
        <v>41001427ANGIOTOMOGRAFIA VENOSA DE TORAX                             000000000459,4400000459,4400</v>
      </c>
      <c r="J4309" s="1">
        <f t="shared" si="135"/>
        <v>96</v>
      </c>
    </row>
    <row r="4310" spans="1:10" ht="22.5" x14ac:dyDescent="0.25">
      <c r="A4310" s="3">
        <v>41001435</v>
      </c>
      <c r="B4310" s="4" t="s">
        <v>4312</v>
      </c>
      <c r="C4310" s="3" t="s">
        <v>4586</v>
      </c>
      <c r="D4310" s="3" t="s">
        <v>4586</v>
      </c>
      <c r="G4310" s="3" t="s">
        <v>4655</v>
      </c>
      <c r="I4310" t="str">
        <f t="shared" si="134"/>
        <v>41001435ANGIOTOMOGRAFIA ARTERIAL DE ABDOME SUPERIOR                 000000000459,4400000459,4400</v>
      </c>
      <c r="J4310" s="1">
        <f t="shared" si="135"/>
        <v>96</v>
      </c>
    </row>
    <row r="4311" spans="1:10" ht="22.5" x14ac:dyDescent="0.25">
      <c r="A4311" s="3">
        <v>41001443</v>
      </c>
      <c r="B4311" s="4" t="s">
        <v>4313</v>
      </c>
      <c r="C4311" s="3" t="s">
        <v>4586</v>
      </c>
      <c r="D4311" s="3" t="s">
        <v>4586</v>
      </c>
      <c r="G4311" s="3" t="s">
        <v>4655</v>
      </c>
      <c r="I4311" t="str">
        <f t="shared" si="134"/>
        <v>41001443ANGIOTOMOGRAFIA VENOSA DE ABDOME SUPERIOR                   000000000459,4400000459,4400</v>
      </c>
      <c r="J4311" s="1">
        <f t="shared" si="135"/>
        <v>96</v>
      </c>
    </row>
    <row r="4312" spans="1:10" ht="22.5" x14ac:dyDescent="0.25">
      <c r="A4312" s="3">
        <v>41001451</v>
      </c>
      <c r="B4312" s="4" t="s">
        <v>4314</v>
      </c>
      <c r="C4312" s="3" t="s">
        <v>4586</v>
      </c>
      <c r="D4312" s="3" t="s">
        <v>4586</v>
      </c>
      <c r="G4312" s="3" t="s">
        <v>4655</v>
      </c>
      <c r="I4312" t="str">
        <f t="shared" si="134"/>
        <v>41001451ANGIOTOMOGRAFIA ARTERIAL DE PELVE                           000000000459,4400000459,4400</v>
      </c>
      <c r="J4312" s="1">
        <f t="shared" si="135"/>
        <v>96</v>
      </c>
    </row>
    <row r="4313" spans="1:10" ht="22.5" x14ac:dyDescent="0.25">
      <c r="A4313" s="3">
        <v>41001460</v>
      </c>
      <c r="B4313" s="4" t="s">
        <v>4315</v>
      </c>
      <c r="C4313" s="3" t="s">
        <v>4586</v>
      </c>
      <c r="D4313" s="3" t="s">
        <v>4586</v>
      </c>
      <c r="G4313" s="3" t="s">
        <v>4655</v>
      </c>
      <c r="I4313" t="str">
        <f t="shared" si="134"/>
        <v>41001460ANGIOTOMOGRAFIA VENOSA DE PELVE                             000000000459,4400000459,4400</v>
      </c>
      <c r="J4313" s="1">
        <f t="shared" si="135"/>
        <v>96</v>
      </c>
    </row>
    <row r="4314" spans="1:10" ht="22.5" x14ac:dyDescent="0.25">
      <c r="A4314" s="3">
        <v>41001478</v>
      </c>
      <c r="B4314" s="4" t="s">
        <v>4316</v>
      </c>
      <c r="C4314" s="3" t="s">
        <v>4586</v>
      </c>
      <c r="D4314" s="3" t="s">
        <v>4586</v>
      </c>
      <c r="G4314" s="3" t="s">
        <v>4655</v>
      </c>
      <c r="I4314" t="str">
        <f t="shared" si="134"/>
        <v>41001478ANGIOTOMOGRAFIA ARTERIAL DE MEMBRO INFERIOR                 000000000459,4400000459,4400</v>
      </c>
      <c r="J4314" s="1">
        <f t="shared" si="135"/>
        <v>96</v>
      </c>
    </row>
    <row r="4315" spans="1:10" ht="22.5" x14ac:dyDescent="0.25">
      <c r="A4315" s="3">
        <v>41001516</v>
      </c>
      <c r="B4315" s="4" t="s">
        <v>4317</v>
      </c>
      <c r="C4315" s="3" t="s">
        <v>4586</v>
      </c>
      <c r="D4315" s="3" t="s">
        <v>4586</v>
      </c>
      <c r="G4315" s="3" t="s">
        <v>4655</v>
      </c>
      <c r="I4315" t="str">
        <f t="shared" si="134"/>
        <v>41001516ANGIOTOMOGRAFIA ARTERIAL PULMONAR                           000000000459,4400000459,4400</v>
      </c>
      <c r="J4315" s="1">
        <f t="shared" si="135"/>
        <v>96</v>
      </c>
    </row>
    <row r="4316" spans="1:10" ht="22.5" x14ac:dyDescent="0.25">
      <c r="A4316" s="3">
        <v>41001524</v>
      </c>
      <c r="B4316" s="4" t="s">
        <v>4318</v>
      </c>
      <c r="C4316" s="3" t="s">
        <v>4586</v>
      </c>
      <c r="D4316" s="3" t="s">
        <v>4586</v>
      </c>
      <c r="G4316" s="3" t="s">
        <v>4655</v>
      </c>
      <c r="I4316" t="str">
        <f t="shared" si="134"/>
        <v>41001524ANGIOTOMOGRAFIA VENOSA PULMONAR                             000000000459,4400000459,4400</v>
      </c>
      <c r="J4316" s="1">
        <f t="shared" si="135"/>
        <v>96</v>
      </c>
    </row>
    <row r="4317" spans="1:10" ht="22.5" x14ac:dyDescent="0.25">
      <c r="A4317" s="3">
        <v>41001532</v>
      </c>
      <c r="B4317" s="4" t="s">
        <v>4319</v>
      </c>
      <c r="C4317" s="3" t="s">
        <v>4586</v>
      </c>
      <c r="D4317" s="3" t="s">
        <v>4586</v>
      </c>
      <c r="G4317" s="3" t="s">
        <v>4610</v>
      </c>
      <c r="I4317" t="str">
        <f t="shared" si="134"/>
        <v>41001532TC PARA PLANEJAMENTO ONCOLOGICO                             000000000244,8200000244,8200</v>
      </c>
      <c r="J4317" s="1">
        <f t="shared" si="135"/>
        <v>96</v>
      </c>
    </row>
    <row r="4318" spans="1:10" ht="45" x14ac:dyDescent="0.25">
      <c r="A4318" s="3">
        <v>41002016</v>
      </c>
      <c r="B4318" s="4" t="s">
        <v>4320</v>
      </c>
      <c r="C4318" s="3" t="s">
        <v>4586</v>
      </c>
      <c r="D4318" s="3" t="s">
        <v>4586</v>
      </c>
      <c r="G4318" s="3" t="s">
        <v>4656</v>
      </c>
      <c r="I4318" t="str">
        <f t="shared" si="134"/>
        <v>41002016TOMOMIELOGRAFIA (ATE 3 SEGMENTOS) - ACRESCENTAR A TC DA COLU000000000054,1200000054,1200</v>
      </c>
      <c r="J4318" s="1">
        <f t="shared" si="135"/>
        <v>96</v>
      </c>
    </row>
    <row r="4319" spans="1:10" ht="45" x14ac:dyDescent="0.25">
      <c r="A4319" s="3">
        <v>41002032</v>
      </c>
      <c r="B4319" s="4" t="s">
        <v>4321</v>
      </c>
      <c r="C4319" s="3" t="s">
        <v>4586</v>
      </c>
      <c r="D4319" s="3" t="s">
        <v>4586</v>
      </c>
      <c r="G4319" s="3" t="s">
        <v>4657</v>
      </c>
      <c r="I4319" t="str">
        <f t="shared" si="134"/>
        <v>41002032DRENAGEM PERCUTANEA ORIENTADA POR TC (ACRESCENTAR O EXAME DE000000000217,7100000217,7100</v>
      </c>
      <c r="J4319" s="1">
        <f t="shared" si="135"/>
        <v>96</v>
      </c>
    </row>
    <row r="4320" spans="1:10" x14ac:dyDescent="0.25">
      <c r="A4320" s="3">
        <v>41101014</v>
      </c>
      <c r="B4320" s="4" t="s">
        <v>4322</v>
      </c>
      <c r="C4320" s="3" t="s">
        <v>4586</v>
      </c>
      <c r="D4320" s="3" t="s">
        <v>4586</v>
      </c>
      <c r="G4320" s="3" t="s">
        <v>4658</v>
      </c>
      <c r="I4320" t="str">
        <f t="shared" si="134"/>
        <v>41101014RM - CRANIO (ENCEFALO)                                      000000000556,6300000556,6300</v>
      </c>
      <c r="J4320" s="1">
        <f t="shared" si="135"/>
        <v>96</v>
      </c>
    </row>
    <row r="4321" spans="1:10" x14ac:dyDescent="0.25">
      <c r="A4321" s="3">
        <v>41101022</v>
      </c>
      <c r="B4321" s="4" t="s">
        <v>4323</v>
      </c>
      <c r="C4321" s="3" t="s">
        <v>4586</v>
      </c>
      <c r="D4321" s="3" t="s">
        <v>4586</v>
      </c>
      <c r="G4321" s="3" t="s">
        <v>4659</v>
      </c>
      <c r="I4321" t="str">
        <f t="shared" si="134"/>
        <v>41101022RM - SELA TURCICA (HIPOFISE)                                000000000497,9300000497,9300</v>
      </c>
      <c r="J4321" s="1">
        <f t="shared" si="135"/>
        <v>96</v>
      </c>
    </row>
    <row r="4322" spans="1:10" x14ac:dyDescent="0.25">
      <c r="A4322" s="3">
        <v>41101030</v>
      </c>
      <c r="B4322" s="4" t="s">
        <v>4324</v>
      </c>
      <c r="C4322" s="3" t="s">
        <v>4586</v>
      </c>
      <c r="D4322" s="3" t="s">
        <v>4586</v>
      </c>
      <c r="G4322" s="3" t="s">
        <v>4658</v>
      </c>
      <c r="I4322" t="str">
        <f t="shared" si="134"/>
        <v>41101030RM - BASE DO CRANIO                                         000000000556,6300000556,6300</v>
      </c>
      <c r="J4322" s="1">
        <f t="shared" si="135"/>
        <v>96</v>
      </c>
    </row>
    <row r="4323" spans="1:10" x14ac:dyDescent="0.25">
      <c r="A4323" s="3">
        <v>41101057</v>
      </c>
      <c r="B4323" s="4" t="s">
        <v>4325</v>
      </c>
      <c r="C4323" s="3" t="s">
        <v>4586</v>
      </c>
      <c r="D4323" s="3" t="s">
        <v>4586</v>
      </c>
      <c r="G4323" s="3" t="s">
        <v>4660</v>
      </c>
      <c r="I4323" t="str">
        <f t="shared" si="134"/>
        <v>41101057PERFUSAO CEREBRAL POR RM                                    000000000193,8300000193,8300</v>
      </c>
      <c r="J4323" s="1">
        <f t="shared" si="135"/>
        <v>96</v>
      </c>
    </row>
    <row r="4324" spans="1:10" x14ac:dyDescent="0.25">
      <c r="A4324" s="3">
        <v>41101065</v>
      </c>
      <c r="B4324" s="4" t="s">
        <v>4326</v>
      </c>
      <c r="C4324" s="3" t="s">
        <v>4586</v>
      </c>
      <c r="D4324" s="3" t="s">
        <v>4586</v>
      </c>
      <c r="G4324" s="3" t="s">
        <v>4660</v>
      </c>
      <c r="I4324" t="str">
        <f t="shared" si="134"/>
        <v>41101065ESPECTROSCOPIA POR RM                                       000000000193,8300000193,8300</v>
      </c>
      <c r="J4324" s="1">
        <f t="shared" si="135"/>
        <v>96</v>
      </c>
    </row>
    <row r="4325" spans="1:10" x14ac:dyDescent="0.25">
      <c r="A4325" s="3">
        <v>41101073</v>
      </c>
      <c r="B4325" s="4" t="s">
        <v>4327</v>
      </c>
      <c r="C4325" s="3" t="s">
        <v>4586</v>
      </c>
      <c r="D4325" s="3" t="s">
        <v>4586</v>
      </c>
      <c r="G4325" s="3" t="s">
        <v>4659</v>
      </c>
      <c r="I4325" t="str">
        <f t="shared" si="134"/>
        <v>41101073RM - ORBITA BILATERAL                                       000000000497,9300000497,9300</v>
      </c>
      <c r="J4325" s="1">
        <f t="shared" si="135"/>
        <v>96</v>
      </c>
    </row>
    <row r="4326" spans="1:10" ht="22.5" x14ac:dyDescent="0.25">
      <c r="A4326" s="3">
        <v>41101081</v>
      </c>
      <c r="B4326" s="4" t="s">
        <v>4328</v>
      </c>
      <c r="C4326" s="3" t="s">
        <v>4586</v>
      </c>
      <c r="D4326" s="3" t="s">
        <v>4586</v>
      </c>
      <c r="G4326" s="3" t="s">
        <v>4658</v>
      </c>
      <c r="I4326" t="str">
        <f t="shared" si="134"/>
        <v>41101081RM - OSSOS TEMPORAIS BILATERAL                              000000000556,6300000556,6300</v>
      </c>
      <c r="J4326" s="1">
        <f t="shared" si="135"/>
        <v>96</v>
      </c>
    </row>
    <row r="4327" spans="1:10" x14ac:dyDescent="0.25">
      <c r="A4327" s="3">
        <v>41101090</v>
      </c>
      <c r="B4327" s="4" t="s">
        <v>4329</v>
      </c>
      <c r="C4327" s="3" t="s">
        <v>4586</v>
      </c>
      <c r="D4327" s="3" t="s">
        <v>4586</v>
      </c>
      <c r="G4327" s="3" t="s">
        <v>4659</v>
      </c>
      <c r="I4327" t="str">
        <f t="shared" si="134"/>
        <v>41101090RM - FACE (INCLUI SEIOS DA FACE)                            000000000497,9300000497,9300</v>
      </c>
      <c r="J4327" s="1">
        <f t="shared" si="135"/>
        <v>96</v>
      </c>
    </row>
    <row r="4328" spans="1:10" ht="33.75" x14ac:dyDescent="0.25">
      <c r="A4328" s="3">
        <v>41101103</v>
      </c>
      <c r="B4328" s="4" t="s">
        <v>4330</v>
      </c>
      <c r="C4328" s="3" t="s">
        <v>4586</v>
      </c>
      <c r="D4328" s="3" t="s">
        <v>4586</v>
      </c>
      <c r="G4328" s="3" t="s">
        <v>4658</v>
      </c>
      <c r="I4328" t="str">
        <f t="shared" si="134"/>
        <v>41101103RM - ARTICULACAO TEMPOROMANDIBULAR (BILATERAL)              000000000556,6300000556,6300</v>
      </c>
      <c r="J4328" s="1">
        <f t="shared" si="135"/>
        <v>96</v>
      </c>
    </row>
    <row r="4329" spans="1:10" ht="45" x14ac:dyDescent="0.25">
      <c r="A4329" s="3">
        <v>41101111</v>
      </c>
      <c r="B4329" s="4" t="s">
        <v>4331</v>
      </c>
      <c r="C4329" s="3" t="s">
        <v>4586</v>
      </c>
      <c r="D4329" s="3" t="s">
        <v>4586</v>
      </c>
      <c r="G4329" s="3" t="s">
        <v>4658</v>
      </c>
      <c r="I4329" t="str">
        <f t="shared" si="134"/>
        <v>41101111RM - PESCOCO (NASOFARINGE, OROFARINGE, LARINGE, TRAQUEIA, TI000000000556,6300000556,6300</v>
      </c>
      <c r="J4329" s="1">
        <f t="shared" si="135"/>
        <v>96</v>
      </c>
    </row>
    <row r="4330" spans="1:10" ht="22.5" x14ac:dyDescent="0.25">
      <c r="A4330" s="3">
        <v>41101120</v>
      </c>
      <c r="B4330" s="4" t="s">
        <v>4332</v>
      </c>
      <c r="C4330" s="3" t="s">
        <v>4586</v>
      </c>
      <c r="D4330" s="3" t="s">
        <v>4586</v>
      </c>
      <c r="G4330" s="3" t="s">
        <v>4658</v>
      </c>
      <c r="I4330" t="str">
        <f t="shared" si="134"/>
        <v>41101120RM - TORAX (MEDIASTINO, PULMAO, PAREDE TORACICA)            000000000556,6300000556,6300</v>
      </c>
      <c r="J4330" s="1">
        <f t="shared" si="135"/>
        <v>96</v>
      </c>
    </row>
    <row r="4331" spans="1:10" ht="22.5" x14ac:dyDescent="0.25">
      <c r="A4331" s="3">
        <v>41101138</v>
      </c>
      <c r="B4331" s="4" t="s">
        <v>4333</v>
      </c>
      <c r="C4331" s="3" t="s">
        <v>4586</v>
      </c>
      <c r="D4331" s="3" t="s">
        <v>4586</v>
      </c>
      <c r="G4331" s="3" t="s">
        <v>4658</v>
      </c>
      <c r="I4331" t="str">
        <f t="shared" si="134"/>
        <v>41101138RM - CORACAO - MORFOLOGICO E FUNCIONAL                      000000000556,6300000556,6300</v>
      </c>
      <c r="J4331" s="1">
        <f t="shared" si="135"/>
        <v>96</v>
      </c>
    </row>
    <row r="4332" spans="1:10" ht="33.75" x14ac:dyDescent="0.25">
      <c r="A4332" s="3">
        <v>41101146</v>
      </c>
      <c r="B4332" s="4" t="s">
        <v>4334</v>
      </c>
      <c r="C4332" s="3" t="s">
        <v>4586</v>
      </c>
      <c r="D4332" s="3" t="s">
        <v>4586</v>
      </c>
      <c r="G4332" s="3" t="s">
        <v>4661</v>
      </c>
      <c r="I4332" t="str">
        <f t="shared" si="134"/>
        <v>41101146RM - CORACAO - MORFOLOGICO E FUNCIONAL + PERFUSAO + ESTRESSE000000000696,7400000696,7400</v>
      </c>
      <c r="J4332" s="1">
        <f t="shared" si="135"/>
        <v>96</v>
      </c>
    </row>
    <row r="4333" spans="1:10" ht="33.75" x14ac:dyDescent="0.25">
      <c r="A4333" s="3">
        <v>41101154</v>
      </c>
      <c r="B4333" s="4" t="s">
        <v>4335</v>
      </c>
      <c r="C4333" s="3" t="s">
        <v>4586</v>
      </c>
      <c r="D4333" s="3" t="s">
        <v>4586</v>
      </c>
      <c r="G4333" s="3" t="s">
        <v>4662</v>
      </c>
      <c r="I4333" t="str">
        <f t="shared" si="134"/>
        <v>41101154RM - CORACAO - MORFOLOGICO E FUNCIONAL + PERFUSAO + VIABILID000000000747,8500000747,8500</v>
      </c>
      <c r="J4333" s="1">
        <f t="shared" si="135"/>
        <v>96</v>
      </c>
    </row>
    <row r="4334" spans="1:10" ht="33.75" x14ac:dyDescent="0.25">
      <c r="A4334" s="3">
        <v>41101170</v>
      </c>
      <c r="B4334" s="4" t="s">
        <v>4336</v>
      </c>
      <c r="C4334" s="3" t="s">
        <v>4586</v>
      </c>
      <c r="D4334" s="3" t="s">
        <v>4586</v>
      </c>
      <c r="G4334" s="3" t="s">
        <v>4658</v>
      </c>
      <c r="I4334" t="str">
        <f t="shared" si="134"/>
        <v>41101170RM - ABDOME SUPERIOR (FIGADO, PANCREAS, BACO, RINS, SUPRA-RE000000000556,6300000556,6300</v>
      </c>
      <c r="J4334" s="1">
        <f t="shared" si="135"/>
        <v>96</v>
      </c>
    </row>
    <row r="4335" spans="1:10" ht="22.5" x14ac:dyDescent="0.25">
      <c r="A4335" s="3">
        <v>41101189</v>
      </c>
      <c r="B4335" s="4" t="s">
        <v>4337</v>
      </c>
      <c r="C4335" s="3" t="s">
        <v>4586</v>
      </c>
      <c r="D4335" s="3" t="s">
        <v>4586</v>
      </c>
      <c r="G4335" s="3" t="s">
        <v>4663</v>
      </c>
      <c r="I4335" t="str">
        <f t="shared" si="134"/>
        <v>41101189RM - PELVE (NAO INCLUI ARTICULACOES COXOFEMORAIS)           000000000584,2900000584,2900</v>
      </c>
      <c r="J4335" s="1">
        <f t="shared" si="135"/>
        <v>96</v>
      </c>
    </row>
    <row r="4336" spans="1:10" x14ac:dyDescent="0.25">
      <c r="A4336" s="3">
        <v>41101197</v>
      </c>
      <c r="B4336" s="4" t="s">
        <v>4338</v>
      </c>
      <c r="C4336" s="3" t="s">
        <v>4586</v>
      </c>
      <c r="D4336" s="3" t="s">
        <v>4586</v>
      </c>
      <c r="G4336" s="3" t="s">
        <v>6300</v>
      </c>
      <c r="I4336" t="str">
        <f t="shared" si="134"/>
        <v>41101197RM - FETAL                                                  000000000556,6900000556,6900</v>
      </c>
      <c r="J4336" s="1">
        <f t="shared" si="135"/>
        <v>96</v>
      </c>
    </row>
    <row r="4337" spans="1:10" x14ac:dyDescent="0.25">
      <c r="A4337" s="3">
        <v>41101200</v>
      </c>
      <c r="B4337" s="4" t="s">
        <v>4339</v>
      </c>
      <c r="C4337" s="3" t="s">
        <v>4586</v>
      </c>
      <c r="D4337" s="3" t="s">
        <v>4586</v>
      </c>
      <c r="G4337" s="3" t="s">
        <v>6301</v>
      </c>
      <c r="I4337" t="str">
        <f t="shared" si="134"/>
        <v>41101200RM - PENIS                                                  000000000543,6400000543,6400</v>
      </c>
      <c r="J4337" s="1">
        <f t="shared" si="135"/>
        <v>96</v>
      </c>
    </row>
    <row r="4338" spans="1:10" x14ac:dyDescent="0.25">
      <c r="A4338" s="3">
        <v>41101219</v>
      </c>
      <c r="B4338" s="4" t="s">
        <v>4340</v>
      </c>
      <c r="C4338" s="3" t="s">
        <v>4586</v>
      </c>
      <c r="D4338" s="3" t="s">
        <v>4586</v>
      </c>
      <c r="G4338" s="3" t="s">
        <v>6301</v>
      </c>
      <c r="I4338" t="str">
        <f t="shared" si="134"/>
        <v>41101219RM - BOLSA ESCROTAL                                         000000000543,6400000543,6400</v>
      </c>
      <c r="J4338" s="1">
        <f t="shared" si="135"/>
        <v>96</v>
      </c>
    </row>
    <row r="4339" spans="1:10" ht="22.5" x14ac:dyDescent="0.25">
      <c r="A4339" s="3">
        <v>41101227</v>
      </c>
      <c r="B4339" s="4" t="s">
        <v>4341</v>
      </c>
      <c r="C4339" s="3" t="s">
        <v>4586</v>
      </c>
      <c r="D4339" s="3" t="s">
        <v>4586</v>
      </c>
      <c r="G4339" s="3" t="s">
        <v>4658</v>
      </c>
      <c r="I4339" t="str">
        <f t="shared" si="134"/>
        <v>41101227RM - COLUNA CERVICAL OU DORSAL OU LOMBAR                    000000000556,6300000556,6300</v>
      </c>
      <c r="J4339" s="1">
        <f t="shared" si="135"/>
        <v>96</v>
      </c>
    </row>
    <row r="4340" spans="1:10" ht="22.5" x14ac:dyDescent="0.25">
      <c r="A4340" s="3">
        <v>41101235</v>
      </c>
      <c r="B4340" s="4" t="s">
        <v>4342</v>
      </c>
      <c r="C4340" s="3" t="s">
        <v>4586</v>
      </c>
      <c r="D4340" s="3" t="s">
        <v>4586</v>
      </c>
      <c r="G4340" s="3" t="s">
        <v>4664</v>
      </c>
      <c r="I4340" t="str">
        <f t="shared" si="134"/>
        <v>41101235RM - FLUXO LIQUORICO (COMO COMPLEMENTAR)                    000000000225,2300000225,2300</v>
      </c>
      <c r="J4340" s="1">
        <f t="shared" si="135"/>
        <v>96</v>
      </c>
    </row>
    <row r="4341" spans="1:10" ht="45" x14ac:dyDescent="0.25">
      <c r="A4341" s="3">
        <v>41101243</v>
      </c>
      <c r="B4341" s="4" t="s">
        <v>4343</v>
      </c>
      <c r="C4341" s="3" t="s">
        <v>4586</v>
      </c>
      <c r="D4341" s="3" t="s">
        <v>4586</v>
      </c>
      <c r="G4341" s="3" t="s">
        <v>4658</v>
      </c>
      <c r="I4341" t="str">
        <f t="shared" si="134"/>
        <v>41101243RM - PLEXO BRAQUIAL (DESFILADEIRO TORACICO) OU LOMBOSSACRAL 000000000556,6300000556,6300</v>
      </c>
      <c r="J4341" s="1">
        <f t="shared" si="135"/>
        <v>96</v>
      </c>
    </row>
    <row r="4342" spans="1:10" ht="33.75" x14ac:dyDescent="0.25">
      <c r="A4342" s="3">
        <v>41101251</v>
      </c>
      <c r="B4342" s="4" t="s">
        <v>4344</v>
      </c>
      <c r="C4342" s="3" t="s">
        <v>4586</v>
      </c>
      <c r="D4342" s="3" t="s">
        <v>4586</v>
      </c>
      <c r="G4342" s="3" t="s">
        <v>4658</v>
      </c>
      <c r="I4342" t="str">
        <f t="shared" si="134"/>
        <v>41101251RM - MEMBRO SUPERIOR UNILATERAL (NAO INCLUI MAO E ARTICULACO000000000556,6300000556,6300</v>
      </c>
      <c r="J4342" s="1">
        <f t="shared" si="135"/>
        <v>96</v>
      </c>
    </row>
    <row r="4343" spans="1:10" x14ac:dyDescent="0.25">
      <c r="A4343" s="3">
        <v>41101260</v>
      </c>
      <c r="B4343" s="4" t="s">
        <v>4345</v>
      </c>
      <c r="C4343" s="3" t="s">
        <v>4586</v>
      </c>
      <c r="D4343" s="3" t="s">
        <v>4586</v>
      </c>
      <c r="G4343" s="3" t="s">
        <v>4658</v>
      </c>
      <c r="I4343" t="str">
        <f t="shared" si="134"/>
        <v>41101260RM - MAO (NAO INCLUI PUNHO)                                 000000000556,6300000556,6300</v>
      </c>
      <c r="J4343" s="1">
        <f t="shared" si="135"/>
        <v>96</v>
      </c>
    </row>
    <row r="4344" spans="1:10" ht="22.5" x14ac:dyDescent="0.25">
      <c r="A4344" s="3">
        <v>41101278</v>
      </c>
      <c r="B4344" s="4" t="s">
        <v>4346</v>
      </c>
      <c r="C4344" s="3" t="s">
        <v>4586</v>
      </c>
      <c r="D4344" s="3" t="s">
        <v>4586</v>
      </c>
      <c r="G4344" s="3" t="s">
        <v>4658</v>
      </c>
      <c r="I4344" t="str">
        <f t="shared" si="134"/>
        <v>41101278RM - BACIA (ARTICULACOES SACROILIACAS)                      000000000556,6300000556,6300</v>
      </c>
      <c r="J4344" s="1">
        <f t="shared" si="135"/>
        <v>96</v>
      </c>
    </row>
    <row r="4345" spans="1:10" x14ac:dyDescent="0.25">
      <c r="A4345" s="3">
        <v>41101286</v>
      </c>
      <c r="B4345" s="4" t="s">
        <v>4347</v>
      </c>
      <c r="C4345" s="3" t="s">
        <v>4586</v>
      </c>
      <c r="D4345" s="3" t="s">
        <v>4586</v>
      </c>
      <c r="G4345" s="3" t="s">
        <v>4658</v>
      </c>
      <c r="I4345" t="str">
        <f t="shared" si="134"/>
        <v>41101286RM - COXA (UNILATERAL)                                      000000000556,6300000556,6300</v>
      </c>
      <c r="J4345" s="1">
        <f t="shared" si="135"/>
        <v>96</v>
      </c>
    </row>
    <row r="4346" spans="1:10" x14ac:dyDescent="0.25">
      <c r="A4346" s="3">
        <v>41101294</v>
      </c>
      <c r="B4346" s="4" t="s">
        <v>4348</v>
      </c>
      <c r="C4346" s="3" t="s">
        <v>4586</v>
      </c>
      <c r="D4346" s="3" t="s">
        <v>4586</v>
      </c>
      <c r="G4346" s="3" t="s">
        <v>4658</v>
      </c>
      <c r="I4346" t="str">
        <f t="shared" si="134"/>
        <v>41101294RM - PERNA (UNILATERAL)                                     000000000556,6300000556,6300</v>
      </c>
      <c r="J4346" s="1">
        <f t="shared" si="135"/>
        <v>96</v>
      </c>
    </row>
    <row r="4347" spans="1:10" ht="22.5" x14ac:dyDescent="0.25">
      <c r="A4347" s="3">
        <v>41101308</v>
      </c>
      <c r="B4347" s="4" t="s">
        <v>4349</v>
      </c>
      <c r="C4347" s="3" t="s">
        <v>4586</v>
      </c>
      <c r="D4347" s="3" t="s">
        <v>4586</v>
      </c>
      <c r="G4347" s="3" t="s">
        <v>4658</v>
      </c>
      <c r="I4347" t="str">
        <f t="shared" si="134"/>
        <v>41101308RM - PE (ANTEPE) - NAO INCLUI TORNOZELO                     000000000556,6300000556,6300</v>
      </c>
      <c r="J4347" s="1">
        <f t="shared" si="135"/>
        <v>96</v>
      </c>
    </row>
    <row r="4348" spans="1:10" ht="22.5" x14ac:dyDescent="0.25">
      <c r="A4348" s="3">
        <v>41101316</v>
      </c>
      <c r="B4348" s="4" t="s">
        <v>4350</v>
      </c>
      <c r="C4348" s="3" t="s">
        <v>4586</v>
      </c>
      <c r="D4348" s="3" t="s">
        <v>4586</v>
      </c>
      <c r="G4348" s="3" t="s">
        <v>4659</v>
      </c>
      <c r="I4348" t="str">
        <f t="shared" si="134"/>
        <v>41101316RM - ARTICULAR (POR ARTICULACAO)                            000000000497,9300000497,9300</v>
      </c>
      <c r="J4348" s="1">
        <f t="shared" si="135"/>
        <v>96</v>
      </c>
    </row>
    <row r="4349" spans="1:10" x14ac:dyDescent="0.25">
      <c r="A4349" s="3">
        <v>41101332</v>
      </c>
      <c r="B4349" s="4" t="s">
        <v>4351</v>
      </c>
      <c r="C4349" s="3" t="s">
        <v>4586</v>
      </c>
      <c r="D4349" s="3" t="s">
        <v>4586</v>
      </c>
      <c r="G4349" s="3" t="s">
        <v>4665</v>
      </c>
      <c r="I4349" t="str">
        <f t="shared" si="134"/>
        <v>41101332ANGIO-RM DE AORTA TORACICA                                  000000000520,0600000520,0600</v>
      </c>
      <c r="J4349" s="1">
        <f t="shared" si="135"/>
        <v>96</v>
      </c>
    </row>
    <row r="4350" spans="1:10" x14ac:dyDescent="0.25">
      <c r="A4350" s="3">
        <v>41101340</v>
      </c>
      <c r="B4350" s="4" t="s">
        <v>4352</v>
      </c>
      <c r="C4350" s="3" t="s">
        <v>4586</v>
      </c>
      <c r="D4350" s="3" t="s">
        <v>4586</v>
      </c>
      <c r="G4350" s="3" t="s">
        <v>4665</v>
      </c>
      <c r="I4350" t="str">
        <f t="shared" si="134"/>
        <v>41101340ANGIO-RM DE AORTA ABDOMINAL                                 000000000520,0600000520,0600</v>
      </c>
      <c r="J4350" s="1">
        <f t="shared" si="135"/>
        <v>96</v>
      </c>
    </row>
    <row r="4351" spans="1:10" ht="33.75" x14ac:dyDescent="0.25">
      <c r="A4351" s="3">
        <v>41101359</v>
      </c>
      <c r="B4351" s="4" t="s">
        <v>4353</v>
      </c>
      <c r="C4351" s="3" t="s">
        <v>4586</v>
      </c>
      <c r="D4351" s="3" t="s">
        <v>4586</v>
      </c>
      <c r="G4351" s="3" t="s">
        <v>4659</v>
      </c>
      <c r="I4351" t="str">
        <f t="shared" si="134"/>
        <v>41101359HIDRO-RM (COLANGIO-RM OU URO-RM OU MIELO-RM OU SIALO-RM OU C000000000497,9300000497,9300</v>
      </c>
      <c r="J4351" s="1">
        <f t="shared" si="135"/>
        <v>96</v>
      </c>
    </row>
    <row r="4352" spans="1:10" ht="33.75" x14ac:dyDescent="0.25">
      <c r="A4352" s="3">
        <v>41101383</v>
      </c>
      <c r="B4352" s="4" t="s">
        <v>4354</v>
      </c>
      <c r="C4352" s="3" t="s">
        <v>4586</v>
      </c>
      <c r="D4352" s="3" t="s">
        <v>4586</v>
      </c>
      <c r="G4352" s="3" t="s">
        <v>4666</v>
      </c>
      <c r="I4352" t="str">
        <f t="shared" si="134"/>
        <v>41101383RM - RECONSTRUCAO TRIDIMENSIONAL - ACRESCENTAR AO EXAME DE B000000000140,7700000140,7700</v>
      </c>
      <c r="J4352" s="1">
        <f t="shared" si="135"/>
        <v>96</v>
      </c>
    </row>
    <row r="4353" spans="1:10" x14ac:dyDescent="0.25">
      <c r="A4353" s="3">
        <v>41101480</v>
      </c>
      <c r="B4353" s="4" t="s">
        <v>4355</v>
      </c>
      <c r="C4353" s="3" t="s">
        <v>4586</v>
      </c>
      <c r="D4353" s="3" t="s">
        <v>4586</v>
      </c>
      <c r="G4353" s="3" t="s">
        <v>6302</v>
      </c>
      <c r="I4353" t="str">
        <f t="shared" si="134"/>
        <v>41101480RM - MAMA (BILATERAL)                                       000000000821,0500000821,0500</v>
      </c>
      <c r="J4353" s="1">
        <f t="shared" si="135"/>
        <v>96</v>
      </c>
    </row>
    <row r="4354" spans="1:10" x14ac:dyDescent="0.25">
      <c r="A4354" s="3">
        <v>41101499</v>
      </c>
      <c r="B4354" s="4" t="s">
        <v>4356</v>
      </c>
      <c r="C4354" s="3" t="s">
        <v>4586</v>
      </c>
      <c r="D4354" s="3" t="s">
        <v>4586</v>
      </c>
      <c r="G4354" s="3" t="s">
        <v>4667</v>
      </c>
      <c r="I4354" t="str">
        <f t="shared" si="134"/>
        <v>41101499ANGIO-RM ARTERIAL PULMONAR                                  000000000556,6200000556,6200</v>
      </c>
      <c r="J4354" s="1">
        <f t="shared" si="135"/>
        <v>96</v>
      </c>
    </row>
    <row r="4355" spans="1:10" x14ac:dyDescent="0.25">
      <c r="A4355" s="3">
        <v>41101502</v>
      </c>
      <c r="B4355" s="4" t="s">
        <v>4357</v>
      </c>
      <c r="C4355" s="3" t="s">
        <v>4586</v>
      </c>
      <c r="D4355" s="3" t="s">
        <v>4586</v>
      </c>
      <c r="G4355" s="3" t="s">
        <v>4667</v>
      </c>
      <c r="I4355" t="str">
        <f t="shared" si="134"/>
        <v>41101502ANGIO-RM VENOSA PULMONAR                                    000000000556,6200000556,6200</v>
      </c>
      <c r="J4355" s="1">
        <f t="shared" si="135"/>
        <v>96</v>
      </c>
    </row>
    <row r="4356" spans="1:10" ht="22.5" x14ac:dyDescent="0.25">
      <c r="A4356" s="3">
        <v>41101510</v>
      </c>
      <c r="B4356" s="4" t="s">
        <v>4358</v>
      </c>
      <c r="C4356" s="3" t="s">
        <v>4586</v>
      </c>
      <c r="D4356" s="3" t="s">
        <v>4586</v>
      </c>
      <c r="G4356" s="3" t="s">
        <v>4667</v>
      </c>
      <c r="I4356" t="str">
        <f t="shared" si="134"/>
        <v>41101510ANGIO-RM ARTERIAL DE ABDOME SUPERIOR                        000000000556,6200000556,6200</v>
      </c>
      <c r="J4356" s="1">
        <f t="shared" si="135"/>
        <v>96</v>
      </c>
    </row>
    <row r="4357" spans="1:10" ht="22.5" x14ac:dyDescent="0.25">
      <c r="A4357" s="3">
        <v>41101529</v>
      </c>
      <c r="B4357" s="4" t="s">
        <v>4359</v>
      </c>
      <c r="C4357" s="3" t="s">
        <v>4586</v>
      </c>
      <c r="D4357" s="3" t="s">
        <v>4586</v>
      </c>
      <c r="G4357" s="3" t="s">
        <v>4667</v>
      </c>
      <c r="I4357" t="str">
        <f t="shared" ref="I4357:I4420" si="136">TEXT(A4357,"00000000")&amp;LEFT(UPPER(B4357)&amp;REPT(" ",60),60)&amp;TEXT(IF(C4357="",0,C4357),"000")&amp;TEXT(IF(D4357="",0,D4357),"000")&amp;TEXT(G4357,"000000,0000")&amp;TEXT(G4357,"000000,0000")</f>
        <v>41101529ANGIO-RM VENOSA DE ABDOME SUPERIOR                          000000000556,6200000556,6200</v>
      </c>
      <c r="J4357" s="1">
        <f t="shared" ref="J4357:J4420" si="137">LEN(I4357)</f>
        <v>96</v>
      </c>
    </row>
    <row r="4358" spans="1:10" x14ac:dyDescent="0.25">
      <c r="A4358" s="3">
        <v>41101537</v>
      </c>
      <c r="B4358" s="4" t="s">
        <v>4360</v>
      </c>
      <c r="C4358" s="3" t="s">
        <v>4586</v>
      </c>
      <c r="D4358" s="3" t="s">
        <v>4586</v>
      </c>
      <c r="G4358" s="3" t="s">
        <v>4667</v>
      </c>
      <c r="I4358" t="str">
        <f t="shared" si="136"/>
        <v>41101537ANGIO-RM ARTERIAL DE CRANIO                                 000000000556,6200000556,6200</v>
      </c>
      <c r="J4358" s="1">
        <f t="shared" si="137"/>
        <v>96</v>
      </c>
    </row>
    <row r="4359" spans="1:10" x14ac:dyDescent="0.25">
      <c r="A4359" s="3">
        <v>41101545</v>
      </c>
      <c r="B4359" s="4" t="s">
        <v>4361</v>
      </c>
      <c r="C4359" s="3" t="s">
        <v>4586</v>
      </c>
      <c r="D4359" s="3" t="s">
        <v>4586</v>
      </c>
      <c r="G4359" s="3" t="s">
        <v>4667</v>
      </c>
      <c r="I4359" t="str">
        <f t="shared" si="136"/>
        <v>41101545ANGIO-RM VENOSA DE CRANIO                                   000000000556,6200000556,6200</v>
      </c>
      <c r="J4359" s="1">
        <f t="shared" si="137"/>
        <v>96</v>
      </c>
    </row>
    <row r="4360" spans="1:10" ht="22.5" x14ac:dyDescent="0.25">
      <c r="A4360" s="3">
        <v>41101553</v>
      </c>
      <c r="B4360" s="4" t="s">
        <v>4362</v>
      </c>
      <c r="C4360" s="3" t="s">
        <v>4586</v>
      </c>
      <c r="D4360" s="3" t="s">
        <v>4586</v>
      </c>
      <c r="G4360" s="3" t="s">
        <v>4667</v>
      </c>
      <c r="I4360" t="str">
        <f t="shared" si="136"/>
        <v>41101553ANGIO-RM ARTERIAL DE MEMBRO INFERIOR (UNILATERAL)           000000000556,6200000556,6200</v>
      </c>
      <c r="J4360" s="1">
        <f t="shared" si="137"/>
        <v>96</v>
      </c>
    </row>
    <row r="4361" spans="1:10" x14ac:dyDescent="0.25">
      <c r="A4361" s="3">
        <v>41101596</v>
      </c>
      <c r="B4361" s="4" t="s">
        <v>4363</v>
      </c>
      <c r="C4361" s="3" t="s">
        <v>4586</v>
      </c>
      <c r="D4361" s="3" t="s">
        <v>4586</v>
      </c>
      <c r="G4361" s="3" t="s">
        <v>4667</v>
      </c>
      <c r="I4361" t="str">
        <f t="shared" si="136"/>
        <v>41101596ANGIO-RM ARTERIAL DE PELVE                                  000000000556,6200000556,6200</v>
      </c>
      <c r="J4361" s="1">
        <f t="shared" si="137"/>
        <v>96</v>
      </c>
    </row>
    <row r="4362" spans="1:10" x14ac:dyDescent="0.25">
      <c r="A4362" s="3">
        <v>41101600</v>
      </c>
      <c r="B4362" s="4" t="s">
        <v>4364</v>
      </c>
      <c r="C4362" s="3" t="s">
        <v>4586</v>
      </c>
      <c r="D4362" s="3" t="s">
        <v>4586</v>
      </c>
      <c r="G4362" s="3" t="s">
        <v>4667</v>
      </c>
      <c r="I4362" t="str">
        <f t="shared" si="136"/>
        <v>41101600ANGIO-RM VENOSA DE PELVE                                    000000000556,6200000556,6200</v>
      </c>
      <c r="J4362" s="1">
        <f t="shared" si="137"/>
        <v>96</v>
      </c>
    </row>
    <row r="4363" spans="1:10" x14ac:dyDescent="0.25">
      <c r="A4363" s="3">
        <v>41101618</v>
      </c>
      <c r="B4363" s="4" t="s">
        <v>4365</v>
      </c>
      <c r="C4363" s="3" t="s">
        <v>4586</v>
      </c>
      <c r="D4363" s="3" t="s">
        <v>4586</v>
      </c>
      <c r="G4363" s="3" t="s">
        <v>4667</v>
      </c>
      <c r="I4363" t="str">
        <f t="shared" si="136"/>
        <v>41101618ANGIO-RM ARTERIAL DE PESCOCO                                000000000556,6200000556,6200</v>
      </c>
      <c r="J4363" s="1">
        <f t="shared" si="137"/>
        <v>96</v>
      </c>
    </row>
    <row r="4364" spans="1:10" x14ac:dyDescent="0.25">
      <c r="A4364" s="3">
        <v>41101626</v>
      </c>
      <c r="B4364" s="4" t="s">
        <v>4366</v>
      </c>
      <c r="C4364" s="3" t="s">
        <v>4586</v>
      </c>
      <c r="D4364" s="3" t="s">
        <v>4586</v>
      </c>
      <c r="G4364" s="3" t="s">
        <v>4667</v>
      </c>
      <c r="I4364" t="str">
        <f t="shared" si="136"/>
        <v>41101626ANGIO-RM VENOSA DE PESCOCO                                  000000000556,6200000556,6200</v>
      </c>
      <c r="J4364" s="1">
        <f t="shared" si="137"/>
        <v>96</v>
      </c>
    </row>
    <row r="4365" spans="1:10" x14ac:dyDescent="0.25">
      <c r="A4365" s="3">
        <v>41101634</v>
      </c>
      <c r="B4365" s="4" t="s">
        <v>4367</v>
      </c>
      <c r="C4365" s="3" t="s">
        <v>4586</v>
      </c>
      <c r="D4365" s="3" t="s">
        <v>4586</v>
      </c>
      <c r="G4365" s="3" t="s">
        <v>4668</v>
      </c>
      <c r="I4365" t="str">
        <f t="shared" si="136"/>
        <v>41101634RM - ENDORRETAL                                             000000000511,0700000511,0700</v>
      </c>
      <c r="J4365" s="1">
        <f t="shared" si="137"/>
        <v>96</v>
      </c>
    </row>
    <row r="4366" spans="1:10" ht="22.5" x14ac:dyDescent="0.25">
      <c r="A4366" s="3">
        <v>41101669</v>
      </c>
      <c r="B4366" s="4" t="s">
        <v>4368</v>
      </c>
      <c r="C4366" s="3" t="s">
        <v>4586</v>
      </c>
      <c r="D4366" s="3" t="s">
        <v>4586</v>
      </c>
      <c r="G4366" s="3" t="s">
        <v>4669</v>
      </c>
      <c r="I4366" t="str">
        <f t="shared" si="136"/>
        <v>41101669RM PARA PLANEJAMENTO ONCOLOGICO                             000000000299,4000000299,4000</v>
      </c>
      <c r="J4366" s="1">
        <f t="shared" si="137"/>
        <v>96</v>
      </c>
    </row>
    <row r="4367" spans="1:10" ht="22.5" x14ac:dyDescent="0.25">
      <c r="A4367" s="3">
        <v>41102010</v>
      </c>
      <c r="B4367" s="4" t="s">
        <v>4369</v>
      </c>
      <c r="C4367" s="3" t="s">
        <v>4586</v>
      </c>
      <c r="D4367" s="3" t="s">
        <v>4586</v>
      </c>
      <c r="G4367" s="3" t="s">
        <v>4665</v>
      </c>
      <c r="I4367" t="str">
        <f t="shared" si="136"/>
        <v>41102010ARTRO-RM (INCLUIR A PUNCAO ARTICULAR) - POR ARTICULACAO     000000000520,0600000520,0600</v>
      </c>
      <c r="J4367" s="1">
        <f t="shared" si="137"/>
        <v>96</v>
      </c>
    </row>
    <row r="4368" spans="1:10" ht="22.5" x14ac:dyDescent="0.25">
      <c r="A4368" s="3">
        <v>41203011</v>
      </c>
      <c r="B4368" s="4" t="s">
        <v>4370</v>
      </c>
      <c r="C4368" s="3" t="s">
        <v>4586</v>
      </c>
      <c r="D4368" s="3" t="s">
        <v>4586</v>
      </c>
      <c r="G4368" s="3" t="s">
        <v>6303</v>
      </c>
      <c r="I4368" t="str">
        <f t="shared" si="136"/>
        <v>41203011BETATERAPIA (PLACA DE ESTRONCIO) - POR CAMPO                000000000038,8800000038,8800</v>
      </c>
      <c r="J4368" s="1">
        <f t="shared" si="137"/>
        <v>96</v>
      </c>
    </row>
    <row r="4369" spans="1:10" ht="33.75" x14ac:dyDescent="0.25">
      <c r="A4369" s="3">
        <v>41203020</v>
      </c>
      <c r="B4369" s="4" t="s">
        <v>4371</v>
      </c>
      <c r="C4369" s="3">
        <v>3</v>
      </c>
      <c r="D4369" s="3" t="s">
        <v>4586</v>
      </c>
      <c r="G4369" s="3" t="s">
        <v>6304</v>
      </c>
      <c r="I4369" t="str">
        <f t="shared" si="136"/>
        <v>41203020RADIOCIRURGIA (RTC) - NIVEL 1, LESAO UNICA E/OU UM ISOCENTRO003000012836,4200012836,4200</v>
      </c>
      <c r="J4369" s="1">
        <f t="shared" si="137"/>
        <v>96</v>
      </c>
    </row>
    <row r="4370" spans="1:10" ht="45" x14ac:dyDescent="0.25">
      <c r="A4370" s="3">
        <v>41203038</v>
      </c>
      <c r="B4370" s="4" t="s">
        <v>4372</v>
      </c>
      <c r="C4370" s="3">
        <v>4</v>
      </c>
      <c r="D4370" s="3" t="s">
        <v>4586</v>
      </c>
      <c r="G4370" s="3" t="s">
        <v>6305</v>
      </c>
      <c r="I4370" t="str">
        <f t="shared" si="136"/>
        <v>41203038RADIOCIRURGIA (RTC) - NIVEL 2, DUAS LESOES E/OU DOIS A QUATR004000015035,5600015035,5600</v>
      </c>
      <c r="J4370" s="1">
        <f t="shared" si="137"/>
        <v>96</v>
      </c>
    </row>
    <row r="4371" spans="1:10" ht="45" x14ac:dyDescent="0.25">
      <c r="A4371" s="3">
        <v>41203046</v>
      </c>
      <c r="B4371" s="4" t="s">
        <v>4373</v>
      </c>
      <c r="C4371" s="3">
        <v>5</v>
      </c>
      <c r="D4371" s="3" t="s">
        <v>4586</v>
      </c>
      <c r="G4371" s="3" t="s">
        <v>6306</v>
      </c>
      <c r="I4371" t="str">
        <f t="shared" si="136"/>
        <v>41203046RADIOCIRURGIA (RTC) - NIVEL 3, TRES LESOES E/OU DE MAIS DE Q005000017421,0200017421,0200</v>
      </c>
      <c r="J4371" s="1">
        <f t="shared" si="137"/>
        <v>96</v>
      </c>
    </row>
    <row r="4372" spans="1:10" ht="45" x14ac:dyDescent="0.25">
      <c r="A4372" s="3">
        <v>41203062</v>
      </c>
      <c r="B4372" s="4" t="s">
        <v>4374</v>
      </c>
      <c r="C4372" s="3" t="s">
        <v>4586</v>
      </c>
      <c r="D4372" s="3" t="s">
        <v>4586</v>
      </c>
      <c r="G4372" s="3" t="s">
        <v>6307</v>
      </c>
      <c r="I4372" t="str">
        <f t="shared" si="136"/>
        <v>41203062RADIOTERAPIA CONFORMADA TRIDIMENSIONAL (RCT-3D)  COM ACELERA000000013451,5400013451,5400</v>
      </c>
      <c r="J4372" s="1">
        <f t="shared" si="137"/>
        <v>96</v>
      </c>
    </row>
    <row r="4373" spans="1:10" ht="56.25" x14ac:dyDescent="0.25">
      <c r="A4373" s="3">
        <v>41203070</v>
      </c>
      <c r="B4373" s="4" t="s">
        <v>4375</v>
      </c>
      <c r="C4373" s="3" t="s">
        <v>4586</v>
      </c>
      <c r="D4373" s="3" t="s">
        <v>4586</v>
      </c>
      <c r="G4373" s="3" t="s">
        <v>6308</v>
      </c>
      <c r="I4373" t="str">
        <f t="shared" si="136"/>
        <v>41203070RADIOTERAPIA CONVENCIONAL DE MEGAVOLTAGEM COM ACELERADOR LIN000000000053,0300000053,0300</v>
      </c>
      <c r="J4373" s="1">
        <f t="shared" si="137"/>
        <v>96</v>
      </c>
    </row>
    <row r="4374" spans="1:10" ht="45" x14ac:dyDescent="0.25">
      <c r="A4374" s="3">
        <v>41203089</v>
      </c>
      <c r="B4374" s="4" t="s">
        <v>4376</v>
      </c>
      <c r="C4374" s="3" t="s">
        <v>4586</v>
      </c>
      <c r="D4374" s="3" t="s">
        <v>4586</v>
      </c>
      <c r="G4374" s="3" t="s">
        <v>6308</v>
      </c>
      <c r="I4374" t="str">
        <f t="shared" si="136"/>
        <v>41203089RADIOTERAPIA CONVENCIONAL DE MEGAVOLTAGEM COM ACELERADOR LIN000000000053,0300000053,0300</v>
      </c>
      <c r="J4374" s="1">
        <f t="shared" si="137"/>
        <v>96</v>
      </c>
    </row>
    <row r="4375" spans="1:10" ht="33.75" x14ac:dyDescent="0.25">
      <c r="A4375" s="3">
        <v>41203097</v>
      </c>
      <c r="B4375" s="4" t="s">
        <v>4377</v>
      </c>
      <c r="C4375" s="3" t="s">
        <v>4586</v>
      </c>
      <c r="D4375" s="3" t="s">
        <v>4586</v>
      </c>
      <c r="G4375" s="3" t="s">
        <v>6309</v>
      </c>
      <c r="I4375" t="str">
        <f t="shared" si="136"/>
        <v>41203097RADIOTERAPIA CONVENCIONAL DE MEGAVOLTAGEM COM UNIDADE DE TEL000000000047,7600000047,7600</v>
      </c>
      <c r="J4375" s="1">
        <f t="shared" si="137"/>
        <v>96</v>
      </c>
    </row>
    <row r="4376" spans="1:10" ht="22.5" x14ac:dyDescent="0.25">
      <c r="A4376" s="3">
        <v>41203100</v>
      </c>
      <c r="B4376" s="4" t="s">
        <v>4378</v>
      </c>
      <c r="C4376" s="3" t="s">
        <v>4586</v>
      </c>
      <c r="D4376" s="3" t="s">
        <v>4586</v>
      </c>
      <c r="G4376" s="3" t="s">
        <v>6310</v>
      </c>
      <c r="I4376" t="str">
        <f t="shared" si="136"/>
        <v>41203100RADIOTERAPIA DE CORPO INTEIRO - POR TRATAMENTO              000000004419,5800004419,5800</v>
      </c>
      <c r="J4376" s="1">
        <f t="shared" si="137"/>
        <v>96</v>
      </c>
    </row>
    <row r="4377" spans="1:10" ht="22.5" x14ac:dyDescent="0.25">
      <c r="A4377" s="3">
        <v>41203119</v>
      </c>
      <c r="B4377" s="4" t="s">
        <v>4379</v>
      </c>
      <c r="C4377" s="3" t="s">
        <v>4586</v>
      </c>
      <c r="D4377" s="3" t="s">
        <v>4586</v>
      </c>
      <c r="G4377" s="3" t="s">
        <v>6311</v>
      </c>
      <c r="I4377" t="str">
        <f t="shared" si="136"/>
        <v>41203119RADIOTERAPIA DE MEIO CORPO (HBI) - POR DIA DE TRATAMENTO    000000000520,6900000520,6900</v>
      </c>
      <c r="J4377" s="1">
        <f t="shared" si="137"/>
        <v>96</v>
      </c>
    </row>
    <row r="4378" spans="1:10" ht="22.5" x14ac:dyDescent="0.25">
      <c r="A4378" s="3">
        <v>41203127</v>
      </c>
      <c r="B4378" s="4" t="s">
        <v>4380</v>
      </c>
      <c r="C4378" s="3" t="s">
        <v>4586</v>
      </c>
      <c r="D4378" s="3" t="s">
        <v>4586</v>
      </c>
      <c r="G4378" s="3" t="s">
        <v>6312</v>
      </c>
      <c r="I4378" t="str">
        <f t="shared" si="136"/>
        <v>41203127RADIOTERAPIA DE PELE TOTAL (TSI) - POR TRATAMENTO           000000013020,6900013020,6900</v>
      </c>
      <c r="J4378" s="1">
        <f t="shared" si="137"/>
        <v>96</v>
      </c>
    </row>
    <row r="4379" spans="1:10" ht="22.5" x14ac:dyDescent="0.25">
      <c r="A4379" s="3">
        <v>41203135</v>
      </c>
      <c r="B4379" s="4" t="s">
        <v>4381</v>
      </c>
      <c r="C4379" s="3" t="s">
        <v>4586</v>
      </c>
      <c r="D4379" s="3" t="s">
        <v>4586</v>
      </c>
      <c r="G4379" s="3" t="s">
        <v>6313</v>
      </c>
      <c r="I4379" t="str">
        <f t="shared" si="136"/>
        <v>41203135RADIOTERAPIA ESTEREOTATICA - 1  DIA DE TRATAMENTO           000000010160,4100010160,4100</v>
      </c>
      <c r="J4379" s="1">
        <f t="shared" si="137"/>
        <v>96</v>
      </c>
    </row>
    <row r="4380" spans="1:10" ht="22.5" x14ac:dyDescent="0.25">
      <c r="A4380" s="3">
        <v>41203143</v>
      </c>
      <c r="B4380" s="4" t="s">
        <v>4382</v>
      </c>
      <c r="C4380" s="3" t="s">
        <v>4586</v>
      </c>
      <c r="D4380" s="3" t="s">
        <v>4586</v>
      </c>
      <c r="G4380" s="3" t="s">
        <v>4940</v>
      </c>
      <c r="I4380" t="str">
        <f t="shared" si="136"/>
        <v>41203143RADIOTERAPIA ESTEREOTATICA - POR DIA SUBSEQUENTE            000000000487,3200000487,3200</v>
      </c>
      <c r="J4380" s="1">
        <f t="shared" si="137"/>
        <v>96</v>
      </c>
    </row>
    <row r="4381" spans="1:10" ht="33.75" x14ac:dyDescent="0.25">
      <c r="A4381" s="3">
        <v>41203151</v>
      </c>
      <c r="B4381" s="4" t="s">
        <v>4383</v>
      </c>
      <c r="C4381" s="3" t="s">
        <v>4586</v>
      </c>
      <c r="D4381" s="3" t="s">
        <v>4586</v>
      </c>
      <c r="G4381" s="3" t="s">
        <v>6314</v>
      </c>
      <c r="I4381" t="str">
        <f t="shared" si="136"/>
        <v>41203151RADIOTERAPIA EXTERNA DE ORTOVOLTAGEM (ROENTGENTERAPIA) - POR000000000038,6100000038,6100</v>
      </c>
      <c r="J4381" s="1">
        <f t="shared" si="137"/>
        <v>96</v>
      </c>
    </row>
    <row r="4382" spans="1:10" ht="33.75" x14ac:dyDescent="0.25">
      <c r="A4382" s="3">
        <v>41203160</v>
      </c>
      <c r="B4382" s="4" t="s">
        <v>4384</v>
      </c>
      <c r="C4382" s="3" t="s">
        <v>4586</v>
      </c>
      <c r="D4382" s="3" t="s">
        <v>4586</v>
      </c>
      <c r="G4382" s="3" t="s">
        <v>6315</v>
      </c>
      <c r="I4382" t="str">
        <f t="shared" si="136"/>
        <v>41203160RADIOTERAPIA INTRA-OPERATORIA  IORT  - POR TRATAMENTO       000000007131,0600007131,0600</v>
      </c>
      <c r="J4382" s="1">
        <f t="shared" si="137"/>
        <v>96</v>
      </c>
    </row>
    <row r="4383" spans="1:10" ht="45" x14ac:dyDescent="0.25">
      <c r="A4383" s="3">
        <v>41203178</v>
      </c>
      <c r="B4383" s="4" t="s">
        <v>4385</v>
      </c>
      <c r="C4383" s="3" t="s">
        <v>4586</v>
      </c>
      <c r="D4383" s="3" t="s">
        <v>4586</v>
      </c>
      <c r="G4383" s="3" t="s">
        <v>6316</v>
      </c>
      <c r="I4383" t="str">
        <f t="shared" si="136"/>
        <v>41203178RADIOTERAPIA ROTATORIA COM ACELERADOR LINEAR COM FOTONS E EL000000000296,0700000296,0700</v>
      </c>
      <c r="J4383" s="1">
        <f t="shared" si="137"/>
        <v>96</v>
      </c>
    </row>
    <row r="4384" spans="1:10" ht="45" x14ac:dyDescent="0.25">
      <c r="A4384" s="3">
        <v>41203186</v>
      </c>
      <c r="B4384" s="4" t="s">
        <v>4386</v>
      </c>
      <c r="C4384" s="3" t="s">
        <v>4586</v>
      </c>
      <c r="D4384" s="3" t="s">
        <v>4586</v>
      </c>
      <c r="G4384" s="3" t="s">
        <v>6317</v>
      </c>
      <c r="I4384" t="str">
        <f t="shared" si="136"/>
        <v>41203186RADIOTERAPIA ROTATORIA COM ACELERADOR LINEAR SO COM FOTONS -000000000293,1900000293,1900</v>
      </c>
      <c r="J4384" s="1">
        <f t="shared" si="137"/>
        <v>96</v>
      </c>
    </row>
    <row r="4385" spans="1:10" ht="33.75" x14ac:dyDescent="0.25">
      <c r="A4385" s="3">
        <v>41203194</v>
      </c>
      <c r="B4385" s="4" t="s">
        <v>4387</v>
      </c>
      <c r="C4385" s="3" t="s">
        <v>4586</v>
      </c>
      <c r="D4385" s="3" t="s">
        <v>4586</v>
      </c>
      <c r="G4385" s="3" t="s">
        <v>6318</v>
      </c>
      <c r="I4385" t="str">
        <f t="shared" si="136"/>
        <v>41203194RADIOTERAPIA ROTATORIA COM UNIDADE DE COBALTO - POR VOLUME T000000000282,1300000282,1300</v>
      </c>
      <c r="J4385" s="1">
        <f t="shared" si="137"/>
        <v>96</v>
      </c>
    </row>
    <row r="4386" spans="1:10" ht="22.5" x14ac:dyDescent="0.25">
      <c r="A4386" s="3">
        <v>41203208</v>
      </c>
      <c r="B4386" s="4" t="s">
        <v>4388</v>
      </c>
      <c r="C4386" s="3" t="s">
        <v>4586</v>
      </c>
      <c r="D4386" s="3" t="s">
        <v>4586</v>
      </c>
      <c r="G4386" s="3" t="s">
        <v>4625</v>
      </c>
      <c r="I4386" t="str">
        <f t="shared" si="136"/>
        <v>41203208SANGUES E DERIVADOS (POR UNIDADE)                           000000000156,0500000156,0500</v>
      </c>
      <c r="J4386" s="1">
        <f t="shared" si="137"/>
        <v>96</v>
      </c>
    </row>
    <row r="4387" spans="1:10" ht="33.75" x14ac:dyDescent="0.25">
      <c r="A4387" s="3">
        <v>41203216</v>
      </c>
      <c r="B4387" s="4" t="s">
        <v>4389</v>
      </c>
      <c r="C4387" s="3" t="s">
        <v>4586</v>
      </c>
      <c r="D4387" s="3" t="s">
        <v>4586</v>
      </c>
      <c r="G4387" s="3" t="s">
        <v>6319</v>
      </c>
      <c r="I4387" t="str">
        <f t="shared" si="136"/>
        <v>41203216RADIOTERAPIA INTRA-OPERATORIA POR ELETRONS  IOERT  - POR TRA000000007131,0500007131,0500</v>
      </c>
      <c r="J4387" s="1">
        <f t="shared" si="137"/>
        <v>96</v>
      </c>
    </row>
    <row r="4388" spans="1:10" ht="22.5" x14ac:dyDescent="0.25">
      <c r="A4388" s="3">
        <v>41204018</v>
      </c>
      <c r="B4388" s="4" t="s">
        <v>4390</v>
      </c>
      <c r="C4388" s="3" t="s">
        <v>4586</v>
      </c>
      <c r="D4388" s="3" t="s">
        <v>4586</v>
      </c>
      <c r="G4388" s="3" t="s">
        <v>5627</v>
      </c>
      <c r="I4388" t="str">
        <f t="shared" si="136"/>
        <v>41204018COLIMACAO INDIVIDUAL - 1 POR INCIDENCIA PLANEJADA           000000000236,1600000236,1600</v>
      </c>
      <c r="J4388" s="1">
        <f t="shared" si="137"/>
        <v>96</v>
      </c>
    </row>
    <row r="4389" spans="1:10" ht="45" x14ac:dyDescent="0.25">
      <c r="A4389" s="3">
        <v>41204026</v>
      </c>
      <c r="B4389" s="4" t="s">
        <v>4391</v>
      </c>
      <c r="C4389" s="3" t="s">
        <v>4586</v>
      </c>
      <c r="D4389" s="3" t="s">
        <v>4586</v>
      </c>
      <c r="G4389" s="3" t="s">
        <v>6029</v>
      </c>
      <c r="I4389" t="str">
        <f t="shared" si="136"/>
        <v>41204026FILME DE VERIFICACAO (CHEQUE-FILME) - 1 POR INCIDENCIA PLANE000000000039,1700000039,1700</v>
      </c>
      <c r="J4389" s="1">
        <f t="shared" si="137"/>
        <v>96</v>
      </c>
    </row>
    <row r="4390" spans="1:10" ht="33.75" x14ac:dyDescent="0.25">
      <c r="A4390" s="3">
        <v>41204034</v>
      </c>
      <c r="B4390" s="4" t="s">
        <v>4392</v>
      </c>
      <c r="C4390" s="3" t="s">
        <v>4586</v>
      </c>
      <c r="D4390" s="3" t="s">
        <v>4586</v>
      </c>
      <c r="G4390" s="3" t="s">
        <v>5630</v>
      </c>
      <c r="I4390" t="str">
        <f t="shared" si="136"/>
        <v>41204034PLANEJAMENTO DE TRATAMENTO COMPUTADORIZADO - 1 POR VOLUME TR000000000298,5300000298,5300</v>
      </c>
      <c r="J4390" s="1">
        <f t="shared" si="137"/>
        <v>96</v>
      </c>
    </row>
    <row r="4391" spans="1:10" ht="45" x14ac:dyDescent="0.25">
      <c r="A4391" s="3">
        <v>41204042</v>
      </c>
      <c r="B4391" s="4" t="s">
        <v>4393</v>
      </c>
      <c r="C4391" s="3" t="s">
        <v>4586</v>
      </c>
      <c r="D4391" s="3" t="s">
        <v>4586</v>
      </c>
      <c r="G4391" s="3" t="s">
        <v>6320</v>
      </c>
      <c r="I4391" t="str">
        <f t="shared" si="136"/>
        <v>41204042PLANEJAMENTO DE TRATAMENTO COMPUTADORIZADO TRIDIMENSIONAL - 000000001738,1400001738,1400</v>
      </c>
      <c r="J4391" s="1">
        <f t="shared" si="137"/>
        <v>96</v>
      </c>
    </row>
    <row r="4392" spans="1:10" ht="45" x14ac:dyDescent="0.25">
      <c r="A4392" s="3">
        <v>41204050</v>
      </c>
      <c r="B4392" s="4" t="s">
        <v>4394</v>
      </c>
      <c r="C4392" s="3" t="s">
        <v>4586</v>
      </c>
      <c r="D4392" s="3" t="s">
        <v>4586</v>
      </c>
      <c r="G4392" s="3" t="s">
        <v>5627</v>
      </c>
      <c r="I4392" t="str">
        <f t="shared" si="136"/>
        <v>41204050PLANEJAMENTO DE TRATAMENTO SIMPLES (NAO COMPUTADORIZADO) - 1000000000236,1600000236,1600</v>
      </c>
      <c r="J4392" s="1">
        <f t="shared" si="137"/>
        <v>96</v>
      </c>
    </row>
    <row r="4393" spans="1:10" ht="45" x14ac:dyDescent="0.25">
      <c r="A4393" s="3">
        <v>41204069</v>
      </c>
      <c r="B4393" s="4" t="s">
        <v>4395</v>
      </c>
      <c r="C4393" s="3" t="s">
        <v>4586</v>
      </c>
      <c r="D4393" s="3" t="s">
        <v>4586</v>
      </c>
      <c r="G4393" s="3" t="s">
        <v>4857</v>
      </c>
      <c r="I4393" t="str">
        <f t="shared" si="136"/>
        <v>41204069SIMULACAO DE TRATAMENTO COMPLEXA (COM TOMOGRAFIA E COM CONTR000000000356,5300000356,5300</v>
      </c>
      <c r="J4393" s="1">
        <f t="shared" si="137"/>
        <v>96</v>
      </c>
    </row>
    <row r="4394" spans="1:10" ht="45" x14ac:dyDescent="0.25">
      <c r="A4394" s="3">
        <v>41204077</v>
      </c>
      <c r="B4394" s="4" t="s">
        <v>4396</v>
      </c>
      <c r="C4394" s="3" t="s">
        <v>4586</v>
      </c>
      <c r="D4394" s="3" t="s">
        <v>4586</v>
      </c>
      <c r="G4394" s="3" t="s">
        <v>6321</v>
      </c>
      <c r="I4394" t="str">
        <f t="shared" si="136"/>
        <v>41204077SIMULACAO DE TRATAMENTO INTERMEDIARIA (COM TOMOGRAFIA) - 1 P000000000293,8700000293,8700</v>
      </c>
      <c r="J4394" s="1">
        <f t="shared" si="137"/>
        <v>96</v>
      </c>
    </row>
    <row r="4395" spans="1:10" ht="45" x14ac:dyDescent="0.25">
      <c r="A4395" s="3">
        <v>41204085</v>
      </c>
      <c r="B4395" s="4" t="s">
        <v>4397</v>
      </c>
      <c r="C4395" s="3" t="s">
        <v>4586</v>
      </c>
      <c r="D4395" s="3" t="s">
        <v>4586</v>
      </c>
      <c r="G4395" s="3" t="s">
        <v>6322</v>
      </c>
      <c r="I4395" t="str">
        <f t="shared" si="136"/>
        <v>41204085SIMULACAO DE TRATAMENTO SIMPLES (SEM TOMOGRAFIA COMPUTADORIZ000000000245,0200000245,0200</v>
      </c>
      <c r="J4395" s="1">
        <f t="shared" si="137"/>
        <v>96</v>
      </c>
    </row>
    <row r="4396" spans="1:10" ht="33.75" x14ac:dyDescent="0.25">
      <c r="A4396" s="3">
        <v>41204093</v>
      </c>
      <c r="B4396" s="4" t="s">
        <v>4398</v>
      </c>
      <c r="C4396" s="3" t="s">
        <v>4586</v>
      </c>
      <c r="D4396" s="3" t="s">
        <v>4586</v>
      </c>
      <c r="G4396" s="3" t="s">
        <v>6323</v>
      </c>
      <c r="I4396" t="str">
        <f t="shared" si="136"/>
        <v>41204093SISTEMAS DE IMOBILIZACAO - CABECA (MASCARAS) OU MEMBROS - 1 000000000219,3900000219,3900</v>
      </c>
      <c r="J4396" s="1">
        <f t="shared" si="137"/>
        <v>96</v>
      </c>
    </row>
    <row r="4397" spans="1:10" ht="33.75" x14ac:dyDescent="0.25">
      <c r="A4397" s="3">
        <v>41204107</v>
      </c>
      <c r="B4397" s="4" t="s">
        <v>4399</v>
      </c>
      <c r="C4397" s="3" t="s">
        <v>4586</v>
      </c>
      <c r="D4397" s="3" t="s">
        <v>4586</v>
      </c>
      <c r="G4397" s="3" t="s">
        <v>5484</v>
      </c>
      <c r="I4397" t="str">
        <f t="shared" si="136"/>
        <v>41204107SISTEMAS DE IMOBILIZACAO - TORAX, ABDOME OU PELVIS - 1 POR T000000000432,9200000432,9200</v>
      </c>
      <c r="J4397" s="1">
        <f t="shared" si="137"/>
        <v>96</v>
      </c>
    </row>
    <row r="4398" spans="1:10" ht="33.75" x14ac:dyDescent="0.25">
      <c r="A4398" s="3">
        <v>41205014</v>
      </c>
      <c r="B4398" s="4" t="s">
        <v>4400</v>
      </c>
      <c r="C4398" s="3">
        <v>3</v>
      </c>
      <c r="D4398" s="3" t="s">
        <v>4586</v>
      </c>
      <c r="G4398" s="3" t="s">
        <v>6324</v>
      </c>
      <c r="I4398" t="str">
        <f t="shared" si="136"/>
        <v>41205014BRAQUITERAPIA ENDOLUMINAL DE ALTA TAXA DE DOSE (BATD) - POR 003000003131,7600003131,7600</v>
      </c>
      <c r="J4398" s="1">
        <f t="shared" si="137"/>
        <v>96</v>
      </c>
    </row>
    <row r="4399" spans="1:10" ht="33.75" x14ac:dyDescent="0.25">
      <c r="A4399" s="3">
        <v>41205022</v>
      </c>
      <c r="B4399" s="4" t="s">
        <v>4401</v>
      </c>
      <c r="C4399" s="3" t="s">
        <v>4586</v>
      </c>
      <c r="D4399" s="3" t="s">
        <v>4586</v>
      </c>
      <c r="G4399" s="3" t="s">
        <v>6325</v>
      </c>
      <c r="I4399" t="str">
        <f t="shared" si="136"/>
        <v>41205022BRAQUITERAPIA ENDOLUMINAL DE BAIXA TAXA DE DOSE (BBTD) - POR000000001317,1000001317,1000</v>
      </c>
      <c r="J4399" s="1">
        <f t="shared" si="137"/>
        <v>96</v>
      </c>
    </row>
    <row r="4400" spans="1:10" ht="33.75" x14ac:dyDescent="0.25">
      <c r="A4400" s="3">
        <v>41205030</v>
      </c>
      <c r="B4400" s="4" t="s">
        <v>4402</v>
      </c>
      <c r="C4400" s="3">
        <v>3</v>
      </c>
      <c r="D4400" s="3" t="s">
        <v>4586</v>
      </c>
      <c r="G4400" s="3" t="s">
        <v>6324</v>
      </c>
      <c r="I4400" t="str">
        <f t="shared" si="136"/>
        <v>41205030BRAQUITERAPIA INTERSTICIAL DE ALTA TAXA DE DOSE (BATD) - POR003000003131,7600003131,7600</v>
      </c>
      <c r="J4400" s="1">
        <f t="shared" si="137"/>
        <v>96</v>
      </c>
    </row>
    <row r="4401" spans="1:10" ht="33.75" x14ac:dyDescent="0.25">
      <c r="A4401" s="3">
        <v>41205049</v>
      </c>
      <c r="B4401" s="4" t="s">
        <v>4403</v>
      </c>
      <c r="C4401" s="3" t="s">
        <v>4586</v>
      </c>
      <c r="D4401" s="3" t="s">
        <v>4586</v>
      </c>
      <c r="G4401" s="3" t="s">
        <v>5054</v>
      </c>
      <c r="I4401" t="str">
        <f t="shared" si="136"/>
        <v>41205049BRAQUITERAPIA INTERSTICIAL DE BAIXA TAXA DE DOSE (BBTD) - CO000000002043,8500002043,8500</v>
      </c>
      <c r="J4401" s="1">
        <f t="shared" si="137"/>
        <v>96</v>
      </c>
    </row>
    <row r="4402" spans="1:10" ht="45" x14ac:dyDescent="0.25">
      <c r="A4402" s="3">
        <v>41205057</v>
      </c>
      <c r="B4402" s="4" t="s">
        <v>4404</v>
      </c>
      <c r="C4402" s="3">
        <v>5</v>
      </c>
      <c r="D4402" s="3" t="s">
        <v>4586</v>
      </c>
      <c r="G4402" s="3" t="s">
        <v>6326</v>
      </c>
      <c r="I4402" t="str">
        <f t="shared" si="136"/>
        <v>41205057BRAQUITERAPIA INTERSTICIAL DE BAIXA TAXA DE DOSE (BBTD) PERM005000010050,3200010050,3200</v>
      </c>
      <c r="J4402" s="1">
        <f t="shared" si="137"/>
        <v>96</v>
      </c>
    </row>
    <row r="4403" spans="1:10" ht="45" x14ac:dyDescent="0.25">
      <c r="A4403" s="3">
        <v>41205065</v>
      </c>
      <c r="B4403" s="4" t="s">
        <v>4405</v>
      </c>
      <c r="C4403" s="3" t="s">
        <v>4586</v>
      </c>
      <c r="D4403" s="3" t="s">
        <v>4586</v>
      </c>
      <c r="G4403" s="3" t="s">
        <v>6327</v>
      </c>
      <c r="I4403" t="str">
        <f t="shared" si="136"/>
        <v>41205065BRAQUITERAPIA INTERSTICIAL DE BAIXA TAXA DE DOSE (BBTD) COM 000000002986,3800002986,3800</v>
      </c>
      <c r="J4403" s="1">
        <f t="shared" si="137"/>
        <v>96</v>
      </c>
    </row>
    <row r="4404" spans="1:10" ht="33.75" x14ac:dyDescent="0.25">
      <c r="A4404" s="3">
        <v>41205073</v>
      </c>
      <c r="B4404" s="4" t="s">
        <v>4406</v>
      </c>
      <c r="C4404" s="3">
        <v>3</v>
      </c>
      <c r="D4404" s="3" t="s">
        <v>4586</v>
      </c>
      <c r="G4404" s="3" t="s">
        <v>6324</v>
      </c>
      <c r="I4404" t="str">
        <f t="shared" si="136"/>
        <v>41205073BRAQUITERAPIA INTRACAVITARIA DE ALTA TAXA DE DOSE (BATD) - P003000003131,7600003131,7600</v>
      </c>
      <c r="J4404" s="1">
        <f t="shared" si="137"/>
        <v>96</v>
      </c>
    </row>
    <row r="4405" spans="1:10" ht="33.75" x14ac:dyDescent="0.25">
      <c r="A4405" s="3">
        <v>41205081</v>
      </c>
      <c r="B4405" s="4" t="s">
        <v>4407</v>
      </c>
      <c r="C4405" s="3" t="s">
        <v>4586</v>
      </c>
      <c r="D4405" s="3" t="s">
        <v>4586</v>
      </c>
      <c r="G4405" s="3" t="s">
        <v>6328</v>
      </c>
      <c r="I4405" t="str">
        <f t="shared" si="136"/>
        <v>41205081BRAQUITERAPIA INTRACAVITARIA DE BAIXA TAXA DE DOSE (BBTD) CO000000001448,8100001448,8100</v>
      </c>
      <c r="J4405" s="1">
        <f t="shared" si="137"/>
        <v>96</v>
      </c>
    </row>
    <row r="4406" spans="1:10" ht="33.75" x14ac:dyDescent="0.25">
      <c r="A4406" s="3">
        <v>41205090</v>
      </c>
      <c r="B4406" s="4" t="s">
        <v>4408</v>
      </c>
      <c r="C4406" s="3">
        <v>3</v>
      </c>
      <c r="D4406" s="3" t="s">
        <v>4586</v>
      </c>
      <c r="G4406" s="3" t="s">
        <v>5053</v>
      </c>
      <c r="I4406" t="str">
        <f t="shared" si="136"/>
        <v>41205090BRAQUITERAPIA OFTALMICA DE BAIXA TAXA DE DOSE (BBTD) - POR I003000002516,6600002516,6600</v>
      </c>
      <c r="J4406" s="1">
        <f t="shared" si="137"/>
        <v>96</v>
      </c>
    </row>
    <row r="4407" spans="1:10" ht="45" x14ac:dyDescent="0.25">
      <c r="A4407" s="3">
        <v>41205103</v>
      </c>
      <c r="B4407" s="4" t="s">
        <v>4409</v>
      </c>
      <c r="C4407" s="3">
        <v>3</v>
      </c>
      <c r="D4407" s="3" t="s">
        <v>4586</v>
      </c>
      <c r="G4407" s="3" t="s">
        <v>6329</v>
      </c>
      <c r="I4407" t="str">
        <f t="shared" si="136"/>
        <v>41205103BRAQUITERAPIA POR MOLDAGEM OU CONTATO DE BAIXA TAXA DE DOSE 003000001712,5500001712,5500</v>
      </c>
      <c r="J4407" s="1">
        <f t="shared" si="137"/>
        <v>96</v>
      </c>
    </row>
    <row r="4408" spans="1:10" ht="45" x14ac:dyDescent="0.25">
      <c r="A4408" s="3">
        <v>41205111</v>
      </c>
      <c r="B4408" s="4" t="s">
        <v>4410</v>
      </c>
      <c r="C4408" s="3">
        <v>3</v>
      </c>
      <c r="D4408" s="3" t="s">
        <v>4586</v>
      </c>
      <c r="G4408" s="3" t="s">
        <v>6330</v>
      </c>
      <c r="I4408" t="str">
        <f t="shared" si="136"/>
        <v>41205111BRAQUITERAPIA POR MOLDAGEM OU CONTATO DE BAIXA TAXA DE DOSE 003000003460,4400003460,4400</v>
      </c>
      <c r="J4408" s="1">
        <f t="shared" si="137"/>
        <v>96</v>
      </c>
    </row>
    <row r="4409" spans="1:10" ht="33.75" x14ac:dyDescent="0.25">
      <c r="A4409" s="3">
        <v>41205120</v>
      </c>
      <c r="B4409" s="4" t="s">
        <v>4411</v>
      </c>
      <c r="C4409" s="3">
        <v>3</v>
      </c>
      <c r="D4409" s="3" t="s">
        <v>4586</v>
      </c>
      <c r="G4409" s="3" t="s">
        <v>6324</v>
      </c>
      <c r="I4409" t="str">
        <f t="shared" si="136"/>
        <v>41205120BRAQUITERAPIA POR MOLDAGEM OU CONTATO, DE ALTA TAXA DE DOSE 003000003131,7600003131,7600</v>
      </c>
      <c r="J4409" s="1">
        <f t="shared" si="137"/>
        <v>96</v>
      </c>
    </row>
    <row r="4410" spans="1:10" ht="33.75" x14ac:dyDescent="0.25">
      <c r="A4410" s="3">
        <v>41206010</v>
      </c>
      <c r="B4410" s="4" t="s">
        <v>4412</v>
      </c>
      <c r="C4410" s="3" t="s">
        <v>4586</v>
      </c>
      <c r="D4410" s="3" t="s">
        <v>4586</v>
      </c>
      <c r="G4410" s="3" t="s">
        <v>6029</v>
      </c>
      <c r="I4410" t="str">
        <f t="shared" si="136"/>
        <v>41206010FILME DE VERIFICACAO (CHEQUE-FILME) DE BRAQUITERAPIA - 2 POR000000000039,1700000039,1700</v>
      </c>
      <c r="J4410" s="1">
        <f t="shared" si="137"/>
        <v>96</v>
      </c>
    </row>
    <row r="4411" spans="1:10" ht="45" x14ac:dyDescent="0.25">
      <c r="A4411" s="3">
        <v>41206029</v>
      </c>
      <c r="B4411" s="4" t="s">
        <v>4413</v>
      </c>
      <c r="C4411" s="3">
        <v>5</v>
      </c>
      <c r="D4411" s="3" t="s">
        <v>4586</v>
      </c>
      <c r="G4411" s="3" t="s">
        <v>6331</v>
      </c>
      <c r="I4411" t="str">
        <f t="shared" si="136"/>
        <v>41206029COLOCACAO OU RETIRADA DA PLACA OFTALMICA - 1 COLOCACAO E 1 R005000000533,1300000533,1300</v>
      </c>
      <c r="J4411" s="1">
        <f t="shared" si="137"/>
        <v>96</v>
      </c>
    </row>
    <row r="4412" spans="1:10" ht="33.75" x14ac:dyDescent="0.25">
      <c r="A4412" s="3">
        <v>41206037</v>
      </c>
      <c r="B4412" s="4" t="s">
        <v>4414</v>
      </c>
      <c r="C4412" s="3" t="s">
        <v>4586</v>
      </c>
      <c r="D4412" s="3" t="s">
        <v>4586</v>
      </c>
      <c r="G4412" s="3" t="s">
        <v>5397</v>
      </c>
      <c r="I4412" t="str">
        <f t="shared" si="136"/>
        <v>41206037COLOCACAO OU RETIRADA DOS CATETERES - 1 COLOCACAO E 1 RETIRA000000000575,3400000575,3400</v>
      </c>
      <c r="J4412" s="1">
        <f t="shared" si="137"/>
        <v>96</v>
      </c>
    </row>
    <row r="4413" spans="1:10" ht="33.75" x14ac:dyDescent="0.25">
      <c r="A4413" s="3">
        <v>41206045</v>
      </c>
      <c r="B4413" s="4" t="s">
        <v>4415</v>
      </c>
      <c r="C4413" s="3" t="s">
        <v>4586</v>
      </c>
      <c r="D4413" s="3" t="s">
        <v>4586</v>
      </c>
      <c r="G4413" s="3" t="s">
        <v>5634</v>
      </c>
      <c r="I4413" t="str">
        <f t="shared" si="136"/>
        <v>41206045PLANEJAMENTO COMPUTADORIZADO DE BRAQUITERAPIA - 1 POR INSERC000000000395,4700000395,4700</v>
      </c>
      <c r="J4413" s="1">
        <f t="shared" si="137"/>
        <v>96</v>
      </c>
    </row>
    <row r="4414" spans="1:10" ht="45" x14ac:dyDescent="0.25">
      <c r="A4414" s="3">
        <v>41206053</v>
      </c>
      <c r="B4414" s="4" t="s">
        <v>4416</v>
      </c>
      <c r="C4414" s="3" t="s">
        <v>4586</v>
      </c>
      <c r="D4414" s="3" t="s">
        <v>4586</v>
      </c>
      <c r="G4414" s="3" t="s">
        <v>5213</v>
      </c>
      <c r="I4414" t="str">
        <f t="shared" si="136"/>
        <v>41206053PLANEJAMENTO COMPUTADORIZADO TRIDIMENSIONAL DE BRAQUITERAPIA000000000802,9500000802,9500</v>
      </c>
      <c r="J4414" s="1">
        <f t="shared" si="137"/>
        <v>96</v>
      </c>
    </row>
    <row r="4415" spans="1:10" ht="33.75" x14ac:dyDescent="0.25">
      <c r="A4415" s="3">
        <v>41206061</v>
      </c>
      <c r="B4415" s="4" t="s">
        <v>4417</v>
      </c>
      <c r="C4415" s="3" t="s">
        <v>4586</v>
      </c>
      <c r="D4415" s="3" t="s">
        <v>4586</v>
      </c>
      <c r="G4415" s="3" t="s">
        <v>6332</v>
      </c>
      <c r="I4415" t="str">
        <f t="shared" si="136"/>
        <v>41206061PLANEJAMENTO NAO-COMPUTADORIZADO DE BRAQUITERAPIA - 1 POR IN000000000232,8700000232,8700</v>
      </c>
      <c r="J4415" s="1">
        <f t="shared" si="137"/>
        <v>96</v>
      </c>
    </row>
    <row r="4416" spans="1:10" ht="22.5" x14ac:dyDescent="0.25">
      <c r="A4416" s="3">
        <v>41206070</v>
      </c>
      <c r="B4416" s="4" t="s">
        <v>4418</v>
      </c>
      <c r="C4416" s="3" t="s">
        <v>4586</v>
      </c>
      <c r="D4416" s="3" t="s">
        <v>4586</v>
      </c>
      <c r="G4416" s="3" t="s">
        <v>5438</v>
      </c>
      <c r="I4416" t="str">
        <f t="shared" si="136"/>
        <v>41206070SIMULACAO DE BRAQUITERAPIA - 1 POR INSERCAO                 000000000270,7400000270,7400</v>
      </c>
      <c r="J4416" s="1">
        <f t="shared" si="137"/>
        <v>96</v>
      </c>
    </row>
    <row r="4417" spans="1:10" ht="22.5" x14ac:dyDescent="0.25">
      <c r="A4417" s="3">
        <v>41301013</v>
      </c>
      <c r="B4417" s="4" t="s">
        <v>4419</v>
      </c>
      <c r="C4417" s="3" t="s">
        <v>4586</v>
      </c>
      <c r="D4417" s="3" t="s">
        <v>4586</v>
      </c>
      <c r="G4417" s="3" t="s">
        <v>6333</v>
      </c>
      <c r="I4417" t="str">
        <f t="shared" si="136"/>
        <v>41301013ANGIOFLUORESCEINOGRAFIA - MONOCULAR                         000000000081,6400000081,6400</v>
      </c>
      <c r="J4417" s="1">
        <f t="shared" si="137"/>
        <v>96</v>
      </c>
    </row>
    <row r="4418" spans="1:10" ht="22.5" x14ac:dyDescent="0.25">
      <c r="A4418" s="3">
        <v>41301021</v>
      </c>
      <c r="B4418" s="4" t="s">
        <v>4420</v>
      </c>
      <c r="C4418" s="3" t="s">
        <v>4586</v>
      </c>
      <c r="D4418" s="3" t="s">
        <v>4586</v>
      </c>
      <c r="G4418" s="3" t="s">
        <v>6334</v>
      </c>
      <c r="I4418" t="str">
        <f t="shared" si="136"/>
        <v>41301021ANGIOGRAFIA COM INDOCIANINA VERDE - MONOCULAR               000000000069,7500000069,7500</v>
      </c>
      <c r="J4418" s="1">
        <f t="shared" si="137"/>
        <v>96</v>
      </c>
    </row>
    <row r="4419" spans="1:10" ht="22.5" x14ac:dyDescent="0.25">
      <c r="A4419" s="3">
        <v>41301030</v>
      </c>
      <c r="B4419" s="4" t="s">
        <v>4421</v>
      </c>
      <c r="C4419" s="3" t="s">
        <v>4586</v>
      </c>
      <c r="D4419" s="3" t="s">
        <v>4586</v>
      </c>
      <c r="G4419" s="3" t="s">
        <v>6335</v>
      </c>
      <c r="I4419" t="str">
        <f t="shared" si="136"/>
        <v>41301030AVALIACAO ORBITO-PALPEBRAL-EXOFTALMOMETRIA - BINOCULAR      000000000023,8200000023,8200</v>
      </c>
      <c r="J4419" s="1">
        <f t="shared" si="137"/>
        <v>96</v>
      </c>
    </row>
    <row r="4420" spans="1:10" ht="22.5" x14ac:dyDescent="0.25">
      <c r="A4420" s="3">
        <v>41301048</v>
      </c>
      <c r="B4420" s="4" t="s">
        <v>4422</v>
      </c>
      <c r="C4420" s="3" t="s">
        <v>4586</v>
      </c>
      <c r="D4420" s="3" t="s">
        <v>4586</v>
      </c>
      <c r="G4420" s="3" t="s">
        <v>5675</v>
      </c>
      <c r="I4420" t="str">
        <f t="shared" si="136"/>
        <v>41301048BIOIMPEDANCIOMETRIA (AMBULATORIAL) EXAME                    000000000014,8700000014,8700</v>
      </c>
      <c r="J4420" s="1">
        <f t="shared" si="137"/>
        <v>96</v>
      </c>
    </row>
    <row r="4421" spans="1:10" x14ac:dyDescent="0.25">
      <c r="A4421" s="3">
        <v>41301056</v>
      </c>
      <c r="B4421" s="4" t="s">
        <v>4423</v>
      </c>
      <c r="C4421" s="3">
        <v>1</v>
      </c>
      <c r="D4421" s="3" t="s">
        <v>4586</v>
      </c>
      <c r="G4421" s="3" t="s">
        <v>6336</v>
      </c>
      <c r="I4421" t="str">
        <f t="shared" ref="I4421:I4484" si="138">TEXT(A4421,"00000000")&amp;LEFT(UPPER(B4421)&amp;REPT(" ",60),60)&amp;TEXT(IF(C4421="",0,C4421),"000")&amp;TEXT(IF(D4421="",0,D4421),"000")&amp;TEXT(G4421,"000000,0000")&amp;TEXT(G4421,"000000,0000")</f>
        <v>41301056BIOPSIA DO VILO CORIAL                                      001000000085,9900000085,9900</v>
      </c>
      <c r="J4421" s="1">
        <f t="shared" ref="J4421:J4484" si="139">LEN(I4421)</f>
        <v>96</v>
      </c>
    </row>
    <row r="4422" spans="1:10" ht="22.5" x14ac:dyDescent="0.25">
      <c r="A4422" s="3">
        <v>41301064</v>
      </c>
      <c r="B4422" s="4" t="s">
        <v>4424</v>
      </c>
      <c r="C4422" s="3" t="s">
        <v>4586</v>
      </c>
      <c r="D4422" s="3" t="s">
        <v>4586</v>
      </c>
      <c r="G4422" s="3" t="s">
        <v>6337</v>
      </c>
      <c r="I4422" t="str">
        <f t="shared" si="138"/>
        <v>41301064CALORIMETRIA INDIRETA (AMBULATORIAL) EXAME                  000000000015,6300000015,6300</v>
      </c>
      <c r="J4422" s="1">
        <f t="shared" si="139"/>
        <v>96</v>
      </c>
    </row>
    <row r="4423" spans="1:10" ht="22.5" x14ac:dyDescent="0.25">
      <c r="A4423" s="3">
        <v>41301072</v>
      </c>
      <c r="B4423" s="4" t="s">
        <v>4425</v>
      </c>
      <c r="C4423" s="3" t="s">
        <v>4586</v>
      </c>
      <c r="D4423" s="3" t="s">
        <v>4586</v>
      </c>
      <c r="G4423" s="3" t="s">
        <v>6338</v>
      </c>
      <c r="I4423" t="str">
        <f t="shared" si="138"/>
        <v>41301072CAMPIMETRIA MANUAL - MONOCULAR                              000000000020,6300000020,6300</v>
      </c>
      <c r="J4423" s="1">
        <f t="shared" si="139"/>
        <v>96</v>
      </c>
    </row>
    <row r="4424" spans="1:10" ht="33.75" x14ac:dyDescent="0.25">
      <c r="A4424" s="3">
        <v>41301080</v>
      </c>
      <c r="B4424" s="4" t="s">
        <v>4426</v>
      </c>
      <c r="C4424" s="3" t="s">
        <v>4586</v>
      </c>
      <c r="D4424" s="3" t="s">
        <v>4586</v>
      </c>
      <c r="G4424" s="3" t="s">
        <v>6339</v>
      </c>
      <c r="I4424" t="str">
        <f t="shared" si="138"/>
        <v>41301080CERATOSCOPIA COMPUTADORIZADA - MONOCULAR                    000000000099,1700000099,1700</v>
      </c>
      <c r="J4424" s="1">
        <f t="shared" si="139"/>
        <v>96</v>
      </c>
    </row>
    <row r="4425" spans="1:10" ht="22.5" x14ac:dyDescent="0.25">
      <c r="A4425" s="3">
        <v>41301099</v>
      </c>
      <c r="B4425" s="4" t="s">
        <v>4427</v>
      </c>
      <c r="C4425" s="3" t="s">
        <v>4586</v>
      </c>
      <c r="D4425" s="3" t="s">
        <v>4586</v>
      </c>
      <c r="G4425" s="3" t="s">
        <v>6340</v>
      </c>
      <c r="I4425" t="str">
        <f t="shared" si="138"/>
        <v>41301099COLETA DE MATERIAL CERVICO-VAGINAL                          000000000008,6800000008,6800</v>
      </c>
      <c r="J4425" s="1">
        <f t="shared" si="139"/>
        <v>96</v>
      </c>
    </row>
    <row r="4426" spans="1:10" ht="22.5" x14ac:dyDescent="0.25">
      <c r="A4426" s="3">
        <v>41301102</v>
      </c>
      <c r="B4426" s="4" t="s">
        <v>4428</v>
      </c>
      <c r="C4426" s="3" t="s">
        <v>4586</v>
      </c>
      <c r="D4426" s="3" t="s">
        <v>4586</v>
      </c>
      <c r="G4426" s="3" t="s">
        <v>6341</v>
      </c>
      <c r="I4426" t="str">
        <f t="shared" si="138"/>
        <v>41301102COLPOSCOPIA (CERVICE UTERINA E VAGINA)                      000000000031,9300000031,9300</v>
      </c>
      <c r="J4426" s="1">
        <f t="shared" si="139"/>
        <v>96</v>
      </c>
    </row>
    <row r="4427" spans="1:10" x14ac:dyDescent="0.25">
      <c r="A4427" s="3">
        <v>41301110</v>
      </c>
      <c r="B4427" s="4" t="s">
        <v>4429</v>
      </c>
      <c r="C4427" s="3" t="s">
        <v>4586</v>
      </c>
      <c r="D4427" s="3" t="s">
        <v>4586</v>
      </c>
      <c r="G4427" s="3" t="s">
        <v>6336</v>
      </c>
      <c r="I4427" t="str">
        <f t="shared" si="138"/>
        <v>41301110CORDOCENTESE                                                000000000085,9900000085,9900</v>
      </c>
      <c r="J4427" s="1">
        <f t="shared" si="139"/>
        <v>96</v>
      </c>
    </row>
    <row r="4428" spans="1:10" ht="22.5" x14ac:dyDescent="0.25">
      <c r="A4428" s="3">
        <v>41301129</v>
      </c>
      <c r="B4428" s="4" t="s">
        <v>4430</v>
      </c>
      <c r="C4428" s="3" t="s">
        <v>4586</v>
      </c>
      <c r="D4428" s="3" t="s">
        <v>4586</v>
      </c>
      <c r="G4428" s="3" t="s">
        <v>6257</v>
      </c>
      <c r="I4428" t="str">
        <f t="shared" si="138"/>
        <v>41301129CURVA TENSIONAL DIARIA - BINOCULAR                          000000000049,5800000049,5800</v>
      </c>
      <c r="J4428" s="1">
        <f t="shared" si="139"/>
        <v>96</v>
      </c>
    </row>
    <row r="4429" spans="1:10" x14ac:dyDescent="0.25">
      <c r="A4429" s="3">
        <v>41301145</v>
      </c>
      <c r="B4429" s="4" t="s">
        <v>4431</v>
      </c>
      <c r="C4429" s="3" t="s">
        <v>4586</v>
      </c>
      <c r="D4429" s="3" t="s">
        <v>4586</v>
      </c>
      <c r="G4429" s="3" t="s">
        <v>5911</v>
      </c>
      <c r="I4429" t="str">
        <f t="shared" si="138"/>
        <v>41301145ERECAO FARMACO-INDUZIDA                                     000000000032,2200000032,2200</v>
      </c>
      <c r="J4429" s="1">
        <f t="shared" si="139"/>
        <v>96</v>
      </c>
    </row>
    <row r="4430" spans="1:10" ht="22.5" x14ac:dyDescent="0.25">
      <c r="A4430" s="3">
        <v>41301153</v>
      </c>
      <c r="B4430" s="4" t="s">
        <v>4432</v>
      </c>
      <c r="C4430" s="3" t="s">
        <v>4586</v>
      </c>
      <c r="D4430" s="3" t="s">
        <v>4586</v>
      </c>
      <c r="G4430" s="3" t="s">
        <v>5563</v>
      </c>
      <c r="I4430" t="str">
        <f t="shared" si="138"/>
        <v>41301153ESTEREO-FOTO DE PAPILA - MONOCULAR                          000000000031,7200000031,7200</v>
      </c>
      <c r="J4430" s="1">
        <f t="shared" si="139"/>
        <v>96</v>
      </c>
    </row>
    <row r="4431" spans="1:10" x14ac:dyDescent="0.25">
      <c r="A4431" s="3">
        <v>41301161</v>
      </c>
      <c r="B4431" s="4" t="s">
        <v>4433</v>
      </c>
      <c r="C4431" s="3" t="s">
        <v>4586</v>
      </c>
      <c r="D4431" s="3" t="s">
        <v>4586</v>
      </c>
      <c r="G4431" s="3" t="s">
        <v>6342</v>
      </c>
      <c r="I4431" t="str">
        <f t="shared" si="138"/>
        <v>41301161ESTESIOMETRIA (POR MEMBRO)                                  000000000014,3300000014,3300</v>
      </c>
      <c r="J4431" s="1">
        <f t="shared" si="139"/>
        <v>96</v>
      </c>
    </row>
    <row r="4432" spans="1:10" ht="33.75" x14ac:dyDescent="0.25">
      <c r="A4432" s="3">
        <v>41301170</v>
      </c>
      <c r="B4432" s="4" t="s">
        <v>4434</v>
      </c>
      <c r="C4432" s="3" t="s">
        <v>4586</v>
      </c>
      <c r="D4432" s="3" t="s">
        <v>4586</v>
      </c>
      <c r="G4432" s="3" t="s">
        <v>5563</v>
      </c>
      <c r="I4432" t="str">
        <f t="shared" si="138"/>
        <v>41301170AVALIACAO DE VIAS LACRIMAIS (TESTE DE SCHIRMER) - MONOCULAR 000000000031,7200000031,7200</v>
      </c>
      <c r="J4432" s="1">
        <f t="shared" si="139"/>
        <v>96</v>
      </c>
    </row>
    <row r="4433" spans="1:10" ht="22.5" x14ac:dyDescent="0.25">
      <c r="A4433" s="3">
        <v>41301188</v>
      </c>
      <c r="B4433" s="4" t="s">
        <v>4435</v>
      </c>
      <c r="C4433" s="3" t="s">
        <v>4586</v>
      </c>
      <c r="D4433" s="3" t="s">
        <v>4586</v>
      </c>
      <c r="G4433" s="3" t="s">
        <v>5608</v>
      </c>
      <c r="I4433" t="str">
        <f t="shared" si="138"/>
        <v>41301188EXAME A FRESCO DO CONTEUDO VAGINAL E CERVICAL               000000000013,9400000013,9400</v>
      </c>
      <c r="J4433" s="1">
        <f t="shared" si="139"/>
        <v>96</v>
      </c>
    </row>
    <row r="4434" spans="1:10" ht="22.5" x14ac:dyDescent="0.25">
      <c r="A4434" s="3">
        <v>41301200</v>
      </c>
      <c r="B4434" s="4" t="s">
        <v>4436</v>
      </c>
      <c r="C4434" s="3" t="s">
        <v>4586</v>
      </c>
      <c r="D4434" s="3" t="s">
        <v>4586</v>
      </c>
      <c r="G4434" s="3" t="s">
        <v>4638</v>
      </c>
      <c r="I4434" t="str">
        <f t="shared" si="138"/>
        <v>41301200EXAME DE MOTILIDADE OCULAR (TESTE ORTOPTICO) - BINOCULAR    000000000023,9700000023,9700</v>
      </c>
      <c r="J4434" s="1">
        <f t="shared" si="139"/>
        <v>96</v>
      </c>
    </row>
    <row r="4435" spans="1:10" ht="22.5" x14ac:dyDescent="0.25">
      <c r="A4435" s="3">
        <v>41301218</v>
      </c>
      <c r="B4435" s="4" t="s">
        <v>4437</v>
      </c>
      <c r="C4435" s="3" t="s">
        <v>4586</v>
      </c>
      <c r="D4435" s="3" t="s">
        <v>4586</v>
      </c>
      <c r="G4435" s="3" t="s">
        <v>6343</v>
      </c>
      <c r="I4435" t="str">
        <f t="shared" si="138"/>
        <v>41301218EXAME MICOLOGICO - CULTURA E IDENTIFICACAO DE COLONIA       000000000009,7600000009,7600</v>
      </c>
      <c r="J4435" s="1">
        <f t="shared" si="139"/>
        <v>96</v>
      </c>
    </row>
    <row r="4436" spans="1:10" ht="22.5" x14ac:dyDescent="0.25">
      <c r="A4436" s="3">
        <v>41301226</v>
      </c>
      <c r="B4436" s="4" t="s">
        <v>4438</v>
      </c>
      <c r="C4436" s="3" t="s">
        <v>4586</v>
      </c>
      <c r="D4436" s="3" t="s">
        <v>4586</v>
      </c>
      <c r="G4436" s="3" t="s">
        <v>6344</v>
      </c>
      <c r="I4436" t="str">
        <f t="shared" si="138"/>
        <v>41301226EXAME MICOLOGICO DIRETO (POR LOCAL)                         000000000008,0400000008,0400</v>
      </c>
      <c r="J4436" s="1">
        <f t="shared" si="139"/>
        <v>96</v>
      </c>
    </row>
    <row r="4437" spans="1:10" x14ac:dyDescent="0.25">
      <c r="A4437" s="3">
        <v>41301242</v>
      </c>
      <c r="B4437" s="4" t="s">
        <v>4439</v>
      </c>
      <c r="C4437" s="3" t="s">
        <v>4586</v>
      </c>
      <c r="D4437" s="3" t="s">
        <v>4586</v>
      </c>
      <c r="G4437" s="3" t="s">
        <v>6257</v>
      </c>
      <c r="I4437" t="str">
        <f t="shared" si="138"/>
        <v>41301242GONIOSCOPIA - BINOCULAR                                     000000000049,5800000049,5800</v>
      </c>
      <c r="J4437" s="1">
        <f t="shared" si="139"/>
        <v>96</v>
      </c>
    </row>
    <row r="4438" spans="1:10" ht="33.75" x14ac:dyDescent="0.25">
      <c r="A4438" s="3">
        <v>41301250</v>
      </c>
      <c r="B4438" s="4" t="s">
        <v>4440</v>
      </c>
      <c r="C4438" s="3" t="s">
        <v>4586</v>
      </c>
      <c r="D4438" s="3" t="s">
        <v>4586</v>
      </c>
      <c r="G4438" s="3" t="s">
        <v>4616</v>
      </c>
      <c r="I4438" t="str">
        <f t="shared" si="138"/>
        <v>41301250MAPEAMENTO DE RETINA  OFTALMOSCOPIA INDIRETA  - MONOCULAR   000000000027,5000000027,5000</v>
      </c>
      <c r="J4438" s="1">
        <f t="shared" si="139"/>
        <v>96</v>
      </c>
    </row>
    <row r="4439" spans="1:10" ht="22.5" x14ac:dyDescent="0.25">
      <c r="A4439" s="3">
        <v>41301269</v>
      </c>
      <c r="B4439" s="4" t="s">
        <v>4441</v>
      </c>
      <c r="C4439" s="3" t="s">
        <v>4586</v>
      </c>
      <c r="D4439" s="3" t="s">
        <v>4586</v>
      </c>
      <c r="G4439" s="3" t="s">
        <v>6345</v>
      </c>
      <c r="I4439" t="str">
        <f t="shared" si="138"/>
        <v>41301269MICROSCOPIA ESPECULAR DE CORNEA - MONOCULAR                 000000000138,8700000138,8700</v>
      </c>
      <c r="J4439" s="1">
        <f t="shared" si="139"/>
        <v>96</v>
      </c>
    </row>
    <row r="4440" spans="1:10" ht="22.5" x14ac:dyDescent="0.25">
      <c r="A4440" s="3">
        <v>41301277</v>
      </c>
      <c r="B4440" s="4" t="s">
        <v>4442</v>
      </c>
      <c r="C4440" s="3" t="s">
        <v>4586</v>
      </c>
      <c r="D4440" s="3" t="s">
        <v>4586</v>
      </c>
      <c r="G4440" s="3" t="s">
        <v>6346</v>
      </c>
      <c r="I4440" t="str">
        <f t="shared" si="138"/>
        <v>41301277OFTALMODINAMOMETRIA - MONOCULAR                             000000000013,7400000013,7400</v>
      </c>
      <c r="J4440" s="1">
        <f t="shared" si="139"/>
        <v>96</v>
      </c>
    </row>
    <row r="4441" spans="1:10" ht="22.5" x14ac:dyDescent="0.25">
      <c r="A4441" s="3">
        <v>41301285</v>
      </c>
      <c r="B4441" s="4" t="s">
        <v>4443</v>
      </c>
      <c r="C4441" s="3" t="s">
        <v>4586</v>
      </c>
      <c r="D4441" s="3" t="s">
        <v>4586</v>
      </c>
      <c r="G4441" s="3" t="s">
        <v>6347</v>
      </c>
      <c r="I4441" t="str">
        <f t="shared" si="138"/>
        <v>41301285PENISCOPIA (INCLUI BOLSA ESCROTAL)                          000000000038,9200000038,9200</v>
      </c>
      <c r="J4441" s="1">
        <f t="shared" si="139"/>
        <v>96</v>
      </c>
    </row>
    <row r="4442" spans="1:10" ht="22.5" x14ac:dyDescent="0.25">
      <c r="A4442" s="3">
        <v>41301307</v>
      </c>
      <c r="B4442" s="4" t="s">
        <v>4444</v>
      </c>
      <c r="C4442" s="3" t="s">
        <v>4586</v>
      </c>
      <c r="D4442" s="3" t="s">
        <v>4586</v>
      </c>
      <c r="G4442" s="3" t="s">
        <v>6348</v>
      </c>
      <c r="I4442" t="str">
        <f t="shared" si="138"/>
        <v>41301307POTENCIAL DE ACUIDADE VISUAL - MONOCULAR                    000000000019,8200000019,8200</v>
      </c>
      <c r="J4442" s="1">
        <f t="shared" si="139"/>
        <v>96</v>
      </c>
    </row>
    <row r="4443" spans="1:10" ht="22.5" x14ac:dyDescent="0.25">
      <c r="A4443" s="3">
        <v>41301315</v>
      </c>
      <c r="B4443" s="4" t="s">
        <v>4445</v>
      </c>
      <c r="C4443" s="3" t="s">
        <v>4586</v>
      </c>
      <c r="D4443" s="3" t="s">
        <v>4586</v>
      </c>
      <c r="G4443" s="3" t="s">
        <v>6349</v>
      </c>
      <c r="I4443" t="str">
        <f t="shared" si="138"/>
        <v>41301315RETINOGRAFIA (SO HONORARIO) MONOCULAR                       000000000023,3100000023,3100</v>
      </c>
      <c r="J4443" s="1">
        <f t="shared" si="139"/>
        <v>96</v>
      </c>
    </row>
    <row r="4444" spans="1:10" x14ac:dyDescent="0.25">
      <c r="A4444" s="3">
        <v>41301323</v>
      </c>
      <c r="B4444" s="4" t="s">
        <v>4446</v>
      </c>
      <c r="C4444" s="3" t="s">
        <v>4586</v>
      </c>
      <c r="D4444" s="3" t="s">
        <v>4586</v>
      </c>
      <c r="G4444" s="3" t="s">
        <v>6346</v>
      </c>
      <c r="I4444" t="str">
        <f t="shared" si="138"/>
        <v>41301323TONOMETRIA - BINOCULAR                                      000000000013,7400000013,7400</v>
      </c>
      <c r="J4444" s="1">
        <f t="shared" si="139"/>
        <v>96</v>
      </c>
    </row>
    <row r="4445" spans="1:10" x14ac:dyDescent="0.25">
      <c r="A4445" s="3">
        <v>41301331</v>
      </c>
      <c r="B4445" s="4" t="s">
        <v>4447</v>
      </c>
      <c r="C4445" s="3" t="s">
        <v>4586</v>
      </c>
      <c r="D4445" s="3" t="s">
        <v>4586</v>
      </c>
      <c r="G4445" s="3" t="s">
        <v>5564</v>
      </c>
      <c r="I4445" t="str">
        <f t="shared" si="138"/>
        <v>41301331TRICOGRAMA                                                  000000000019,9500000019,9500</v>
      </c>
      <c r="J4445" s="1">
        <f t="shared" si="139"/>
        <v>96</v>
      </c>
    </row>
    <row r="4446" spans="1:10" x14ac:dyDescent="0.25">
      <c r="A4446" s="3">
        <v>41301340</v>
      </c>
      <c r="B4446" s="4" t="s">
        <v>4448</v>
      </c>
      <c r="C4446" s="3" t="s">
        <v>4586</v>
      </c>
      <c r="D4446" s="3" t="s">
        <v>4586</v>
      </c>
      <c r="G4446" s="3" t="s">
        <v>6350</v>
      </c>
      <c r="I4446" t="str">
        <f t="shared" si="138"/>
        <v>41301340URODINAMICA COMPLETA                                        000000000161,0700000161,0700</v>
      </c>
      <c r="J4446" s="1">
        <f t="shared" si="139"/>
        <v>96</v>
      </c>
    </row>
    <row r="4447" spans="1:10" x14ac:dyDescent="0.25">
      <c r="A4447" s="3">
        <v>41301358</v>
      </c>
      <c r="B4447" s="4" t="s">
        <v>4449</v>
      </c>
      <c r="C4447" s="3" t="s">
        <v>4586</v>
      </c>
      <c r="D4447" s="3" t="s">
        <v>4586</v>
      </c>
      <c r="G4447" s="3" t="s">
        <v>6351</v>
      </c>
      <c r="I4447" t="str">
        <f t="shared" si="138"/>
        <v>41301358UROFLUXOMETRIA                                              000000000045,0900000045,0900</v>
      </c>
      <c r="J4447" s="1">
        <f t="shared" si="139"/>
        <v>96</v>
      </c>
    </row>
    <row r="4448" spans="1:10" x14ac:dyDescent="0.25">
      <c r="A4448" s="3">
        <v>41301366</v>
      </c>
      <c r="B4448" s="4" t="s">
        <v>4450</v>
      </c>
      <c r="C4448" s="3" t="s">
        <v>4586</v>
      </c>
      <c r="D4448" s="3" t="s">
        <v>4586</v>
      </c>
      <c r="G4448" s="3" t="s">
        <v>6352</v>
      </c>
      <c r="I4448" t="str">
        <f t="shared" si="138"/>
        <v>41301366VISAO SUBNORMAL - MONOCULAR                                 000000000047,6000000047,6000</v>
      </c>
      <c r="J4448" s="1">
        <f t="shared" si="139"/>
        <v>96</v>
      </c>
    </row>
    <row r="4449" spans="1:10" x14ac:dyDescent="0.25">
      <c r="A4449" s="3">
        <v>41301374</v>
      </c>
      <c r="B4449" s="4" t="s">
        <v>4451</v>
      </c>
      <c r="C4449" s="3" t="s">
        <v>4586</v>
      </c>
      <c r="D4449" s="3" t="s">
        <v>4586</v>
      </c>
      <c r="G4449" s="3" t="s">
        <v>6341</v>
      </c>
      <c r="I4449" t="str">
        <f t="shared" si="138"/>
        <v>41301374VULVOSCOPIA (VULVA E PERINEO)                               000000000031,9300000031,9300</v>
      </c>
      <c r="J4449" s="1">
        <f t="shared" si="139"/>
        <v>96</v>
      </c>
    </row>
    <row r="4450" spans="1:10" x14ac:dyDescent="0.25">
      <c r="A4450" s="3">
        <v>41301382</v>
      </c>
      <c r="B4450" s="4" t="s">
        <v>4452</v>
      </c>
      <c r="C4450" s="3" t="s">
        <v>4586</v>
      </c>
      <c r="D4450" s="3" t="s">
        <v>4586</v>
      </c>
      <c r="G4450" s="3" t="s">
        <v>6353</v>
      </c>
      <c r="I4450" t="str">
        <f t="shared" si="138"/>
        <v>41301382CAPILAROSCOPIA PERIUNGUEAL                                  000000000077,7800000077,7800</v>
      </c>
      <c r="J4450" s="1">
        <f t="shared" si="139"/>
        <v>96</v>
      </c>
    </row>
    <row r="4451" spans="1:10" ht="33.75" x14ac:dyDescent="0.25">
      <c r="A4451" s="3">
        <v>41301390</v>
      </c>
      <c r="B4451" s="4" t="s">
        <v>4453</v>
      </c>
      <c r="C4451" s="3" t="s">
        <v>4586</v>
      </c>
      <c r="D4451" s="3" t="s">
        <v>4586</v>
      </c>
      <c r="G4451" s="3" t="s">
        <v>6354</v>
      </c>
      <c r="I4451" t="str">
        <f t="shared" si="138"/>
        <v>41301390COLETA DE RASPADO DERMICO EM LESOES E SITIOS ESPECIFICOS PAR000000000004,8000000004,8000</v>
      </c>
      <c r="J4451" s="1">
        <f t="shared" si="139"/>
        <v>96</v>
      </c>
    </row>
    <row r="4452" spans="1:10" x14ac:dyDescent="0.25">
      <c r="A4452" s="3">
        <v>41301420</v>
      </c>
      <c r="B4452" s="4" t="s">
        <v>4454</v>
      </c>
      <c r="C4452" s="3" t="s">
        <v>4586</v>
      </c>
      <c r="D4452" s="3" t="s">
        <v>4586</v>
      </c>
      <c r="G4452" s="3" t="s">
        <v>6355</v>
      </c>
      <c r="I4452" t="str">
        <f t="shared" si="138"/>
        <v>41301420BIOMICROSCOPIA DE FUNDO                                     000000000119,4900000119,4900</v>
      </c>
      <c r="J4452" s="1">
        <f t="shared" si="139"/>
        <v>96</v>
      </c>
    </row>
    <row r="4453" spans="1:10" ht="22.5" x14ac:dyDescent="0.25">
      <c r="A4453" s="3">
        <v>41301439</v>
      </c>
      <c r="B4453" s="4" t="s">
        <v>4455</v>
      </c>
      <c r="C4453" s="3" t="s">
        <v>4586</v>
      </c>
      <c r="D4453" s="3" t="s">
        <v>4586</v>
      </c>
      <c r="G4453" s="3" t="s">
        <v>6356</v>
      </c>
      <c r="I4453" t="str">
        <f t="shared" si="138"/>
        <v>41301439FUNDOSCOPIA SOB MEDRIASES - BINOCULAR                       000000000017,6500000017,6500</v>
      </c>
      <c r="J4453" s="1">
        <f t="shared" si="139"/>
        <v>96</v>
      </c>
    </row>
    <row r="4454" spans="1:10" x14ac:dyDescent="0.25">
      <c r="A4454" s="3">
        <v>41301447</v>
      </c>
      <c r="B4454" s="4" t="s">
        <v>4456</v>
      </c>
      <c r="C4454" s="3" t="s">
        <v>4586</v>
      </c>
      <c r="D4454" s="3" t="s">
        <v>4586</v>
      </c>
      <c r="G4454" s="3" t="s">
        <v>6335</v>
      </c>
      <c r="I4454" t="str">
        <f t="shared" si="138"/>
        <v>41301447GLARE (BAT) - BINOCULAR                                     000000000023,8200000023,8200</v>
      </c>
      <c r="J4454" s="1">
        <f t="shared" si="139"/>
        <v>96</v>
      </c>
    </row>
    <row r="4455" spans="1:10" ht="22.5" x14ac:dyDescent="0.25">
      <c r="A4455" s="3">
        <v>41301463</v>
      </c>
      <c r="B4455" s="4" t="s">
        <v>4457</v>
      </c>
      <c r="C4455" s="3" t="s">
        <v>4586</v>
      </c>
      <c r="D4455" s="3" t="s">
        <v>4586</v>
      </c>
      <c r="G4455" s="3" t="s">
        <v>5583</v>
      </c>
      <c r="I4455" t="str">
        <f t="shared" si="138"/>
        <v>41301463TRIAGEM AUDITIVA NEONATAL/INFANTIL                          000000000051,7600000051,7600</v>
      </c>
      <c r="J4455" s="1">
        <f t="shared" si="139"/>
        <v>96</v>
      </c>
    </row>
    <row r="4456" spans="1:10" ht="22.5" x14ac:dyDescent="0.25">
      <c r="A4456" s="3">
        <v>41301471</v>
      </c>
      <c r="B4456" s="4" t="s">
        <v>4458</v>
      </c>
      <c r="C4456" s="3" t="s">
        <v>4586</v>
      </c>
      <c r="D4456" s="3" t="s">
        <v>4586</v>
      </c>
      <c r="G4456" s="3" t="s">
        <v>5857</v>
      </c>
      <c r="I4456" t="str">
        <f t="shared" si="138"/>
        <v>41301471TESTE DO REFLEXO VERMELHO EM RECEM NATO (TESTE DO OLHINHO)  000000000028,8800000028,8800</v>
      </c>
      <c r="J4456" s="1">
        <f t="shared" si="139"/>
        <v>96</v>
      </c>
    </row>
    <row r="4457" spans="1:10" ht="33.75" x14ac:dyDescent="0.25">
      <c r="A4457" s="3">
        <v>41301528</v>
      </c>
      <c r="B4457" s="4" t="s">
        <v>4459</v>
      </c>
      <c r="C4457" s="3" t="s">
        <v>4586</v>
      </c>
      <c r="D4457" s="3" t="s">
        <v>4586</v>
      </c>
      <c r="G4457" s="3" t="s">
        <v>6357</v>
      </c>
      <c r="I4457" t="str">
        <f t="shared" si="138"/>
        <v>41301528CAUTERIZACAO DE ALTA FREQUENCIA EM SISTEMA GENITAL E REPRODU000000000358,6300000358,6300</v>
      </c>
      <c r="J4457" s="1">
        <f t="shared" si="139"/>
        <v>96</v>
      </c>
    </row>
    <row r="4458" spans="1:10" x14ac:dyDescent="0.25">
      <c r="A4458" s="3">
        <v>41301536</v>
      </c>
      <c r="B4458" s="4" t="s">
        <v>4460</v>
      </c>
      <c r="C4458" s="3" t="s">
        <v>4586</v>
      </c>
      <c r="D4458" s="3" t="s">
        <v>4586</v>
      </c>
      <c r="G4458" s="3" t="s">
        <v>6358</v>
      </c>
      <c r="I4458" t="str">
        <f t="shared" si="138"/>
        <v>41301536COLPOSCOPIA ANAL                                            000000000029,9700000029,9700</v>
      </c>
      <c r="J4458" s="1">
        <f t="shared" si="139"/>
        <v>96</v>
      </c>
    </row>
    <row r="4459" spans="1:10" x14ac:dyDescent="0.25">
      <c r="A4459" s="3">
        <v>41301544</v>
      </c>
      <c r="B4459" s="4" t="s">
        <v>4461</v>
      </c>
      <c r="C4459" s="3" t="s">
        <v>4586</v>
      </c>
      <c r="D4459" s="3" t="s">
        <v>4586</v>
      </c>
      <c r="G4459" s="3" t="s">
        <v>6358</v>
      </c>
      <c r="I4459" t="str">
        <f t="shared" si="138"/>
        <v>41301544COLPOSCOPIA POR VIDEO                                       000000000029,9700000029,9700</v>
      </c>
      <c r="J4459" s="1">
        <f t="shared" si="139"/>
        <v>96</v>
      </c>
    </row>
    <row r="4460" spans="1:10" x14ac:dyDescent="0.25">
      <c r="A4460" s="3">
        <v>41301552</v>
      </c>
      <c r="B4460" s="4" t="s">
        <v>4462</v>
      </c>
      <c r="C4460" s="3" t="s">
        <v>4586</v>
      </c>
      <c r="D4460" s="3" t="s">
        <v>4586</v>
      </c>
      <c r="G4460" s="3" t="s">
        <v>6358</v>
      </c>
      <c r="I4460" t="str">
        <f t="shared" si="138"/>
        <v>41301552VULVOSCOPIA POR VIDEO                                       000000000029,9700000029,9700</v>
      </c>
      <c r="J4460" s="1">
        <f t="shared" si="139"/>
        <v>96</v>
      </c>
    </row>
    <row r="4461" spans="1:10" ht="22.5" x14ac:dyDescent="0.25">
      <c r="A4461" s="3">
        <v>41301560</v>
      </c>
      <c r="B4461" s="4" t="s">
        <v>4463</v>
      </c>
      <c r="C4461" s="3" t="s">
        <v>4586</v>
      </c>
      <c r="D4461" s="3" t="s">
        <v>4586</v>
      </c>
      <c r="G4461" s="3" t="s">
        <v>6338</v>
      </c>
      <c r="I4461" t="str">
        <f t="shared" si="138"/>
        <v>41301560CAMPIMETRIA BLUE-YELLOW  PERIMETRIA AZUL AMARELO            000000000020,6300000020,6300</v>
      </c>
      <c r="J4461" s="1">
        <f t="shared" si="139"/>
        <v>96</v>
      </c>
    </row>
    <row r="4462" spans="1:10" ht="22.5" x14ac:dyDescent="0.25">
      <c r="A4462" s="3">
        <v>41401042</v>
      </c>
      <c r="B4462" s="4" t="s">
        <v>4464</v>
      </c>
      <c r="C4462" s="3" t="s">
        <v>4586</v>
      </c>
      <c r="D4462" s="3" t="s">
        <v>4586</v>
      </c>
      <c r="G4462" s="3" t="s">
        <v>5546</v>
      </c>
      <c r="I4462" t="str">
        <f t="shared" si="138"/>
        <v>41401042PROVA DE AUTO-ROTACAO CEFALICA                              000000000057,5100000057,5100</v>
      </c>
      <c r="J4462" s="1">
        <f t="shared" si="139"/>
        <v>96</v>
      </c>
    </row>
    <row r="4463" spans="1:10" x14ac:dyDescent="0.25">
      <c r="A4463" s="3">
        <v>41401050</v>
      </c>
      <c r="B4463" s="4" t="s">
        <v>4465</v>
      </c>
      <c r="C4463" s="3" t="s">
        <v>4586</v>
      </c>
      <c r="D4463" s="3" t="s">
        <v>4586</v>
      </c>
      <c r="G4463" s="3" t="s">
        <v>5561</v>
      </c>
      <c r="I4463" t="str">
        <f t="shared" si="138"/>
        <v>41401050PROVA DE LOMBARD                                            000000000013,2800000013,2800</v>
      </c>
      <c r="J4463" s="1">
        <f t="shared" si="139"/>
        <v>96</v>
      </c>
    </row>
    <row r="4464" spans="1:10" ht="22.5" x14ac:dyDescent="0.25">
      <c r="A4464" s="3">
        <v>41401069</v>
      </c>
      <c r="B4464" s="4" t="s">
        <v>4466</v>
      </c>
      <c r="C4464" s="3" t="s">
        <v>4586</v>
      </c>
      <c r="D4464" s="3" t="s">
        <v>4586</v>
      </c>
      <c r="G4464" s="3" t="s">
        <v>5605</v>
      </c>
      <c r="I4464" t="str">
        <f t="shared" si="138"/>
        <v>41401069PROVAS IMUNO-ALERGICAS PARA BACTERIAS (POR ANTIGENO)        000000000024,1500000024,1500</v>
      </c>
      <c r="J4464" s="1">
        <f t="shared" si="139"/>
        <v>96</v>
      </c>
    </row>
    <row r="4465" spans="1:10" ht="22.5" x14ac:dyDescent="0.25">
      <c r="A4465" s="3">
        <v>41401077</v>
      </c>
      <c r="B4465" s="4" t="s">
        <v>4467</v>
      </c>
      <c r="C4465" s="3" t="s">
        <v>4586</v>
      </c>
      <c r="D4465" s="3" t="s">
        <v>4586</v>
      </c>
      <c r="G4465" s="3" t="s">
        <v>5605</v>
      </c>
      <c r="I4465" t="str">
        <f t="shared" si="138"/>
        <v>41401077PROVAS IMUNO-ALERGICAS PARA FUNGOS (POR ANTIGENO)           000000000024,1500000024,1500</v>
      </c>
      <c r="J4465" s="1">
        <f t="shared" si="139"/>
        <v>96</v>
      </c>
    </row>
    <row r="4466" spans="1:10" ht="22.5" x14ac:dyDescent="0.25">
      <c r="A4466" s="3">
        <v>41401085</v>
      </c>
      <c r="B4466" s="4" t="s">
        <v>4468</v>
      </c>
      <c r="C4466" s="3" t="s">
        <v>4586</v>
      </c>
      <c r="D4466" s="3" t="s">
        <v>4586</v>
      </c>
      <c r="G4466" s="3" t="s">
        <v>6340</v>
      </c>
      <c r="I4466" t="str">
        <f t="shared" si="138"/>
        <v>41401085TESTE DA HISTAMINA (DUAS AREAS TESTADAS)                    000000000008,6800000008,6800</v>
      </c>
      <c r="J4466" s="1">
        <f t="shared" si="139"/>
        <v>96</v>
      </c>
    </row>
    <row r="4467" spans="1:10" ht="22.5" x14ac:dyDescent="0.25">
      <c r="A4467" s="3">
        <v>41401093</v>
      </c>
      <c r="B4467" s="4" t="s">
        <v>4469</v>
      </c>
      <c r="C4467" s="3" t="s">
        <v>4586</v>
      </c>
      <c r="D4467" s="3" t="s">
        <v>4586</v>
      </c>
      <c r="G4467" s="3" t="s">
        <v>5564</v>
      </c>
      <c r="I4467" t="str">
        <f t="shared" si="138"/>
        <v>41401093TESTE DE ADAPTACAO PATOLOGICA (TONE DECAY TEST)             000000000019,9500000019,9500</v>
      </c>
      <c r="J4467" s="1">
        <f t="shared" si="139"/>
        <v>96</v>
      </c>
    </row>
    <row r="4468" spans="1:10" x14ac:dyDescent="0.25">
      <c r="A4468" s="3">
        <v>41401107</v>
      </c>
      <c r="B4468" s="4" t="s">
        <v>4470</v>
      </c>
      <c r="C4468" s="3" t="s">
        <v>4586</v>
      </c>
      <c r="D4468" s="3" t="s">
        <v>4586</v>
      </c>
      <c r="G4468" s="3" t="s">
        <v>6359</v>
      </c>
      <c r="I4468" t="str">
        <f t="shared" si="138"/>
        <v>41401107TESTE DE BRONCOPROVOCACAO                                   000000000073,1200000073,1200</v>
      </c>
      <c r="J4468" s="1">
        <f t="shared" si="139"/>
        <v>96</v>
      </c>
    </row>
    <row r="4469" spans="1:10" ht="22.5" x14ac:dyDescent="0.25">
      <c r="A4469" s="3">
        <v>41401131</v>
      </c>
      <c r="B4469" s="4" t="s">
        <v>4471</v>
      </c>
      <c r="C4469" s="3" t="s">
        <v>4586</v>
      </c>
      <c r="D4469" s="3" t="s">
        <v>4586</v>
      </c>
      <c r="G4469" s="3" t="s">
        <v>5559</v>
      </c>
      <c r="I4469" t="str">
        <f t="shared" si="138"/>
        <v>41401131TESTE DE EQUILIBRIO PERITONEAL (PET)                        000000000026,5700000026,5700</v>
      </c>
      <c r="J4469" s="1">
        <f t="shared" si="139"/>
        <v>96</v>
      </c>
    </row>
    <row r="4470" spans="1:10" ht="33.75" x14ac:dyDescent="0.25">
      <c r="A4470" s="3">
        <v>41401166</v>
      </c>
      <c r="B4470" s="4" t="s">
        <v>4472</v>
      </c>
      <c r="C4470" s="3" t="s">
        <v>4586</v>
      </c>
      <c r="D4470" s="3" t="s">
        <v>4586</v>
      </c>
      <c r="G4470" s="3" t="s">
        <v>6360</v>
      </c>
      <c r="I4470" t="str">
        <f t="shared" si="138"/>
        <v>41401166TESTE DE EXERCICIO EM ERGOMETRO COM   REALIZACAO  DE GASOMET000000000026,4300000026,4300</v>
      </c>
      <c r="J4470" s="1">
        <f t="shared" si="139"/>
        <v>96</v>
      </c>
    </row>
    <row r="4471" spans="1:10" ht="45" x14ac:dyDescent="0.25">
      <c r="A4471" s="3">
        <v>41401174</v>
      </c>
      <c r="B4471" s="4" t="s">
        <v>4473</v>
      </c>
      <c r="C4471" s="3" t="s">
        <v>4586</v>
      </c>
      <c r="D4471" s="3" t="s">
        <v>4586</v>
      </c>
      <c r="G4471" s="3" t="s">
        <v>6361</v>
      </c>
      <c r="I4471" t="str">
        <f t="shared" si="138"/>
        <v>41401174TESTE DE EXERCICIO EM ERGOMETRO COM  MONITORIZACAO  DA FREQU000000000071,0000000071,0000</v>
      </c>
      <c r="J4471" s="1">
        <f t="shared" si="139"/>
        <v>96</v>
      </c>
    </row>
    <row r="4472" spans="1:10" ht="45" x14ac:dyDescent="0.25">
      <c r="A4472" s="3">
        <v>41401182</v>
      </c>
      <c r="B4472" s="4" t="s">
        <v>4474</v>
      </c>
      <c r="C4472" s="3" t="s">
        <v>4586</v>
      </c>
      <c r="D4472" s="3" t="s">
        <v>4586</v>
      </c>
      <c r="G4472" s="3" t="s">
        <v>6361</v>
      </c>
      <c r="I4472" t="str">
        <f t="shared" si="138"/>
        <v>41401182TESTE DE EXERCICIO EM ERGOMETRO COM  MONITORIZACAO  DO ELETR000000000071,0000000071,0000</v>
      </c>
      <c r="J4472" s="1">
        <f t="shared" si="139"/>
        <v>96</v>
      </c>
    </row>
    <row r="4473" spans="1:10" ht="56.25" x14ac:dyDescent="0.25">
      <c r="A4473" s="3">
        <v>41401190</v>
      </c>
      <c r="B4473" s="4" t="s">
        <v>4475</v>
      </c>
      <c r="C4473" s="3" t="s">
        <v>4586</v>
      </c>
      <c r="D4473" s="3" t="s">
        <v>4586</v>
      </c>
      <c r="G4473" s="3" t="s">
        <v>6362</v>
      </c>
      <c r="I4473" t="str">
        <f t="shared" si="138"/>
        <v>41401190TESTE DE EXERCICIO EM ERGOMETRO COM MEDIDA DE GASES EXPIRADO000000000197,2500000197,2500</v>
      </c>
      <c r="J4473" s="1">
        <f t="shared" si="139"/>
        <v>96</v>
      </c>
    </row>
    <row r="4474" spans="1:10" ht="45" x14ac:dyDescent="0.25">
      <c r="A4474" s="3">
        <v>41401204</v>
      </c>
      <c r="B4474" s="4" t="s">
        <v>4476</v>
      </c>
      <c r="C4474" s="3" t="s">
        <v>4586</v>
      </c>
      <c r="D4474" s="3" t="s">
        <v>4586</v>
      </c>
      <c r="G4474" s="3" t="s">
        <v>6362</v>
      </c>
      <c r="I4474" t="str">
        <f t="shared" si="138"/>
        <v>41401204TESTE DE EXERCICIO EM ERGOMETRO COM MEDIDA DE GASES EXPIRADO000000000197,2500000197,2500</v>
      </c>
      <c r="J4474" s="1">
        <f t="shared" si="139"/>
        <v>96</v>
      </c>
    </row>
    <row r="4475" spans="1:10" ht="33.75" x14ac:dyDescent="0.25">
      <c r="A4475" s="3">
        <v>41401212</v>
      </c>
      <c r="B4475" s="4" t="s">
        <v>4477</v>
      </c>
      <c r="C4475" s="3" t="s">
        <v>4586</v>
      </c>
      <c r="D4475" s="3" t="s">
        <v>4586</v>
      </c>
      <c r="G4475" s="3" t="s">
        <v>5560</v>
      </c>
      <c r="I4475" t="str">
        <f t="shared" si="138"/>
        <v>41401212TESTE DE GLICEROL (COM AUDIOMETRIA TONAL LIMIAR PRE E POS)  000000000046,0100000046,0100</v>
      </c>
      <c r="J4475" s="1">
        <f t="shared" si="139"/>
        <v>96</v>
      </c>
    </row>
    <row r="4476" spans="1:10" ht="33.75" x14ac:dyDescent="0.25">
      <c r="A4476" s="3">
        <v>41401220</v>
      </c>
      <c r="B4476" s="4" t="s">
        <v>4478</v>
      </c>
      <c r="C4476" s="3" t="s">
        <v>4586</v>
      </c>
      <c r="D4476" s="3" t="s">
        <v>4586</v>
      </c>
      <c r="G4476" s="3" t="s">
        <v>6363</v>
      </c>
      <c r="I4476" t="str">
        <f t="shared" si="138"/>
        <v>41401220TESTE DE GLICEROL (COM ELETROCOCLEOGRAFIA PRE E POS)        000000000268,4500000268,4500</v>
      </c>
      <c r="J4476" s="1">
        <f t="shared" si="139"/>
        <v>96</v>
      </c>
    </row>
    <row r="4477" spans="1:10" ht="22.5" x14ac:dyDescent="0.25">
      <c r="A4477" s="3">
        <v>41401239</v>
      </c>
      <c r="B4477" s="4" t="s">
        <v>4479</v>
      </c>
      <c r="C4477" s="3" t="s">
        <v>4586</v>
      </c>
      <c r="D4477" s="3" t="s">
        <v>4586</v>
      </c>
      <c r="G4477" s="3" t="s">
        <v>5603</v>
      </c>
      <c r="I4477" t="str">
        <f t="shared" si="138"/>
        <v>41401239TESTE DE HILGER PARA PARALISIA FACIAL                       000000000026,8200000026,8200</v>
      </c>
      <c r="J4477" s="1">
        <f t="shared" si="139"/>
        <v>96</v>
      </c>
    </row>
    <row r="4478" spans="1:10" x14ac:dyDescent="0.25">
      <c r="A4478" s="3">
        <v>41401247</v>
      </c>
      <c r="B4478" s="4" t="s">
        <v>4480</v>
      </c>
      <c r="C4478" s="3" t="s">
        <v>4586</v>
      </c>
      <c r="D4478" s="3" t="s">
        <v>4586</v>
      </c>
      <c r="G4478" s="3" t="s">
        <v>5561</v>
      </c>
      <c r="I4478" t="str">
        <f t="shared" si="138"/>
        <v>41401247TESTE DE HUHNER                                             000000000013,2800000013,2800</v>
      </c>
      <c r="J4478" s="1">
        <f t="shared" si="139"/>
        <v>96</v>
      </c>
    </row>
    <row r="4479" spans="1:10" x14ac:dyDescent="0.25">
      <c r="A4479" s="3">
        <v>41401255</v>
      </c>
      <c r="B4479" s="4" t="s">
        <v>4481</v>
      </c>
      <c r="C4479" s="3" t="s">
        <v>4586</v>
      </c>
      <c r="D4479" s="3" t="s">
        <v>4586</v>
      </c>
      <c r="G4479" s="3" t="s">
        <v>5715</v>
      </c>
      <c r="I4479" t="str">
        <f t="shared" si="138"/>
        <v>41401255TESTE DE MITSUDA                                            000000000007,2200000007,2200</v>
      </c>
      <c r="J4479" s="1">
        <f t="shared" si="139"/>
        <v>96</v>
      </c>
    </row>
    <row r="4480" spans="1:10" x14ac:dyDescent="0.25">
      <c r="A4480" s="3">
        <v>41401263</v>
      </c>
      <c r="B4480" s="4" t="s">
        <v>4482</v>
      </c>
      <c r="C4480" s="3" t="s">
        <v>4586</v>
      </c>
      <c r="D4480" s="3" t="s">
        <v>4586</v>
      </c>
      <c r="G4480" s="3" t="s">
        <v>5546</v>
      </c>
      <c r="I4480" t="str">
        <f t="shared" si="138"/>
        <v>41401263TESTE DE PROTESE AUDITIVA                                   000000000057,5100000057,5100</v>
      </c>
      <c r="J4480" s="1">
        <f t="shared" si="139"/>
        <v>96</v>
      </c>
    </row>
    <row r="4481" spans="1:10" ht="33.75" x14ac:dyDescent="0.25">
      <c r="A4481" s="3">
        <v>41401271</v>
      </c>
      <c r="B4481" s="4" t="s">
        <v>4483</v>
      </c>
      <c r="C4481" s="3" t="s">
        <v>4586</v>
      </c>
      <c r="D4481" s="3" t="s">
        <v>4586</v>
      </c>
      <c r="G4481" s="3" t="s">
        <v>6335</v>
      </c>
      <c r="I4481" t="str">
        <f t="shared" si="138"/>
        <v>41401271TESTE DE SENSIBILIDADE DE CONTRASTE OU DE CORES - MONOCULAR 000000000023,8200000023,8200</v>
      </c>
      <c r="J4481" s="1">
        <f t="shared" si="139"/>
        <v>96</v>
      </c>
    </row>
    <row r="4482" spans="1:10" x14ac:dyDescent="0.25">
      <c r="A4482" s="3">
        <v>41401280</v>
      </c>
      <c r="B4482" s="4" t="s">
        <v>4484</v>
      </c>
      <c r="C4482" s="3" t="s">
        <v>4586</v>
      </c>
      <c r="D4482" s="3" t="s">
        <v>4586</v>
      </c>
      <c r="G4482" s="3" t="s">
        <v>5561</v>
      </c>
      <c r="I4482" t="str">
        <f t="shared" si="138"/>
        <v>41401280TESTE DE SISI                                               000000000013,2800000013,2800</v>
      </c>
      <c r="J4482" s="1">
        <f t="shared" si="139"/>
        <v>96</v>
      </c>
    </row>
    <row r="4483" spans="1:10" ht="22.5" x14ac:dyDescent="0.25">
      <c r="A4483" s="3">
        <v>41401298</v>
      </c>
      <c r="B4483" s="4" t="s">
        <v>4485</v>
      </c>
      <c r="C4483" s="3" t="s">
        <v>4586</v>
      </c>
      <c r="D4483" s="3" t="s">
        <v>4586</v>
      </c>
      <c r="G4483" s="3" t="s">
        <v>6359</v>
      </c>
      <c r="I4483" t="str">
        <f t="shared" si="138"/>
        <v>41401298TESTE PARA BRONCOESPASMO DE EXERCICIO                       000000000073,1200000073,1200</v>
      </c>
      <c r="J4483" s="1">
        <f t="shared" si="139"/>
        <v>96</v>
      </c>
    </row>
    <row r="4484" spans="1:10" ht="22.5" x14ac:dyDescent="0.25">
      <c r="A4484" s="3">
        <v>41401301</v>
      </c>
      <c r="B4484" s="4" t="s">
        <v>4486</v>
      </c>
      <c r="C4484" s="3" t="s">
        <v>4586</v>
      </c>
      <c r="D4484" s="3" t="s">
        <v>4586</v>
      </c>
      <c r="G4484" s="3" t="s">
        <v>6346</v>
      </c>
      <c r="I4484" t="str">
        <f t="shared" si="138"/>
        <v>41401301TESTE PROVOCATIVO PARA GLAUCOMA - BINOCULAR                 000000000013,7400000013,7400</v>
      </c>
      <c r="J4484" s="1">
        <f t="shared" si="139"/>
        <v>96</v>
      </c>
    </row>
    <row r="4485" spans="1:10" ht="22.5" x14ac:dyDescent="0.25">
      <c r="A4485" s="3">
        <v>41401360</v>
      </c>
      <c r="B4485" s="4" t="s">
        <v>4487</v>
      </c>
      <c r="C4485" s="3" t="s">
        <v>4586</v>
      </c>
      <c r="D4485" s="3" t="s">
        <v>4586</v>
      </c>
      <c r="G4485" s="3" t="s">
        <v>5605</v>
      </c>
      <c r="I4485" t="str">
        <f t="shared" ref="I4485:I4548" si="140">TEXT(A4485,"00000000")&amp;LEFT(UPPER(B4485)&amp;REPT(" ",60),60)&amp;TEXT(IF(C4485="",0,C4485),"000")&amp;TEXT(IF(D4485="",0,D4485),"000")&amp;TEXT(G4485,"000000,0000")&amp;TEXT(G4485,"000000,0000")</f>
        <v>41401360TESTES CUTANEO-ALERGICOS PARA ALERGENOS DA POEIRA           000000000024,1500000024,1500</v>
      </c>
      <c r="J4485" s="1">
        <f t="shared" ref="J4485:J4548" si="141">LEN(I4485)</f>
        <v>96</v>
      </c>
    </row>
    <row r="4486" spans="1:10" ht="22.5" x14ac:dyDescent="0.25">
      <c r="A4486" s="3">
        <v>41401379</v>
      </c>
      <c r="B4486" s="4" t="s">
        <v>4488</v>
      </c>
      <c r="C4486" s="3" t="s">
        <v>4586</v>
      </c>
      <c r="D4486" s="3" t="s">
        <v>4586</v>
      </c>
      <c r="G4486" s="3" t="s">
        <v>5605</v>
      </c>
      <c r="I4486" t="str">
        <f t="shared" si="140"/>
        <v>41401379TESTES CUTANEO-ALERGICOS PARA ALIMENTOS                     000000000024,1500000024,1500</v>
      </c>
      <c r="J4486" s="1">
        <f t="shared" si="141"/>
        <v>96</v>
      </c>
    </row>
    <row r="4487" spans="1:10" ht="22.5" x14ac:dyDescent="0.25">
      <c r="A4487" s="3">
        <v>41401387</v>
      </c>
      <c r="B4487" s="4" t="s">
        <v>4489</v>
      </c>
      <c r="C4487" s="3" t="s">
        <v>4586</v>
      </c>
      <c r="D4487" s="3" t="s">
        <v>4586</v>
      </c>
      <c r="G4487" s="3" t="s">
        <v>5605</v>
      </c>
      <c r="I4487" t="str">
        <f t="shared" si="140"/>
        <v>41401387TESTES CUTANEO-ALERGICOS PARA FUNGOS                        000000000024,1500000024,1500</v>
      </c>
      <c r="J4487" s="1">
        <f t="shared" si="141"/>
        <v>96</v>
      </c>
    </row>
    <row r="4488" spans="1:10" ht="22.5" x14ac:dyDescent="0.25">
      <c r="A4488" s="3">
        <v>41401395</v>
      </c>
      <c r="B4488" s="4" t="s">
        <v>4490</v>
      </c>
      <c r="C4488" s="3" t="s">
        <v>4586</v>
      </c>
      <c r="D4488" s="3" t="s">
        <v>4586</v>
      </c>
      <c r="G4488" s="3" t="s">
        <v>5605</v>
      </c>
      <c r="I4488" t="str">
        <f t="shared" si="140"/>
        <v>41401395TESTES CUTANEO-ALERGICOS PARA INSETOS HEMATOFAGOS           000000000024,1500000024,1500</v>
      </c>
      <c r="J4488" s="1">
        <f t="shared" si="141"/>
        <v>96</v>
      </c>
    </row>
    <row r="4489" spans="1:10" ht="22.5" x14ac:dyDescent="0.25">
      <c r="A4489" s="3">
        <v>41401409</v>
      </c>
      <c r="B4489" s="4" t="s">
        <v>4491</v>
      </c>
      <c r="C4489" s="3" t="s">
        <v>4586</v>
      </c>
      <c r="D4489" s="3" t="s">
        <v>4586</v>
      </c>
      <c r="G4489" s="3" t="s">
        <v>5605</v>
      </c>
      <c r="I4489" t="str">
        <f t="shared" si="140"/>
        <v>41401409TESTES CUTANEO-ALERGICOS PARA POLENS                        000000000024,1500000024,1500</v>
      </c>
      <c r="J4489" s="1">
        <f t="shared" si="141"/>
        <v>96</v>
      </c>
    </row>
    <row r="4490" spans="1:10" ht="22.5" x14ac:dyDescent="0.25">
      <c r="A4490" s="3">
        <v>41401425</v>
      </c>
      <c r="B4490" s="4" t="s">
        <v>4492</v>
      </c>
      <c r="C4490" s="3" t="s">
        <v>4586</v>
      </c>
      <c r="D4490" s="3" t="s">
        <v>4586</v>
      </c>
      <c r="G4490" s="3" t="s">
        <v>6364</v>
      </c>
      <c r="I4490" t="str">
        <f t="shared" si="140"/>
        <v>41401425TESTES DE CONTATO - ATE 30 SUBSTANCIAS                      000000000027,9100000027,9100</v>
      </c>
      <c r="J4490" s="1">
        <f t="shared" si="141"/>
        <v>96</v>
      </c>
    </row>
    <row r="4491" spans="1:10" ht="22.5" x14ac:dyDescent="0.25">
      <c r="A4491" s="3">
        <v>41401433</v>
      </c>
      <c r="B4491" s="4" t="s">
        <v>4493</v>
      </c>
      <c r="C4491" s="3" t="s">
        <v>4586</v>
      </c>
      <c r="D4491" s="3" t="s">
        <v>4586</v>
      </c>
      <c r="G4491" s="3" t="s">
        <v>6365</v>
      </c>
      <c r="I4491" t="str">
        <f t="shared" si="140"/>
        <v>41401433TESTES DE CONTATO - POR SUBSTANCIA, ACIMA DE 30             000000000006,9800000006,9800</v>
      </c>
      <c r="J4491" s="1">
        <f t="shared" si="141"/>
        <v>96</v>
      </c>
    </row>
    <row r="4492" spans="1:10" ht="33.75" x14ac:dyDescent="0.25">
      <c r="A4492" s="3">
        <v>41401441</v>
      </c>
      <c r="B4492" s="4" t="s">
        <v>4494</v>
      </c>
      <c r="C4492" s="3" t="s">
        <v>4586</v>
      </c>
      <c r="D4492" s="3" t="s">
        <v>4586</v>
      </c>
      <c r="G4492" s="3" t="s">
        <v>6366</v>
      </c>
      <c r="I4492" t="str">
        <f t="shared" si="140"/>
        <v>41401441TESTES DE CONTATO POR FOTOSSENSIBILIZACAO - ATE 30 SUBSTANCI000000000060,1800000060,1800</v>
      </c>
      <c r="J4492" s="1">
        <f t="shared" si="141"/>
        <v>96</v>
      </c>
    </row>
    <row r="4493" spans="1:10" ht="33.75" x14ac:dyDescent="0.25">
      <c r="A4493" s="3">
        <v>41401450</v>
      </c>
      <c r="B4493" s="4" t="s">
        <v>4495</v>
      </c>
      <c r="C4493" s="3" t="s">
        <v>4586</v>
      </c>
      <c r="D4493" s="3" t="s">
        <v>4586</v>
      </c>
      <c r="G4493" s="3" t="s">
        <v>6365</v>
      </c>
      <c r="I4493" t="str">
        <f t="shared" si="140"/>
        <v>41401450TESTES DE CONTATO POR FOTOSENSSIBILIZACAO - POR    SUBSTANCI000000000006,9800000006,9800</v>
      </c>
      <c r="J4493" s="1">
        <f t="shared" si="141"/>
        <v>96</v>
      </c>
    </row>
    <row r="4494" spans="1:10" ht="33.75" x14ac:dyDescent="0.25">
      <c r="A4494" s="3">
        <v>41401476</v>
      </c>
      <c r="B4494" s="4" t="s">
        <v>4496</v>
      </c>
      <c r="C4494" s="3" t="s">
        <v>4586</v>
      </c>
      <c r="D4494" s="3" t="s">
        <v>4586</v>
      </c>
      <c r="G4494" s="3" t="s">
        <v>5546</v>
      </c>
      <c r="I4494" t="str">
        <f t="shared" si="140"/>
        <v>41401476TESTES VESTIBULARES, COM PROVA CALORICA, COM ELETRONISTAGMOG000000000057,5100000057,5100</v>
      </c>
      <c r="J4494" s="1">
        <f t="shared" si="141"/>
        <v>96</v>
      </c>
    </row>
    <row r="4495" spans="1:10" ht="33.75" x14ac:dyDescent="0.25">
      <c r="A4495" s="3">
        <v>41401484</v>
      </c>
      <c r="B4495" s="4" t="s">
        <v>4497</v>
      </c>
      <c r="C4495" s="3" t="s">
        <v>4586</v>
      </c>
      <c r="D4495" s="3" t="s">
        <v>4586</v>
      </c>
      <c r="G4495" s="3" t="s">
        <v>5584</v>
      </c>
      <c r="I4495" t="str">
        <f t="shared" si="140"/>
        <v>41401484TESTES VESTIBULARES, COM PROVA CALORICA, SEM ELETRONISTAGMOG000000000030,6700000030,6700</v>
      </c>
      <c r="J4495" s="1">
        <f t="shared" si="141"/>
        <v>96</v>
      </c>
    </row>
    <row r="4496" spans="1:10" ht="22.5" x14ac:dyDescent="0.25">
      <c r="A4496" s="3">
        <v>41401492</v>
      </c>
      <c r="B4496" s="4" t="s">
        <v>4498</v>
      </c>
      <c r="C4496" s="3" t="s">
        <v>4586</v>
      </c>
      <c r="D4496" s="3" t="s">
        <v>4586</v>
      </c>
      <c r="G4496" s="3" t="s">
        <v>4695</v>
      </c>
      <c r="I4496" t="str">
        <f t="shared" si="140"/>
        <v>41401492TESTES VESTIBULARES, COM VECTO-ELETRONISTAGMOGRAFIA         000000000095,8800000095,8800</v>
      </c>
      <c r="J4496" s="1">
        <f t="shared" si="141"/>
        <v>96</v>
      </c>
    </row>
    <row r="4497" spans="1:10" x14ac:dyDescent="0.25">
      <c r="A4497" s="3">
        <v>41401514</v>
      </c>
      <c r="B4497" s="4" t="s">
        <v>4499</v>
      </c>
      <c r="C4497" s="3" t="s">
        <v>4586</v>
      </c>
      <c r="D4497" s="3" t="s">
        <v>4586</v>
      </c>
      <c r="G4497" s="3" t="s">
        <v>6367</v>
      </c>
      <c r="I4497" t="str">
        <f t="shared" si="140"/>
        <v>41401514OXIMETRIA NAO INVASIVA                                      000000000014,5400000014,5400</v>
      </c>
      <c r="J4497" s="1">
        <f t="shared" si="141"/>
        <v>96</v>
      </c>
    </row>
    <row r="4498" spans="1:10" ht="22.5" x14ac:dyDescent="0.25">
      <c r="A4498" s="3">
        <v>41401522</v>
      </c>
      <c r="B4498" s="4" t="s">
        <v>4500</v>
      </c>
      <c r="C4498" s="3" t="s">
        <v>4586</v>
      </c>
      <c r="D4498" s="3" t="s">
        <v>4586</v>
      </c>
      <c r="G4498" s="3" t="s">
        <v>5605</v>
      </c>
      <c r="I4498" t="str">
        <f t="shared" si="140"/>
        <v>41401522TESTE CUTANEO-ALERGICOS PARA LATEX                          000000000024,1500000024,1500</v>
      </c>
      <c r="J4498" s="1">
        <f t="shared" si="141"/>
        <v>96</v>
      </c>
    </row>
    <row r="4499" spans="1:10" ht="22.5" x14ac:dyDescent="0.25">
      <c r="A4499" s="3">
        <v>41401530</v>
      </c>
      <c r="B4499" s="4" t="s">
        <v>4501</v>
      </c>
      <c r="C4499" s="3" t="s">
        <v>4586</v>
      </c>
      <c r="D4499" s="3" t="s">
        <v>4586</v>
      </c>
      <c r="G4499" s="3" t="s">
        <v>5082</v>
      </c>
      <c r="I4499" t="str">
        <f t="shared" si="140"/>
        <v>41401530TESTE CUTANEO-ALERGICOS EPITELIS DE ANIMAIS                 000000000025,7800000025,7800</v>
      </c>
      <c r="J4499" s="1">
        <f t="shared" si="141"/>
        <v>96</v>
      </c>
    </row>
    <row r="4500" spans="1:10" x14ac:dyDescent="0.25">
      <c r="A4500" s="3">
        <v>41401581</v>
      </c>
      <c r="B4500" s="4" t="s">
        <v>4502</v>
      </c>
      <c r="C4500" s="3" t="s">
        <v>4586</v>
      </c>
      <c r="D4500" s="3" t="s">
        <v>4586</v>
      </c>
      <c r="G4500" s="3" t="s">
        <v>6368</v>
      </c>
      <c r="I4500" t="str">
        <f t="shared" si="140"/>
        <v>41401581TESTE DE HEALD                                              000000000009,9300000009,9300</v>
      </c>
      <c r="J4500" s="1">
        <f t="shared" si="141"/>
        <v>96</v>
      </c>
    </row>
    <row r="4501" spans="1:10" x14ac:dyDescent="0.25">
      <c r="A4501" s="3">
        <v>41401603</v>
      </c>
      <c r="B4501" s="4" t="s">
        <v>4503</v>
      </c>
      <c r="C4501" s="3" t="s">
        <v>4586</v>
      </c>
      <c r="D4501" s="3" t="s">
        <v>4586</v>
      </c>
      <c r="G4501" s="3" t="s">
        <v>5568</v>
      </c>
      <c r="I4501" t="str">
        <f t="shared" si="140"/>
        <v>41401603TESTE DE TELLER - BINOCULAR                                 000000000059,5000000059,5000</v>
      </c>
      <c r="J4501" s="1">
        <f t="shared" si="141"/>
        <v>96</v>
      </c>
    </row>
    <row r="4502" spans="1:10" x14ac:dyDescent="0.25">
      <c r="A4502" s="3">
        <v>41401620</v>
      </c>
      <c r="B4502" s="4" t="s">
        <v>4504</v>
      </c>
      <c r="C4502" s="3" t="s">
        <v>4586</v>
      </c>
      <c r="D4502" s="3" t="s">
        <v>4586</v>
      </c>
      <c r="G4502" s="3" t="s">
        <v>6369</v>
      </c>
      <c r="I4502" t="str">
        <f t="shared" si="140"/>
        <v>41401620TESTE SENSIBILIDADE AO SAL                                  000000000021,4700000021,4700</v>
      </c>
      <c r="J4502" s="1">
        <f t="shared" si="141"/>
        <v>96</v>
      </c>
    </row>
    <row r="4503" spans="1:10" ht="22.5" x14ac:dyDescent="0.25">
      <c r="A4503" s="3">
        <v>41401646</v>
      </c>
      <c r="B4503" s="4" t="s">
        <v>4505</v>
      </c>
      <c r="C4503" s="3" t="s">
        <v>4586</v>
      </c>
      <c r="D4503" s="3" t="s">
        <v>4586</v>
      </c>
      <c r="G4503" s="3" t="s">
        <v>6364</v>
      </c>
      <c r="I4503" t="str">
        <f t="shared" si="140"/>
        <v>41401646TESTES CUTANEOS DE CONTATO (PATCH TESTS)                    000000000027,9100000027,9100</v>
      </c>
      <c r="J4503" s="1">
        <f t="shared" si="141"/>
        <v>96</v>
      </c>
    </row>
    <row r="4504" spans="1:10" ht="22.5" x14ac:dyDescent="0.25">
      <c r="A4504" s="3">
        <v>41401743</v>
      </c>
      <c r="B4504" s="4" t="s">
        <v>4506</v>
      </c>
      <c r="C4504" s="3" t="s">
        <v>4586</v>
      </c>
      <c r="D4504" s="3" t="s">
        <v>4586</v>
      </c>
      <c r="G4504" s="3" t="s">
        <v>4693</v>
      </c>
      <c r="I4504" t="str">
        <f t="shared" si="140"/>
        <v>41401743TESTE DE INTEGRIDADE DO IMPLANTE COCLEAR UNILATERAL         000000000111,6500000111,6500</v>
      </c>
      <c r="J4504" s="1">
        <f t="shared" si="141"/>
        <v>96</v>
      </c>
    </row>
    <row r="4505" spans="1:10" ht="22.5" x14ac:dyDescent="0.25">
      <c r="A4505" s="3">
        <v>41401751</v>
      </c>
      <c r="B4505" s="4" t="s">
        <v>4507</v>
      </c>
      <c r="C4505" s="3" t="s">
        <v>4586</v>
      </c>
      <c r="D4505" s="3" t="s">
        <v>4586</v>
      </c>
      <c r="G4505" s="3" t="s">
        <v>6364</v>
      </c>
      <c r="I4505" t="str">
        <f t="shared" si="140"/>
        <v>41401751TESTE DE CONTATO BATERIA COSMETICOS                         000000000027,9100000027,9100</v>
      </c>
      <c r="J4505" s="1">
        <f t="shared" si="141"/>
        <v>96</v>
      </c>
    </row>
    <row r="4506" spans="1:10" ht="22.5" x14ac:dyDescent="0.25">
      <c r="A4506" s="3">
        <v>41401760</v>
      </c>
      <c r="B4506" s="4" t="s">
        <v>4508</v>
      </c>
      <c r="C4506" s="3" t="s">
        <v>4586</v>
      </c>
      <c r="D4506" s="3" t="s">
        <v>4586</v>
      </c>
      <c r="G4506" s="3" t="s">
        <v>6370</v>
      </c>
      <c r="I4506" t="str">
        <f t="shared" si="140"/>
        <v>41401760TESTE DE CONTATO BATERIA REGIONAL                           000000000020,9100000020,9100</v>
      </c>
      <c r="J4506" s="1">
        <f t="shared" si="141"/>
        <v>96</v>
      </c>
    </row>
    <row r="4507" spans="1:10" ht="22.5" x14ac:dyDescent="0.25">
      <c r="A4507" s="3">
        <v>41401778</v>
      </c>
      <c r="B4507" s="4" t="s">
        <v>4509</v>
      </c>
      <c r="C4507" s="3" t="s">
        <v>4586</v>
      </c>
      <c r="D4507" s="3" t="s">
        <v>4586</v>
      </c>
      <c r="G4507" s="3" t="s">
        <v>6364</v>
      </c>
      <c r="I4507" t="str">
        <f t="shared" si="140"/>
        <v>41401778TESTE DE CONTATO BATERIA CAPILAR                            000000000027,9100000027,9100</v>
      </c>
      <c r="J4507" s="1">
        <f t="shared" si="141"/>
        <v>96</v>
      </c>
    </row>
    <row r="4508" spans="1:10" ht="22.5" x14ac:dyDescent="0.25">
      <c r="A4508" s="3">
        <v>41401786</v>
      </c>
      <c r="B4508" s="4" t="s">
        <v>4510</v>
      </c>
      <c r="C4508" s="3" t="s">
        <v>4586</v>
      </c>
      <c r="D4508" s="3" t="s">
        <v>4586</v>
      </c>
      <c r="G4508" s="3" t="s">
        <v>6364</v>
      </c>
      <c r="I4508" t="str">
        <f t="shared" si="140"/>
        <v>41401786TESTE DE CONTATO BATERIA UNHAS                              000000000027,9100000027,9100</v>
      </c>
      <c r="J4508" s="1">
        <f t="shared" si="141"/>
        <v>96</v>
      </c>
    </row>
    <row r="4509" spans="1:10" ht="22.5" x14ac:dyDescent="0.25">
      <c r="A4509" s="3">
        <v>41401794</v>
      </c>
      <c r="B4509" s="4" t="s">
        <v>4511</v>
      </c>
      <c r="C4509" s="3" t="s">
        <v>4586</v>
      </c>
      <c r="D4509" s="3" t="s">
        <v>4586</v>
      </c>
      <c r="G4509" s="3" t="s">
        <v>6370</v>
      </c>
      <c r="I4509" t="str">
        <f t="shared" si="140"/>
        <v>41401794TESTE DE CONTATO BATERIA MEDICAMENTOS/CORTICOIDES           000000000020,9100000020,9100</v>
      </c>
      <c r="J4509" s="1">
        <f t="shared" si="141"/>
        <v>96</v>
      </c>
    </row>
    <row r="4510" spans="1:10" ht="22.5" x14ac:dyDescent="0.25">
      <c r="A4510" s="3">
        <v>41401808</v>
      </c>
      <c r="B4510" s="4" t="s">
        <v>4512</v>
      </c>
      <c r="C4510" s="3" t="s">
        <v>4586</v>
      </c>
      <c r="D4510" s="3" t="s">
        <v>4586</v>
      </c>
      <c r="G4510" s="3" t="s">
        <v>6364</v>
      </c>
      <c r="I4510" t="str">
        <f t="shared" si="140"/>
        <v>41401808TESTE DE CONTATO BATERIA AGENTES OCUPACIONAIS               000000000027,9100000027,9100</v>
      </c>
      <c r="J4510" s="1">
        <f t="shared" si="141"/>
        <v>96</v>
      </c>
    </row>
    <row r="4511" spans="1:10" ht="22.5" x14ac:dyDescent="0.25">
      <c r="A4511" s="3">
        <v>41501012</v>
      </c>
      <c r="B4511" s="4" t="s">
        <v>4513</v>
      </c>
      <c r="C4511" s="3" t="s">
        <v>4586</v>
      </c>
      <c r="D4511" s="3" t="s">
        <v>4586</v>
      </c>
      <c r="G4511" s="3" t="s">
        <v>5568</v>
      </c>
      <c r="I4511" t="str">
        <f t="shared" si="140"/>
        <v>41501012BIOMETRIA ULTRA-SONICA - MONOCULAR                          000000000059,5000000059,5000</v>
      </c>
      <c r="J4511" s="1">
        <f t="shared" si="141"/>
        <v>96</v>
      </c>
    </row>
    <row r="4512" spans="1:10" x14ac:dyDescent="0.25">
      <c r="A4512" s="3">
        <v>41501020</v>
      </c>
      <c r="B4512" s="4" t="s">
        <v>4514</v>
      </c>
      <c r="C4512" s="3" t="s">
        <v>4586</v>
      </c>
      <c r="D4512" s="3" t="s">
        <v>4586</v>
      </c>
      <c r="G4512" s="3" t="s">
        <v>6371</v>
      </c>
      <c r="I4512" t="str">
        <f t="shared" si="140"/>
        <v>41501020CAVERNOSOMETRIA                                             000000000187,5000000187,5000</v>
      </c>
      <c r="J4512" s="1">
        <f t="shared" si="141"/>
        <v>96</v>
      </c>
    </row>
    <row r="4513" spans="1:10" ht="22.5" x14ac:dyDescent="0.25">
      <c r="A4513" s="3">
        <v>41501047</v>
      </c>
      <c r="B4513" s="4" t="s">
        <v>4515</v>
      </c>
      <c r="C4513" s="3" t="s">
        <v>4586</v>
      </c>
      <c r="D4513" s="3" t="s">
        <v>4586</v>
      </c>
      <c r="G4513" s="3" t="s">
        <v>4623</v>
      </c>
      <c r="I4513" t="str">
        <f t="shared" si="140"/>
        <v>41501047DOPPLERMETRIA DOS CORDOES ESPERMATICOS                      000000000032,0700000032,0700</v>
      </c>
      <c r="J4513" s="1">
        <f t="shared" si="141"/>
        <v>96</v>
      </c>
    </row>
    <row r="4514" spans="1:10" ht="33.75" x14ac:dyDescent="0.25">
      <c r="A4514" s="3">
        <v>41501063</v>
      </c>
      <c r="B4514" s="4" t="s">
        <v>4516</v>
      </c>
      <c r="C4514" s="3" t="s">
        <v>4586</v>
      </c>
      <c r="D4514" s="3" t="s">
        <v>4586</v>
      </c>
      <c r="G4514" s="3" t="s">
        <v>5911</v>
      </c>
      <c r="I4514" t="str">
        <f t="shared" si="140"/>
        <v>41501063INVESTIGACAO ULTRA-SONICA COM REGISTRO GRAFICO (QUALQUER ARE000000000032,2200000032,2200</v>
      </c>
      <c r="J4514" s="1">
        <f t="shared" si="141"/>
        <v>96</v>
      </c>
    </row>
    <row r="4515" spans="1:10" ht="33.75" x14ac:dyDescent="0.25">
      <c r="A4515" s="3">
        <v>41501071</v>
      </c>
      <c r="B4515" s="4" t="s">
        <v>4517</v>
      </c>
      <c r="C4515" s="3" t="s">
        <v>4586</v>
      </c>
      <c r="D4515" s="3" t="s">
        <v>4586</v>
      </c>
      <c r="G4515" s="3" t="s">
        <v>6372</v>
      </c>
      <c r="I4515" t="str">
        <f t="shared" si="140"/>
        <v>41501071INVESTIGACAO ULTRA-SONICA COM TESTE DE STRESS E COM REGISTRO000000000108,3700000108,3700</v>
      </c>
      <c r="J4515" s="1">
        <f t="shared" si="141"/>
        <v>96</v>
      </c>
    </row>
    <row r="4516" spans="1:10" ht="33.75" x14ac:dyDescent="0.25">
      <c r="A4516" s="3">
        <v>41501080</v>
      </c>
      <c r="B4516" s="4" t="s">
        <v>4518</v>
      </c>
      <c r="C4516" s="3" t="s">
        <v>4586</v>
      </c>
      <c r="D4516" s="3" t="s">
        <v>4586</v>
      </c>
      <c r="G4516" s="3" t="s">
        <v>6372</v>
      </c>
      <c r="I4516" t="str">
        <f t="shared" si="140"/>
        <v>41501080INVESTIGACAO ULTRA-SONICA COM TESTE DE STRESS E SEM REGISTRO000000000108,3700000108,3700</v>
      </c>
      <c r="J4516" s="1">
        <f t="shared" si="141"/>
        <v>96</v>
      </c>
    </row>
    <row r="4517" spans="1:10" ht="45" x14ac:dyDescent="0.25">
      <c r="A4517" s="3">
        <v>41501098</v>
      </c>
      <c r="B4517" s="4" t="s">
        <v>4519</v>
      </c>
      <c r="C4517" s="3" t="s">
        <v>4586</v>
      </c>
      <c r="D4517" s="3" t="s">
        <v>4586</v>
      </c>
      <c r="G4517" s="3" t="s">
        <v>6372</v>
      </c>
      <c r="I4517" t="str">
        <f t="shared" si="140"/>
        <v>41501098INVESTIGACAO ULTRA-SONICA COM TESTE DE STRESS EM ESTEIRA E C000000000108,3700000108,3700</v>
      </c>
      <c r="J4517" s="1">
        <f t="shared" si="141"/>
        <v>96</v>
      </c>
    </row>
    <row r="4518" spans="1:10" ht="33.75" x14ac:dyDescent="0.25">
      <c r="A4518" s="3">
        <v>41501101</v>
      </c>
      <c r="B4518" s="4" t="s">
        <v>4520</v>
      </c>
      <c r="C4518" s="3" t="s">
        <v>4586</v>
      </c>
      <c r="D4518" s="3" t="s">
        <v>4586</v>
      </c>
      <c r="G4518" s="3" t="s">
        <v>6373</v>
      </c>
      <c r="I4518" t="str">
        <f t="shared" si="140"/>
        <v>41501101INVESTIGACAO ULTRA-SONICA SEM REGISTRO GRAFICO (QUALQUER ARE000000000016,0900000016,0900</v>
      </c>
      <c r="J4518" s="1">
        <f t="shared" si="141"/>
        <v>96</v>
      </c>
    </row>
    <row r="4519" spans="1:10" ht="22.5" x14ac:dyDescent="0.25">
      <c r="A4519" s="3">
        <v>41501128</v>
      </c>
      <c r="B4519" s="4" t="s">
        <v>4521</v>
      </c>
      <c r="C4519" s="3" t="s">
        <v>4586</v>
      </c>
      <c r="D4519" s="3" t="s">
        <v>4586</v>
      </c>
      <c r="G4519" s="3" t="s">
        <v>5568</v>
      </c>
      <c r="I4519" t="str">
        <f t="shared" si="140"/>
        <v>41501128PAQUIMETRIA ULTRA-SONICA - MONOCULAR                        000000000059,5000000059,5000</v>
      </c>
      <c r="J4519" s="1">
        <f t="shared" si="141"/>
        <v>96</v>
      </c>
    </row>
    <row r="4520" spans="1:10" ht="45" x14ac:dyDescent="0.25">
      <c r="A4520" s="3">
        <v>41501136</v>
      </c>
      <c r="B4520" s="4" t="s">
        <v>4522</v>
      </c>
      <c r="C4520" s="3" t="s">
        <v>4586</v>
      </c>
      <c r="D4520" s="3" t="s">
        <v>4586</v>
      </c>
      <c r="G4520" s="3" t="s">
        <v>6374</v>
      </c>
      <c r="I4520" t="str">
        <f t="shared" si="140"/>
        <v>41501136TERMOMETRIA CUTANEA (POR LATERALIDADE:PESCOCO, MEMBROS, BOLS000000000020,1200000020,1200</v>
      </c>
      <c r="J4520" s="1">
        <f t="shared" si="141"/>
        <v>96</v>
      </c>
    </row>
    <row r="4521" spans="1:10" ht="22.5" x14ac:dyDescent="0.25">
      <c r="A4521" s="3">
        <v>41501144</v>
      </c>
      <c r="B4521" s="4" t="s">
        <v>4523</v>
      </c>
      <c r="C4521" s="3" t="s">
        <v>4586</v>
      </c>
      <c r="D4521" s="3" t="s">
        <v>4586</v>
      </c>
      <c r="G4521" s="3" t="s">
        <v>4998</v>
      </c>
      <c r="I4521" t="str">
        <f t="shared" si="140"/>
        <v>41501144TOMOGRAFIA DE COERENCIA OPTICA - MONOCULAR                  000000000077,8500000077,8500</v>
      </c>
      <c r="J4521" s="1">
        <f t="shared" si="141"/>
        <v>96</v>
      </c>
    </row>
    <row r="4522" spans="1:10" ht="33.75" x14ac:dyDescent="0.25">
      <c r="A4522" s="3">
        <v>41501195</v>
      </c>
      <c r="B4522" s="4" t="s">
        <v>4524</v>
      </c>
      <c r="C4522" s="3" t="s">
        <v>4586</v>
      </c>
      <c r="D4522" s="3" t="s">
        <v>4586</v>
      </c>
      <c r="G4522" s="3" t="s">
        <v>5931</v>
      </c>
      <c r="I4522" t="str">
        <f t="shared" si="140"/>
        <v>41501195PLETISMOGRAFIA (QUALQUER TIPO) POR LATERALIDADE OU TERRITORI000000000048,3000000048,3000</v>
      </c>
      <c r="J4522" s="1">
        <f t="shared" si="141"/>
        <v>96</v>
      </c>
    </row>
    <row r="4523" spans="1:10" x14ac:dyDescent="0.25">
      <c r="A4523" s="3">
        <v>41501209</v>
      </c>
      <c r="B4523" s="4" t="s">
        <v>4525</v>
      </c>
      <c r="C4523" s="3" t="s">
        <v>4586</v>
      </c>
      <c r="D4523" s="3" t="s">
        <v>4586</v>
      </c>
      <c r="G4523" s="3" t="s">
        <v>6375</v>
      </c>
      <c r="I4523" t="str">
        <f t="shared" si="140"/>
        <v>41501209MEDIDA DE PRESSAO HEPATICA                                  000000000214,7800000214,7800</v>
      </c>
      <c r="J4523" s="1">
        <f t="shared" si="141"/>
        <v>96</v>
      </c>
    </row>
    <row r="4524" spans="1:10" x14ac:dyDescent="0.25">
      <c r="A4524" s="3">
        <v>41501217</v>
      </c>
      <c r="B4524" s="4" t="s">
        <v>4526</v>
      </c>
      <c r="C4524" s="3" t="s">
        <v>4586</v>
      </c>
      <c r="D4524" s="3" t="s">
        <v>4586</v>
      </c>
      <c r="G4524" s="3" t="s">
        <v>4747</v>
      </c>
      <c r="I4524" t="str">
        <f t="shared" si="140"/>
        <v>41501217INJECAO INTRACAVERNOSA                                      000000000026,9100000026,9100</v>
      </c>
      <c r="J4524" s="1">
        <f t="shared" si="141"/>
        <v>96</v>
      </c>
    </row>
    <row r="4525" spans="1:10" x14ac:dyDescent="0.25">
      <c r="A4525" s="3">
        <v>41501225</v>
      </c>
      <c r="B4525" s="4" t="s">
        <v>4527</v>
      </c>
      <c r="C4525" s="3" t="s">
        <v>4586</v>
      </c>
      <c r="D4525" s="3" t="s">
        <v>4586</v>
      </c>
      <c r="G4525" s="3" t="s">
        <v>6376</v>
      </c>
      <c r="I4525" t="str">
        <f t="shared" si="140"/>
        <v>41501225OXIMETRIA ARTERIAL, PERFIL                                  000000000025,1900000025,1900</v>
      </c>
      <c r="J4525" s="1">
        <f t="shared" si="141"/>
        <v>96</v>
      </c>
    </row>
    <row r="4526" spans="1:10" x14ac:dyDescent="0.25">
      <c r="A4526" s="3">
        <v>41501233</v>
      </c>
      <c r="B4526" s="4" t="s">
        <v>4528</v>
      </c>
      <c r="C4526" s="3" t="s">
        <v>4586</v>
      </c>
      <c r="D4526" s="3" t="s">
        <v>4586</v>
      </c>
      <c r="G4526" s="3" t="s">
        <v>6376</v>
      </c>
      <c r="I4526" t="str">
        <f t="shared" si="140"/>
        <v>41501233OXIMETRIA VENOSA, PERFIL                                    000000000025,1900000025,1900</v>
      </c>
      <c r="J4526" s="1">
        <f t="shared" si="141"/>
        <v>96</v>
      </c>
    </row>
    <row r="4527" spans="1:10" x14ac:dyDescent="0.25">
      <c r="A4527" s="3">
        <v>41501241</v>
      </c>
      <c r="B4527" s="4" t="s">
        <v>4529</v>
      </c>
      <c r="C4527" s="3" t="s">
        <v>4586</v>
      </c>
      <c r="D4527" s="3" t="s">
        <v>4586</v>
      </c>
      <c r="G4527" s="3" t="s">
        <v>6377</v>
      </c>
      <c r="I4527" t="str">
        <f t="shared" si="140"/>
        <v>41501241PERFIL DE PRESSAO URETRAL                                   000000000042,9400000042,9400</v>
      </c>
      <c r="J4527" s="1">
        <f t="shared" si="141"/>
        <v>96</v>
      </c>
    </row>
    <row r="4528" spans="1:10" ht="22.5" x14ac:dyDescent="0.25">
      <c r="A4528" s="3">
        <v>41501250</v>
      </c>
      <c r="B4528" s="4" t="s">
        <v>4530</v>
      </c>
      <c r="C4528" s="3" t="s">
        <v>4586</v>
      </c>
      <c r="D4528" s="3" t="s">
        <v>4586</v>
      </c>
      <c r="G4528" s="3" t="s">
        <v>6377</v>
      </c>
      <c r="I4528" t="str">
        <f t="shared" si="140"/>
        <v>41501250PRESSAO INTRA ABDOMINAL UROLOGICA                           000000000042,9400000042,9400</v>
      </c>
      <c r="J4528" s="1">
        <f t="shared" si="141"/>
        <v>96</v>
      </c>
    </row>
    <row r="4529" spans="1:10" x14ac:dyDescent="0.25">
      <c r="A4529" s="3">
        <v>41501268</v>
      </c>
      <c r="B4529" s="4" t="s">
        <v>4531</v>
      </c>
      <c r="C4529" s="3" t="s">
        <v>4586</v>
      </c>
      <c r="D4529" s="3" t="s">
        <v>4586</v>
      </c>
      <c r="G4529" s="3" t="s">
        <v>6378</v>
      </c>
      <c r="I4529" t="str">
        <f t="shared" si="140"/>
        <v>41501268PRESSAO ARTERIAL PENIANA                                    000000000175,9800000175,9800</v>
      </c>
      <c r="J4529" s="1">
        <f t="shared" si="141"/>
        <v>96</v>
      </c>
    </row>
    <row r="4530" spans="1:10" ht="22.5" x14ac:dyDescent="0.25">
      <c r="A4530" s="3">
        <v>41501314</v>
      </c>
      <c r="B4530" s="4" t="s">
        <v>4532</v>
      </c>
      <c r="C4530" s="3" t="s">
        <v>4586</v>
      </c>
      <c r="D4530" s="3" t="s">
        <v>4586</v>
      </c>
      <c r="G4530" s="3" t="s">
        <v>6334</v>
      </c>
      <c r="I4530" t="str">
        <f t="shared" si="140"/>
        <v>41501314ANGIOGRAFIA DE GRANDE ANGULAR  AGA                          000000000069,7500000069,7500</v>
      </c>
      <c r="J4530" s="1">
        <f t="shared" si="141"/>
        <v>96</v>
      </c>
    </row>
    <row r="4531" spans="1:10" ht="22.5" x14ac:dyDescent="0.25">
      <c r="A4531" s="3">
        <v>50000012</v>
      </c>
      <c r="B4531" s="4" t="s">
        <v>4533</v>
      </c>
      <c r="C4531" s="3" t="s">
        <v>4586</v>
      </c>
      <c r="D4531" s="3" t="s">
        <v>4586</v>
      </c>
      <c r="G4531" s="3" t="s">
        <v>6379</v>
      </c>
      <c r="I4531" t="str">
        <f t="shared" si="140"/>
        <v>50000012SESSAO DE PSICOMOTRICIDADE INDIVIDUAL                       000000000016,6800000016,6800</v>
      </c>
      <c r="J4531" s="1">
        <f t="shared" si="141"/>
        <v>96</v>
      </c>
    </row>
    <row r="4532" spans="1:10" ht="33.75" x14ac:dyDescent="0.25">
      <c r="A4532" s="3">
        <v>50000055</v>
      </c>
      <c r="B4532" s="4" t="s">
        <v>4534</v>
      </c>
      <c r="C4532" s="3" t="s">
        <v>4586</v>
      </c>
      <c r="D4532" s="3" t="s">
        <v>4586</v>
      </c>
      <c r="G4532" s="3" t="s">
        <v>6380</v>
      </c>
      <c r="I4532" t="str">
        <f t="shared" si="140"/>
        <v>50000055CONSULTA INDIVIDUAL AMBULATORIAL, EM TERAPIA    OCUPACIONAL 000000000031,4900000031,4900</v>
      </c>
      <c r="J4532" s="1">
        <f t="shared" si="141"/>
        <v>96</v>
      </c>
    </row>
    <row r="4533" spans="1:10" ht="33.75" x14ac:dyDescent="0.25">
      <c r="A4533" s="3">
        <v>50000071</v>
      </c>
      <c r="B4533" s="4" t="s">
        <v>4535</v>
      </c>
      <c r="C4533" s="3" t="s">
        <v>4586</v>
      </c>
      <c r="D4533" s="3" t="s">
        <v>4586</v>
      </c>
      <c r="G4533" s="3" t="s">
        <v>6380</v>
      </c>
      <c r="I4533" t="str">
        <f t="shared" si="140"/>
        <v>50000071CONSULTA INDIVIDUAL HOSPITALAR, EM TERAPIA      OCUPACIONAL 000000000031,4900000031,4900</v>
      </c>
      <c r="J4533" s="1">
        <f t="shared" si="141"/>
        <v>96</v>
      </c>
    </row>
    <row r="4534" spans="1:10" ht="33.75" x14ac:dyDescent="0.25">
      <c r="A4534" s="3">
        <v>50000080</v>
      </c>
      <c r="B4534" s="4" t="s">
        <v>4536</v>
      </c>
      <c r="C4534" s="3" t="s">
        <v>4586</v>
      </c>
      <c r="D4534" s="3" t="s">
        <v>4586</v>
      </c>
      <c r="G4534" s="3" t="s">
        <v>6380</v>
      </c>
      <c r="I4534" t="str">
        <f t="shared" si="140"/>
        <v>50000080SESSAO INDIVIDUAL AMBULATORIAL, EM TERAPIA OCUPACIONAL      000000000031,4900000031,4900</v>
      </c>
      <c r="J4534" s="1">
        <f t="shared" si="141"/>
        <v>96</v>
      </c>
    </row>
    <row r="4535" spans="1:10" ht="22.5" x14ac:dyDescent="0.25">
      <c r="A4535" s="3">
        <v>50000101</v>
      </c>
      <c r="B4535" s="4" t="s">
        <v>4537</v>
      </c>
      <c r="C4535" s="3" t="s">
        <v>4586</v>
      </c>
      <c r="D4535" s="3" t="s">
        <v>4586</v>
      </c>
      <c r="G4535" s="3" t="s">
        <v>6380</v>
      </c>
      <c r="I4535" t="str">
        <f t="shared" si="140"/>
        <v>50000101SESSAO INDIVIDUAL HOSPITALAR, EM TERAPIA     OCUPACIONAL    000000000031,4900000031,4900</v>
      </c>
      <c r="J4535" s="1">
        <f t="shared" si="141"/>
        <v>96</v>
      </c>
    </row>
    <row r="4536" spans="1:10" ht="22.5" x14ac:dyDescent="0.25">
      <c r="A4536" s="3">
        <v>50000128</v>
      </c>
      <c r="B4536" s="4" t="s">
        <v>4538</v>
      </c>
      <c r="C4536" s="3" t="s">
        <v>4586</v>
      </c>
      <c r="D4536" s="3" t="s">
        <v>4586</v>
      </c>
      <c r="G4536" s="3" t="s">
        <v>6380</v>
      </c>
      <c r="I4536" t="str">
        <f t="shared" si="140"/>
        <v>50000128SESSAO DE TERAPIA OCUPACIONAL EM GRUPO                      000000000031,4900000031,4900</v>
      </c>
      <c r="J4536" s="1">
        <f t="shared" si="141"/>
        <v>96</v>
      </c>
    </row>
    <row r="4537" spans="1:10" ht="22.5" x14ac:dyDescent="0.25">
      <c r="A4537" s="3">
        <v>50000144</v>
      </c>
      <c r="B4537" s="4" t="s">
        <v>4539</v>
      </c>
      <c r="C4537" s="3" t="s">
        <v>4586</v>
      </c>
      <c r="D4537" s="3" t="s">
        <v>4586</v>
      </c>
      <c r="G4537" s="3" t="s">
        <v>6381</v>
      </c>
      <c r="I4537" t="str">
        <f t="shared" si="140"/>
        <v>50000144CONSULTA AMBULATORIAL EM FISIOTERAPIA                       000000000051,4200000051,4200</v>
      </c>
      <c r="J4537" s="1">
        <f t="shared" si="141"/>
        <v>96</v>
      </c>
    </row>
    <row r="4538" spans="1:10" ht="56.25" x14ac:dyDescent="0.25">
      <c r="A4538" s="3">
        <v>50000160</v>
      </c>
      <c r="B4538" s="4" t="s">
        <v>4540</v>
      </c>
      <c r="C4538" s="3" t="s">
        <v>4586</v>
      </c>
      <c r="D4538" s="3" t="s">
        <v>4586</v>
      </c>
      <c r="G4538" s="3" t="s">
        <v>4707</v>
      </c>
      <c r="I4538" t="str">
        <f t="shared" si="140"/>
        <v>50000160ATENDIMENTO FISIOTERAPEUTICO AMBULATORIAL AO       PACIENTE 000000000012,2200000012,2200</v>
      </c>
      <c r="J4538" s="1">
        <f t="shared" si="141"/>
        <v>96</v>
      </c>
    </row>
    <row r="4539" spans="1:10" ht="45" x14ac:dyDescent="0.25">
      <c r="A4539" s="3">
        <v>50000195</v>
      </c>
      <c r="B4539" s="4" t="s">
        <v>4541</v>
      </c>
      <c r="C4539" s="3" t="s">
        <v>4586</v>
      </c>
      <c r="D4539" s="3" t="s">
        <v>4586</v>
      </c>
      <c r="G4539" s="3" t="s">
        <v>4707</v>
      </c>
      <c r="I4539" t="str">
        <f t="shared" si="140"/>
        <v>50000195ATENDIMENTO FISIOTERAPEUTICO AMBULATORIAL AO       PACIENTE 000000000012,2200000012,2200</v>
      </c>
      <c r="J4539" s="1">
        <f t="shared" si="141"/>
        <v>96</v>
      </c>
    </row>
    <row r="4540" spans="1:10" ht="67.5" x14ac:dyDescent="0.25">
      <c r="A4540" s="3">
        <v>50000209</v>
      </c>
      <c r="B4540" s="4" t="s">
        <v>4542</v>
      </c>
      <c r="C4540" s="3" t="s">
        <v>4586</v>
      </c>
      <c r="D4540" s="3" t="s">
        <v>4586</v>
      </c>
      <c r="G4540" s="3" t="s">
        <v>4707</v>
      </c>
      <c r="I4540" t="str">
        <f t="shared" si="140"/>
        <v>50000209ATENDIMENTO FISIOTERAPEUTICO AMBULATORIAL AO       PACIENTE 000000000012,2200000012,2200</v>
      </c>
      <c r="J4540" s="1">
        <f t="shared" si="141"/>
        <v>96</v>
      </c>
    </row>
    <row r="4541" spans="1:10" ht="45" x14ac:dyDescent="0.25">
      <c r="A4541" s="3">
        <v>50000217</v>
      </c>
      <c r="B4541" s="4" t="s">
        <v>4543</v>
      </c>
      <c r="C4541" s="3" t="s">
        <v>4586</v>
      </c>
      <c r="D4541" s="3" t="s">
        <v>4586</v>
      </c>
      <c r="G4541" s="3" t="s">
        <v>4707</v>
      </c>
      <c r="I4541" t="str">
        <f t="shared" si="140"/>
        <v>50000217ATENDIMENTO FISIOTERAPEUTICO AMBULATORIAL NO PRE E POS CIRUR000000000012,2200000012,2200</v>
      </c>
      <c r="J4541" s="1">
        <f t="shared" si="141"/>
        <v>96</v>
      </c>
    </row>
    <row r="4542" spans="1:10" ht="78.75" x14ac:dyDescent="0.25">
      <c r="A4542" s="3">
        <v>50000233</v>
      </c>
      <c r="B4542" s="4" t="s">
        <v>4544</v>
      </c>
      <c r="C4542" s="3" t="s">
        <v>4586</v>
      </c>
      <c r="D4542" s="3" t="s">
        <v>4586</v>
      </c>
      <c r="G4542" s="3" t="s">
        <v>4707</v>
      </c>
      <c r="I4542" t="str">
        <f t="shared" si="140"/>
        <v>50000233ATENDIMENTO FISIOTERAPEUTICO AMBULATORIAL PARA     ALTERACOE000000000012,2200000012,2200</v>
      </c>
      <c r="J4542" s="1">
        <f t="shared" si="141"/>
        <v>96</v>
      </c>
    </row>
    <row r="4543" spans="1:10" ht="56.25" x14ac:dyDescent="0.25">
      <c r="A4543" s="3">
        <v>50000365</v>
      </c>
      <c r="B4543" s="4" t="s">
        <v>4545</v>
      </c>
      <c r="C4543" s="3" t="s">
        <v>4586</v>
      </c>
      <c r="D4543" s="3" t="s">
        <v>4586</v>
      </c>
      <c r="G4543" s="3" t="s">
        <v>4707</v>
      </c>
      <c r="I4543" t="str">
        <f t="shared" si="140"/>
        <v>50000365ATENDIMENTO FISIOTERAPEUTICO HOSPITALAR AO PACIENTECOM DISFU000000000012,2200000012,2200</v>
      </c>
      <c r="J4543" s="1">
        <f t="shared" si="141"/>
        <v>96</v>
      </c>
    </row>
    <row r="4544" spans="1:10" ht="56.25" x14ac:dyDescent="0.25">
      <c r="A4544" s="3">
        <v>50000381</v>
      </c>
      <c r="B4544" s="4" t="s">
        <v>4546</v>
      </c>
      <c r="C4544" s="3" t="s">
        <v>4586</v>
      </c>
      <c r="D4544" s="3" t="s">
        <v>4586</v>
      </c>
      <c r="G4544" s="3" t="s">
        <v>4707</v>
      </c>
      <c r="I4544" t="str">
        <f t="shared" si="140"/>
        <v>50000381ATENDIMENTO FISIOTERAPEUTICO HOSPITALAR AO PACIENTECOM DISFU000000000012,2200000012,2200</v>
      </c>
      <c r="J4544" s="1">
        <f t="shared" si="141"/>
        <v>96</v>
      </c>
    </row>
    <row r="4545" spans="1:10" ht="45" x14ac:dyDescent="0.25">
      <c r="A4545" s="3">
        <v>50000390</v>
      </c>
      <c r="B4545" s="4" t="s">
        <v>4547</v>
      </c>
      <c r="C4545" s="3" t="s">
        <v>4586</v>
      </c>
      <c r="D4545" s="3" t="s">
        <v>4586</v>
      </c>
      <c r="G4545" s="3" t="s">
        <v>4707</v>
      </c>
      <c r="I4545" t="str">
        <f t="shared" si="140"/>
        <v>50000390ATENDIMENTO FISIOTERAPEUTICO HOSPITALAR AO PACIENTECOM DISFU000000000012,2200000012,2200</v>
      </c>
      <c r="J4545" s="1">
        <f t="shared" si="141"/>
        <v>96</v>
      </c>
    </row>
    <row r="4546" spans="1:10" ht="67.5" x14ac:dyDescent="0.25">
      <c r="A4546" s="3">
        <v>50000403</v>
      </c>
      <c r="B4546" s="4" t="s">
        <v>4548</v>
      </c>
      <c r="C4546" s="3" t="s">
        <v>4586</v>
      </c>
      <c r="D4546" s="3" t="s">
        <v>4586</v>
      </c>
      <c r="G4546" s="3" t="s">
        <v>4707</v>
      </c>
      <c r="I4546" t="str">
        <f t="shared" si="140"/>
        <v>50000403ATENDIMENTO FISIOTERAPEUTICO HOSPITALAR AO PACIENTECOM DISFU000000000012,2200000012,2200</v>
      </c>
      <c r="J4546" s="1">
        <f t="shared" si="141"/>
        <v>96</v>
      </c>
    </row>
    <row r="4547" spans="1:10" ht="45" x14ac:dyDescent="0.25">
      <c r="A4547" s="3">
        <v>50000411</v>
      </c>
      <c r="B4547" s="4" t="s">
        <v>4549</v>
      </c>
      <c r="C4547" s="3" t="s">
        <v>4586</v>
      </c>
      <c r="D4547" s="3" t="s">
        <v>4586</v>
      </c>
      <c r="G4547" s="3" t="s">
        <v>4707</v>
      </c>
      <c r="I4547" t="str">
        <f t="shared" si="140"/>
        <v>50000411ATENDIMENTO FISIOTERAPEUTICO HOSPITALAR NO PRE E POCIRURGICO000000000012,2200000012,2200</v>
      </c>
      <c r="J4547" s="1">
        <f t="shared" si="141"/>
        <v>96</v>
      </c>
    </row>
    <row r="4548" spans="1:10" ht="45" x14ac:dyDescent="0.25">
      <c r="A4548" s="3">
        <v>50000420</v>
      </c>
      <c r="B4548" s="4" t="s">
        <v>4550</v>
      </c>
      <c r="C4548" s="3" t="s">
        <v>4586</v>
      </c>
      <c r="D4548" s="3" t="s">
        <v>4586</v>
      </c>
      <c r="G4548" s="3" t="s">
        <v>4707</v>
      </c>
      <c r="I4548" t="str">
        <f t="shared" si="140"/>
        <v>50000420ATENDIMENTO FISIOTERAPEUTICO HOSPITALAR POR        ALTERACOE000000000012,2200000012,2200</v>
      </c>
      <c r="J4548" s="1">
        <f t="shared" si="141"/>
        <v>96</v>
      </c>
    </row>
    <row r="4549" spans="1:10" x14ac:dyDescent="0.25">
      <c r="A4549" s="3">
        <v>50000446</v>
      </c>
      <c r="B4549" s="4" t="s">
        <v>4551</v>
      </c>
      <c r="C4549" s="3" t="s">
        <v>4586</v>
      </c>
      <c r="D4549" s="3" t="s">
        <v>4586</v>
      </c>
      <c r="G4549" s="3" t="s">
        <v>6382</v>
      </c>
      <c r="I4549" t="str">
        <f t="shared" ref="I4549:I4583" si="142">TEXT(A4549,"00000000")&amp;LEFT(UPPER(B4549)&amp;REPT(" ",60),60)&amp;TEXT(IF(C4549="",0,C4549),"000")&amp;TEXT(IF(D4549="",0,D4549),"000")&amp;TEXT(G4549,"000000,0000")&amp;TEXT(G4549,"000000,0000")</f>
        <v>50000446RPG                                                         000000000036,7100000036,7100</v>
      </c>
      <c r="J4549" s="1">
        <f t="shared" ref="J4549:J4583" si="143">LEN(I4549)</f>
        <v>96</v>
      </c>
    </row>
    <row r="4550" spans="1:10" ht="78.75" x14ac:dyDescent="0.25">
      <c r="A4550" s="3">
        <v>50000454</v>
      </c>
      <c r="B4550" s="4" t="s">
        <v>4552</v>
      </c>
      <c r="C4550" s="3" t="s">
        <v>4586</v>
      </c>
      <c r="D4550" s="3" t="s">
        <v>4586</v>
      </c>
      <c r="G4550" s="3" t="s">
        <v>4707</v>
      </c>
      <c r="I4550" t="str">
        <f t="shared" si="142"/>
        <v>50000454ATENDIMENTO FISIOTERAPEUTICO HOSPITALAR PARA       ALTERACOE000000000012,2200000012,2200</v>
      </c>
      <c r="J4550" s="1">
        <f t="shared" si="143"/>
        <v>96</v>
      </c>
    </row>
    <row r="4551" spans="1:10" x14ac:dyDescent="0.25">
      <c r="A4551" s="3">
        <v>50000462</v>
      </c>
      <c r="B4551" s="4" t="s">
        <v>4553</v>
      </c>
      <c r="C4551" s="3" t="s">
        <v>4586</v>
      </c>
      <c r="D4551" s="3" t="s">
        <v>4586</v>
      </c>
      <c r="G4551" s="3" t="s">
        <v>6383</v>
      </c>
      <c r="I4551" t="str">
        <f t="shared" si="142"/>
        <v>50000462CONSULTA EM PSICOLOGIA                                      000000000051,4400000051,4400</v>
      </c>
      <c r="J4551" s="1">
        <f t="shared" si="143"/>
        <v>96</v>
      </c>
    </row>
    <row r="4552" spans="1:10" ht="22.5" x14ac:dyDescent="0.25">
      <c r="A4552" s="3">
        <v>50000470</v>
      </c>
      <c r="B4552" s="4" t="s">
        <v>4554</v>
      </c>
      <c r="C4552" s="3" t="s">
        <v>4586</v>
      </c>
      <c r="D4552" s="3" t="s">
        <v>4586</v>
      </c>
      <c r="G4552" s="3" t="s">
        <v>4604</v>
      </c>
      <c r="I4552" t="str">
        <f t="shared" si="142"/>
        <v>50000470SESSAO DE PSICOTERAPIA INDIVIDUAL POR PSICOLOGO             000000000046,8300000046,8300</v>
      </c>
      <c r="J4552" s="1">
        <f t="shared" si="143"/>
        <v>96</v>
      </c>
    </row>
    <row r="4553" spans="1:10" ht="22.5" x14ac:dyDescent="0.25">
      <c r="A4553" s="3">
        <v>50000489</v>
      </c>
      <c r="B4553" s="4" t="s">
        <v>4555</v>
      </c>
      <c r="C4553" s="3" t="s">
        <v>4586</v>
      </c>
      <c r="D4553" s="3" t="s">
        <v>4586</v>
      </c>
      <c r="G4553" s="3" t="s">
        <v>4740</v>
      </c>
      <c r="I4553" t="str">
        <f t="shared" si="142"/>
        <v>50000489SESSAO DE PSICOTERAPIA EM GRUPO POR PSICOLOGO               000000000069,0100000069,0100</v>
      </c>
      <c r="J4553" s="1">
        <f t="shared" si="143"/>
        <v>96</v>
      </c>
    </row>
    <row r="4554" spans="1:10" ht="22.5" x14ac:dyDescent="0.25">
      <c r="A4554" s="3">
        <v>50000560</v>
      </c>
      <c r="B4554" s="4" t="s">
        <v>4556</v>
      </c>
      <c r="C4554" s="3" t="s">
        <v>4586</v>
      </c>
      <c r="D4554" s="3" t="s">
        <v>4586</v>
      </c>
      <c r="G4554" s="3" t="s">
        <v>6384</v>
      </c>
      <c r="I4554" t="str">
        <f t="shared" si="142"/>
        <v>50000560CONSULTA AMBULATORIAL POR NUTRICIONISTA                     000000000051,4500000051,4500</v>
      </c>
      <c r="J4554" s="1">
        <f t="shared" si="143"/>
        <v>96</v>
      </c>
    </row>
    <row r="4555" spans="1:10" ht="33.75" x14ac:dyDescent="0.25">
      <c r="A4555" s="3">
        <v>50000586</v>
      </c>
      <c r="B4555" s="4" t="s">
        <v>4557</v>
      </c>
      <c r="C4555" s="3" t="s">
        <v>4586</v>
      </c>
      <c r="D4555" s="3" t="s">
        <v>4586</v>
      </c>
      <c r="G4555" s="3" t="s">
        <v>5846</v>
      </c>
      <c r="I4555" t="str">
        <f t="shared" si="142"/>
        <v>50000586CONSULTA INDIVIDUAL AMBULATORIAL DE FONOAUDIOLOGIA          000000000038,6400000038,6400</v>
      </c>
      <c r="J4555" s="1">
        <f t="shared" si="143"/>
        <v>96</v>
      </c>
    </row>
    <row r="4556" spans="1:10" ht="22.5" x14ac:dyDescent="0.25">
      <c r="A4556" s="3">
        <v>50000608</v>
      </c>
      <c r="B4556" s="4" t="s">
        <v>4558</v>
      </c>
      <c r="C4556" s="3" t="s">
        <v>4586</v>
      </c>
      <c r="D4556" s="3" t="s">
        <v>4586</v>
      </c>
      <c r="G4556" s="3" t="s">
        <v>5846</v>
      </c>
      <c r="I4556" t="str">
        <f t="shared" si="142"/>
        <v>50000608CONSULTA INDIVIDUAL HOSPITALAR DE FONOAUDIOLOGIA            000000000038,6400000038,6400</v>
      </c>
      <c r="J4556" s="1">
        <f t="shared" si="143"/>
        <v>96</v>
      </c>
    </row>
    <row r="4557" spans="1:10" ht="33.75" x14ac:dyDescent="0.25">
      <c r="A4557" s="3">
        <v>50000616</v>
      </c>
      <c r="B4557" s="4" t="s">
        <v>4559</v>
      </c>
      <c r="C4557" s="3" t="s">
        <v>4586</v>
      </c>
      <c r="D4557" s="3" t="s">
        <v>4586</v>
      </c>
      <c r="G4557" s="3" t="s">
        <v>5846</v>
      </c>
      <c r="I4557" t="str">
        <f t="shared" si="142"/>
        <v>50000616SESSAO INDIVIDUAL AMBULATORIAL DE FONOAUDIOLOGIA            000000000038,6400000038,6400</v>
      </c>
      <c r="J4557" s="1">
        <f t="shared" si="143"/>
        <v>96</v>
      </c>
    </row>
    <row r="4558" spans="1:10" ht="22.5" x14ac:dyDescent="0.25">
      <c r="A4558" s="3">
        <v>50000632</v>
      </c>
      <c r="B4558" s="4" t="s">
        <v>4560</v>
      </c>
      <c r="C4558" s="3" t="s">
        <v>4586</v>
      </c>
      <c r="D4558" s="3" t="s">
        <v>4586</v>
      </c>
      <c r="G4558" s="3" t="s">
        <v>5846</v>
      </c>
      <c r="I4558" t="str">
        <f t="shared" si="142"/>
        <v>50000632SESSAO INDIVIDUAL HOSPITALAR DE FONOAUDIOLOGIA              000000000038,6400000038,6400</v>
      </c>
      <c r="J4558" s="1">
        <f t="shared" si="143"/>
        <v>96</v>
      </c>
    </row>
    <row r="4559" spans="1:10" ht="22.5" x14ac:dyDescent="0.25">
      <c r="A4559" s="3">
        <v>50000640</v>
      </c>
      <c r="B4559" s="4" t="s">
        <v>4561</v>
      </c>
      <c r="C4559" s="3" t="s">
        <v>4586</v>
      </c>
      <c r="D4559" s="3" t="s">
        <v>4586</v>
      </c>
      <c r="G4559" s="3" t="s">
        <v>5846</v>
      </c>
      <c r="I4559" t="str">
        <f t="shared" si="142"/>
        <v>50000640SESSAO DE FONOAUDIOLOGIA EM GRUPO                           000000000038,6400000038,6400</v>
      </c>
      <c r="J4559" s="1">
        <f t="shared" si="143"/>
        <v>96</v>
      </c>
    </row>
    <row r="4560" spans="1:10" ht="78.75" x14ac:dyDescent="0.25">
      <c r="A4560" s="3">
        <v>50000713</v>
      </c>
      <c r="B4560" s="4" t="s">
        <v>4562</v>
      </c>
      <c r="C4560" s="3" t="s">
        <v>4586</v>
      </c>
      <c r="D4560" s="3" t="s">
        <v>4586</v>
      </c>
      <c r="G4560" s="3" t="s">
        <v>4707</v>
      </c>
      <c r="I4560" t="str">
        <f t="shared" si="142"/>
        <v>50000713ATENDIMENTO FISIOTERAPEUTICO AMBULATORIAL AO       PACIENTE 000000000012,2200000012,2200</v>
      </c>
      <c r="J4560" s="1">
        <f t="shared" si="143"/>
        <v>96</v>
      </c>
    </row>
    <row r="4561" spans="1:10" ht="67.5" x14ac:dyDescent="0.25">
      <c r="A4561" s="3">
        <v>50000721</v>
      </c>
      <c r="B4561" s="4" t="s">
        <v>4563</v>
      </c>
      <c r="C4561" s="3" t="s">
        <v>4586</v>
      </c>
      <c r="D4561" s="3" t="s">
        <v>4586</v>
      </c>
      <c r="G4561" s="3" t="s">
        <v>4707</v>
      </c>
      <c r="I4561" t="str">
        <f t="shared" si="142"/>
        <v>50000721ATENDIMENTO FISIOTERAPEUTICO AMBULATORIAL AO       PACIENTE 000000000012,2200000012,2200</v>
      </c>
      <c r="J4561" s="1">
        <f t="shared" si="143"/>
        <v>96</v>
      </c>
    </row>
    <row r="4562" spans="1:10" ht="56.25" x14ac:dyDescent="0.25">
      <c r="A4562" s="3">
        <v>50000730</v>
      </c>
      <c r="B4562" s="4" t="s">
        <v>4564</v>
      </c>
      <c r="C4562" s="3" t="s">
        <v>4586</v>
      </c>
      <c r="D4562" s="3" t="s">
        <v>4586</v>
      </c>
      <c r="G4562" s="3" t="s">
        <v>4707</v>
      </c>
      <c r="I4562" t="str">
        <f t="shared" si="142"/>
        <v>50000730ATENDIMENTO FISIOTERAPEUTICO AMBULATORIAL INDIVIDUAAO PACIEN000000000012,2200000012,2200</v>
      </c>
      <c r="J4562" s="1">
        <f t="shared" si="143"/>
        <v>96</v>
      </c>
    </row>
    <row r="4563" spans="1:10" ht="67.5" x14ac:dyDescent="0.25">
      <c r="A4563" s="3">
        <v>50000748</v>
      </c>
      <c r="B4563" s="4" t="s">
        <v>4565</v>
      </c>
      <c r="C4563" s="3" t="s">
        <v>4586</v>
      </c>
      <c r="D4563" s="3" t="s">
        <v>4586</v>
      </c>
      <c r="G4563" s="3" t="s">
        <v>4707</v>
      </c>
      <c r="I4563" t="str">
        <f t="shared" si="142"/>
        <v>50000748ATENDIMENTO FISIOTERAPEUTICO AMBULATORIAL EM GRUPO AOS PACIE000000000012,2200000012,2200</v>
      </c>
      <c r="J4563" s="1">
        <f t="shared" si="143"/>
        <v>96</v>
      </c>
    </row>
    <row r="4564" spans="1:10" ht="56.25" x14ac:dyDescent="0.25">
      <c r="A4564" s="3">
        <v>50000756</v>
      </c>
      <c r="B4564" s="4" t="s">
        <v>4566</v>
      </c>
      <c r="C4564" s="3" t="s">
        <v>4586</v>
      </c>
      <c r="D4564" s="3" t="s">
        <v>4586</v>
      </c>
      <c r="G4564" s="3" t="s">
        <v>4707</v>
      </c>
      <c r="I4564" t="str">
        <f t="shared" si="142"/>
        <v>50000756ATENDIMENTO FISIOTERAPEUTICO AMBULATORIAL INDIVIDUAAO PACIEN000000000012,2200000012,2200</v>
      </c>
      <c r="J4564" s="1">
        <f t="shared" si="143"/>
        <v>96</v>
      </c>
    </row>
    <row r="4565" spans="1:10" ht="67.5" x14ac:dyDescent="0.25">
      <c r="A4565" s="3">
        <v>50000764</v>
      </c>
      <c r="B4565" s="4" t="s">
        <v>4567</v>
      </c>
      <c r="C4565" s="3" t="s">
        <v>4586</v>
      </c>
      <c r="D4565" s="3" t="s">
        <v>4586</v>
      </c>
      <c r="G4565" s="3" t="s">
        <v>4707</v>
      </c>
      <c r="I4565" t="str">
        <f t="shared" si="142"/>
        <v>50000764ATENDIMENTO FISIOTERAPEUTICO AMBULATORIAL EM GRUPO AOS PACIE000000000012,2200000012,2200</v>
      </c>
      <c r="J4565" s="1">
        <f t="shared" si="143"/>
        <v>96</v>
      </c>
    </row>
    <row r="4566" spans="1:10" ht="45" x14ac:dyDescent="0.25">
      <c r="A4566" s="3">
        <v>50000772</v>
      </c>
      <c r="B4566" s="4" t="s">
        <v>4568</v>
      </c>
      <c r="C4566" s="3" t="s">
        <v>4586</v>
      </c>
      <c r="D4566" s="3" t="s">
        <v>4586</v>
      </c>
      <c r="G4566" s="3" t="s">
        <v>4707</v>
      </c>
      <c r="I4566" t="str">
        <f t="shared" si="142"/>
        <v>50000772ATENDIMENTO FISIOTERAPEUTICO AMBULATORIAL INDIVIDUAPOR ALTER000000000012,2200000012,2200</v>
      </c>
      <c r="J4566" s="1">
        <f t="shared" si="143"/>
        <v>96</v>
      </c>
    </row>
    <row r="4567" spans="1:10" ht="45" x14ac:dyDescent="0.25">
      <c r="A4567" s="3">
        <v>50000780</v>
      </c>
      <c r="B4567" s="4" t="s">
        <v>4569</v>
      </c>
      <c r="C4567" s="3" t="s">
        <v>4586</v>
      </c>
      <c r="D4567" s="3" t="s">
        <v>4586</v>
      </c>
      <c r="G4567" s="3" t="s">
        <v>4707</v>
      </c>
      <c r="I4567" t="str">
        <f t="shared" si="142"/>
        <v>50000780ATENDIMENTO FISIOTERAPEUTICO AMBULATORIAL EM GRUPO POR ALTER000000000012,2200000012,2200</v>
      </c>
      <c r="J4567" s="1">
        <f t="shared" si="143"/>
        <v>96</v>
      </c>
    </row>
    <row r="4568" spans="1:10" ht="78.75" x14ac:dyDescent="0.25">
      <c r="A4568" s="3">
        <v>50000799</v>
      </c>
      <c r="B4568" s="4" t="s">
        <v>4570</v>
      </c>
      <c r="C4568" s="3" t="s">
        <v>4586</v>
      </c>
      <c r="D4568" s="3" t="s">
        <v>4586</v>
      </c>
      <c r="G4568" s="3" t="s">
        <v>4707</v>
      </c>
      <c r="I4568" t="str">
        <f t="shared" si="142"/>
        <v>50000799ATENDIMENTO FISIOTERAPEUTICO HOSPITALAR AO PACIENTEINDEPENDE000000000012,2200000012,2200</v>
      </c>
      <c r="J4568" s="1">
        <f t="shared" si="143"/>
        <v>96</v>
      </c>
    </row>
    <row r="4569" spans="1:10" ht="67.5" x14ac:dyDescent="0.25">
      <c r="A4569" s="3">
        <v>50000802</v>
      </c>
      <c r="B4569" s="4" t="s">
        <v>4571</v>
      </c>
      <c r="C4569" s="3" t="s">
        <v>4586</v>
      </c>
      <c r="D4569" s="3" t="s">
        <v>4586</v>
      </c>
      <c r="G4569" s="3" t="s">
        <v>4707</v>
      </c>
      <c r="I4569" t="str">
        <f t="shared" si="142"/>
        <v>50000802ATENDIMENTO FISIOTERAPEUTICO HOSPITALAR AO PACIENTEDEPENDENT000000000012,2200000012,2200</v>
      </c>
      <c r="J4569" s="1">
        <f t="shared" si="143"/>
        <v>96</v>
      </c>
    </row>
    <row r="4570" spans="1:10" ht="67.5" x14ac:dyDescent="0.25">
      <c r="A4570" s="3">
        <v>50000810</v>
      </c>
      <c r="B4570" s="4" t="s">
        <v>4572</v>
      </c>
      <c r="C4570" s="3" t="s">
        <v>4586</v>
      </c>
      <c r="D4570" s="3" t="s">
        <v>4586</v>
      </c>
      <c r="G4570" s="3" t="s">
        <v>4707</v>
      </c>
      <c r="I4570" t="str">
        <f t="shared" si="142"/>
        <v>50000810ATENDIMENTO FISIOTERAPEUTICO HOSPITALAR AO PACIENTECOM DISFU000000000012,2200000012,2200</v>
      </c>
      <c r="J4570" s="1">
        <f t="shared" si="143"/>
        <v>96</v>
      </c>
    </row>
    <row r="4571" spans="1:10" ht="67.5" x14ac:dyDescent="0.25">
      <c r="A4571" s="3">
        <v>50000829</v>
      </c>
      <c r="B4571" s="4" t="s">
        <v>4573</v>
      </c>
      <c r="C4571" s="3" t="s">
        <v>4586</v>
      </c>
      <c r="D4571" s="3" t="s">
        <v>4586</v>
      </c>
      <c r="G4571" s="3" t="s">
        <v>4707</v>
      </c>
      <c r="I4571" t="str">
        <f t="shared" si="142"/>
        <v>50000829ATENDIMENTO FISIOTERAPEUTICO HOSPITALAR AO PACIENTECOM DISFU000000000012,2200000012,2200</v>
      </c>
      <c r="J4571" s="1">
        <f t="shared" si="143"/>
        <v>96</v>
      </c>
    </row>
    <row r="4572" spans="1:10" x14ac:dyDescent="0.25">
      <c r="A4572" s="3">
        <v>50000900</v>
      </c>
      <c r="B4572" s="4" t="s">
        <v>4574</v>
      </c>
      <c r="C4572" s="3" t="s">
        <v>4586</v>
      </c>
      <c r="D4572" s="3" t="s">
        <v>4586</v>
      </c>
      <c r="G4572" s="3" t="s">
        <v>6385</v>
      </c>
      <c r="I4572" t="str">
        <f t="shared" si="142"/>
        <v>50000900EMG NAO INVASIVO                                            000000000092,3600000092,3600</v>
      </c>
      <c r="J4572" s="1">
        <f t="shared" si="143"/>
        <v>96</v>
      </c>
    </row>
    <row r="4573" spans="1:10" ht="78.75" x14ac:dyDescent="0.25">
      <c r="A4573" s="3">
        <v>50000926</v>
      </c>
      <c r="B4573" s="4" t="s">
        <v>4575</v>
      </c>
      <c r="C4573" s="3" t="s">
        <v>4586</v>
      </c>
      <c r="D4573" s="3" t="s">
        <v>4586</v>
      </c>
      <c r="G4573" s="3" t="s">
        <v>5604</v>
      </c>
      <c r="I4573" t="str">
        <f t="shared" si="142"/>
        <v>50000926VENTILOMETRIA (INCLUINDO CAPACIDADE VITAL,         CAPACIDAD000000000103,5300000103,5300</v>
      </c>
      <c r="J4573" s="1">
        <f t="shared" si="143"/>
        <v>96</v>
      </c>
    </row>
    <row r="4574" spans="1:10" ht="45" x14ac:dyDescent="0.25">
      <c r="A4574" s="3">
        <v>50000934</v>
      </c>
      <c r="B4574" s="4" t="s">
        <v>4576</v>
      </c>
      <c r="C4574" s="3" t="s">
        <v>4586</v>
      </c>
      <c r="D4574" s="3" t="s">
        <v>4586</v>
      </c>
      <c r="G4574" s="3" t="s">
        <v>6386</v>
      </c>
      <c r="I4574" t="str">
        <f t="shared" si="142"/>
        <v>50000934ANALISE ELETROTERAPEUTICA NAO INVASIVA, IDENTIFICACAO DE PON000000000015,3900000015,3900</v>
      </c>
      <c r="J4574" s="1">
        <f t="shared" si="143"/>
        <v>96</v>
      </c>
    </row>
    <row r="4575" spans="1:10" ht="67.5" x14ac:dyDescent="0.25">
      <c r="A4575" s="3">
        <v>50001000</v>
      </c>
      <c r="B4575" s="4" t="s">
        <v>4577</v>
      </c>
      <c r="C4575" s="3" t="s">
        <v>4586</v>
      </c>
      <c r="D4575" s="3" t="s">
        <v>4586</v>
      </c>
      <c r="G4575" s="3" t="s">
        <v>4707</v>
      </c>
      <c r="I4575" t="str">
        <f t="shared" si="142"/>
        <v>50001000ATENDIMENTO FISIOTERAPEUTICO HOSPITALAR AO PACIENTECOM DISFU000000000012,2200000012,2200</v>
      </c>
      <c r="J4575" s="1">
        <f t="shared" si="143"/>
        <v>96</v>
      </c>
    </row>
    <row r="4576" spans="1:10" ht="67.5" x14ac:dyDescent="0.25">
      <c r="A4576" s="3">
        <v>50001019</v>
      </c>
      <c r="B4576" s="4" t="s">
        <v>4578</v>
      </c>
      <c r="C4576" s="3" t="s">
        <v>4586</v>
      </c>
      <c r="D4576" s="3" t="s">
        <v>4586</v>
      </c>
      <c r="G4576" s="3" t="s">
        <v>4707</v>
      </c>
      <c r="I4576" t="str">
        <f t="shared" si="142"/>
        <v>50001019ATENDIMENTO FISIOTERAPEUTICO HOSPITALAR AO PACIENTECOM DISFU000000000012,2200000012,2200</v>
      </c>
      <c r="J4576" s="1">
        <f t="shared" si="143"/>
        <v>96</v>
      </c>
    </row>
    <row r="4577" spans="1:10" ht="67.5" x14ac:dyDescent="0.25">
      <c r="A4577" s="3">
        <v>50001043</v>
      </c>
      <c r="B4577" s="4" t="s">
        <v>4579</v>
      </c>
      <c r="C4577" s="3" t="s">
        <v>4586</v>
      </c>
      <c r="D4577" s="3" t="s">
        <v>4586</v>
      </c>
      <c r="G4577" s="3" t="s">
        <v>4707</v>
      </c>
      <c r="I4577" t="str">
        <f t="shared" si="142"/>
        <v>50001043ATENDIMENTO FISIOTERAPEUTICO HOSPITALAR AO PACIENTECOM DEPEN000000000012,2200000012,2200</v>
      </c>
      <c r="J4577" s="1">
        <f t="shared" si="143"/>
        <v>96</v>
      </c>
    </row>
    <row r="4578" spans="1:10" ht="67.5" x14ac:dyDescent="0.25">
      <c r="A4578" s="3">
        <v>50001051</v>
      </c>
      <c r="B4578" s="4" t="s">
        <v>4580</v>
      </c>
      <c r="C4578" s="3" t="s">
        <v>4586</v>
      </c>
      <c r="D4578" s="3" t="s">
        <v>4586</v>
      </c>
      <c r="G4578" s="3" t="s">
        <v>4707</v>
      </c>
      <c r="I4578" t="str">
        <f t="shared" si="142"/>
        <v>50001051ATENDIMENTO FISIOTERAPEUTICO HOSPITALAR AO PACIENTECOM DEPEN000000000012,2200000012,2200</v>
      </c>
      <c r="J4578" s="1">
        <f t="shared" si="143"/>
        <v>96</v>
      </c>
    </row>
    <row r="4579" spans="1:10" ht="67.5" x14ac:dyDescent="0.25">
      <c r="A4579" s="3">
        <v>50001060</v>
      </c>
      <c r="B4579" s="4" t="s">
        <v>4581</v>
      </c>
      <c r="C4579" s="3" t="s">
        <v>4586</v>
      </c>
      <c r="D4579" s="3" t="s">
        <v>4586</v>
      </c>
      <c r="G4579" s="3" t="s">
        <v>4707</v>
      </c>
      <c r="I4579" t="str">
        <f t="shared" si="142"/>
        <v>50001060ATENDIMENTO FISIOTERAPEUTICO AMBULATORIAL AO       PACIENTE 000000000012,2200000012,2200</v>
      </c>
      <c r="J4579" s="1">
        <f t="shared" si="143"/>
        <v>96</v>
      </c>
    </row>
    <row r="4580" spans="1:10" ht="67.5" x14ac:dyDescent="0.25">
      <c r="A4580" s="3">
        <v>50001078</v>
      </c>
      <c r="B4580" s="4" t="s">
        <v>4582</v>
      </c>
      <c r="C4580" s="3" t="s">
        <v>4586</v>
      </c>
      <c r="D4580" s="3" t="s">
        <v>4586</v>
      </c>
      <c r="G4580" s="3" t="s">
        <v>4707</v>
      </c>
      <c r="I4580" t="str">
        <f t="shared" si="142"/>
        <v>50001078ATENDIMENTO FISIOTERAPEUTICO AMBULATORIAL AO       PACIENTE 000000000012,2200000012,2200</v>
      </c>
      <c r="J4580" s="1">
        <f t="shared" si="143"/>
        <v>96</v>
      </c>
    </row>
    <row r="4581" spans="1:10" ht="22.5" x14ac:dyDescent="0.25">
      <c r="A4581" s="3">
        <v>50001183</v>
      </c>
      <c r="B4581" s="4" t="s">
        <v>4583</v>
      </c>
      <c r="C4581" s="3" t="s">
        <v>4586</v>
      </c>
      <c r="D4581" s="3" t="s">
        <v>4586</v>
      </c>
      <c r="G4581" s="3" t="s">
        <v>4604</v>
      </c>
      <c r="I4581" t="str">
        <f t="shared" si="142"/>
        <v>50001183SESSAO EM PSICOLOGIA INDIVIDUAL                             000000000046,8300000046,8300</v>
      </c>
      <c r="J4581" s="1">
        <f t="shared" si="143"/>
        <v>96</v>
      </c>
    </row>
    <row r="4582" spans="1:10" ht="22.5" x14ac:dyDescent="0.25">
      <c r="A4582" s="3">
        <v>50001191</v>
      </c>
      <c r="B4582" s="4" t="s">
        <v>4584</v>
      </c>
      <c r="C4582" s="3" t="s">
        <v>4586</v>
      </c>
      <c r="D4582" s="3" t="s">
        <v>4586</v>
      </c>
      <c r="G4582" s="3" t="s">
        <v>4604</v>
      </c>
      <c r="I4582" t="str">
        <f t="shared" si="142"/>
        <v>50001191SESSAO EM PSICOLOGIA EM GRUPO                               000000000046,8300000046,8300</v>
      </c>
      <c r="J4582" s="1">
        <f t="shared" si="143"/>
        <v>96</v>
      </c>
    </row>
    <row r="4583" spans="1:10" ht="22.5" x14ac:dyDescent="0.25">
      <c r="A4583" s="3">
        <v>50001205</v>
      </c>
      <c r="B4583" s="4" t="s">
        <v>4585</v>
      </c>
      <c r="C4583" s="3" t="s">
        <v>4586</v>
      </c>
      <c r="D4583" s="3" t="s">
        <v>4586</v>
      </c>
      <c r="G4583" s="3" t="s">
        <v>4674</v>
      </c>
      <c r="I4583" t="str">
        <f t="shared" si="142"/>
        <v>50001205CONSULTA COM ENFERMEIRO OBSTETRA OU OBSTETRIZ               000000000099,4500000099,4500</v>
      </c>
      <c r="J4583" s="1">
        <f t="shared" si="143"/>
        <v>96</v>
      </c>
    </row>
  </sheetData>
  <mergeCells count="1">
    <mergeCell ref="A1:J1"/>
  </mergeCells>
  <conditionalFormatting sqref="J4:J4583">
    <cfRule type="cellIs" dxfId="1" priority="2" operator="equal">
      <formula>96</formula>
    </cfRule>
    <cfRule type="cellIs" dxfId="0" priority="1" operator="notEqual">
      <formula>96</formula>
    </cfRule>
  </conditionalFormatting>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Figueiredo</dc:creator>
  <cp:lastModifiedBy>Rafael Figueiredo</cp:lastModifiedBy>
  <dcterms:created xsi:type="dcterms:W3CDTF">2023-02-16T11:55:38Z</dcterms:created>
  <dcterms:modified xsi:type="dcterms:W3CDTF">2023-03-20T17:04:45Z</dcterms:modified>
</cp:coreProperties>
</file>