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fileSharing readOnlyRecommended="1"/>
  <workbookPr hidePivotFieldList="1" defaultThemeVersion="166925"/>
  <mc:AlternateContent xmlns:mc="http://schemas.openxmlformats.org/markup-compatibility/2006">
    <mc:Choice Requires="x15">
      <x15ac:absPath xmlns:x15ac="http://schemas.microsoft.com/office/spreadsheetml/2010/11/ac" url="/Users/fairooj/Desktop/Data alalysis/Excel/"/>
    </mc:Choice>
  </mc:AlternateContent>
  <xr:revisionPtr revIDLastSave="0" documentId="8_{198A8133-C1D4-4047-B560-D9A39F6AF5C5}" xr6:coauthVersionLast="47" xr6:coauthVersionMax="47" xr10:uidLastSave="{00000000-0000-0000-0000-000000000000}"/>
  <bookViews>
    <workbookView xWindow="0" yWindow="500" windowWidth="28800" windowHeight="16000" activeTab="6"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8" r:id="rId7"/>
  </sheets>
  <definedNames>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D7" i="4"/>
  <c r="C7" i="4"/>
  <c r="B7" i="4"/>
</calcChain>
</file>

<file path=xl/sharedStrings.xml><?xml version="1.0" encoding="utf-8"?>
<sst xmlns="http://schemas.openxmlformats.org/spreadsheetml/2006/main" count="10095" uniqueCount="2066">
  <si>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</si>
  <si>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</si>
  <si>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</si>
  <si>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</si>
  <si>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</si>
  <si>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</si>
  <si>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</si>
  <si>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</si>
  <si>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</si>
  <si>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</si>
  <si>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</si>
  <si>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</si>
  <si>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</si>
  <si>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</si>
  <si>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</si>
  <si>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</si>
  <si>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</si>
  <si>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</si>
  <si>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</si>
  <si>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</si>
  <si>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</si>
  <si>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</si>
  <si>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</si>
  <si>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</si>
  <si>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</si>
  <si>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</si>
  <si>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</si>
  <si>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</si>
  <si>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</si>
  <si>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</si>
  <si>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</si>
  <si>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</si>
  <si>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</si>
  <si>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</si>
  <si>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</si>
  <si>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</si>
  <si>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</si>
  <si>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</si>
  <si>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</si>
  <si>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</si>
  <si>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</si>
  <si>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</si>
  <si>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</si>
  <si>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</si>
  <si>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</si>
  <si>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</si>
  <si>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</si>
  <si>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</si>
  <si>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</si>
  <si>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</si>
  <si>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</si>
  <si>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</si>
  <si>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</si>
  <si>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</si>
  <si>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</si>
  <si>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</si>
  <si>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</si>
  <si>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</si>
  <si>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</si>
  <si>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</si>
  <si>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</si>
  <si>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</si>
  <si>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</si>
  <si>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</si>
  <si>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</si>
  <si>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</si>
  <si>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</si>
  <si>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</si>
  <si>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</si>
  <si>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</si>
  <si>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</si>
  <si>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</si>
  <si>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</si>
  <si>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</si>
  <si>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</si>
  <si>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</si>
  <si>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</si>
  <si>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</si>
  <si>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</si>
  <si>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</si>
  <si>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</si>
  <si>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</si>
  <si>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</si>
  <si>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</si>
  <si>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</si>
  <si>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</si>
  <si>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</si>
  <si>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</si>
  <si>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</si>
  <si>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</si>
  <si>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</si>
  <si>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</si>
  <si>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</si>
  <si>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</si>
  <si>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</si>
  <si>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</si>
  <si>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</si>
  <si>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</si>
  <si>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</si>
  <si>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</si>
  <si>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</si>
  <si>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</si>
  <si>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</si>
  <si>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</si>
  <si>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</si>
  <si>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</si>
  <si>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</si>
  <si>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</si>
  <si>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</si>
  <si>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</si>
  <si>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</si>
  <si>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</si>
  <si>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</si>
  <si>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</si>
  <si>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</si>
  <si>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</si>
  <si>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</si>
  <si>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</si>
  <si>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</si>
  <si>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</si>
  <si>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</si>
  <si>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</si>
  <si>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</si>
  <si>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</si>
  <si>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</si>
  <si>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</si>
  <si>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</si>
  <si>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</si>
  <si>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</si>
  <si>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</si>
  <si>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</si>
  <si>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</si>
  <si>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</si>
  <si>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</si>
  <si>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</si>
  <si>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</si>
  <si>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</si>
  <si>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</si>
  <si>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</si>
  <si>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</si>
  <si>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</si>
  <si>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</si>
  <si>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</si>
  <si>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</si>
  <si>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</si>
  <si>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</si>
  <si>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</si>
  <si>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</si>
  <si>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</si>
  <si>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</si>
  <si>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</si>
  <si>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</si>
  <si>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</si>
  <si>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</si>
  <si>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</si>
  <si>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</si>
  <si>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</si>
  <si>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</si>
  <si>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</si>
  <si>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</si>
  <si>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</si>
  <si>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</si>
  <si>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</si>
  <si>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</si>
  <si>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</si>
  <si>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</si>
  <si>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</si>
  <si>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</si>
  <si>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</si>
  <si>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</si>
  <si>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</si>
  <si>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</si>
  <si>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</si>
  <si>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</si>
  <si>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</si>
  <si>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</si>
  <si>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</si>
  <si>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</si>
  <si>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</si>
  <si>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</si>
  <si>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</si>
  <si>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</si>
  <si>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</si>
  <si>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</si>
  <si>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</si>
  <si>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</si>
  <si>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</si>
  <si>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</si>
  <si>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</si>
  <si>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</si>
  <si>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</si>
  <si>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</si>
  <si>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</si>
  <si>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</si>
  <si>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</si>
  <si>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</si>
  <si>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</si>
  <si>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</si>
  <si>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</si>
  <si>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</si>
  <si>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</si>
  <si>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</si>
  <si>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</si>
  <si>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</si>
  <si>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</si>
  <si>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</si>
  <si>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</si>
  <si>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</si>
  <si>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</si>
  <si>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</si>
  <si>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</si>
  <si>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</si>
  <si>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</si>
  <si>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</si>
  <si>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</si>
  <si>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</si>
  <si>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</si>
  <si>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</si>
  <si>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</si>
  <si>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</si>
  <si>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</si>
  <si>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</si>
  <si>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</si>
  <si>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</si>
  <si>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</si>
  <si>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</si>
  <si>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</si>
  <si>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</si>
  <si>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</si>
  <si>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</si>
  <si>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</si>
  <si>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</si>
  <si>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</si>
  <si>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</si>
  <si>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</si>
  <si>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</si>
  <si>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</si>
  <si>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</si>
  <si>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</si>
  <si>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</si>
  <si>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</si>
  <si>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</si>
  <si>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</si>
  <si>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</si>
  <si>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</si>
  <si>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</si>
  <si>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</si>
  <si>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</si>
  <si>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</si>
  <si>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</si>
  <si>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</si>
  <si>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</si>
  <si>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</si>
  <si>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</si>
  <si>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</si>
  <si>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</si>
  <si>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</si>
  <si>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</si>
  <si>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</si>
  <si>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</si>
  <si>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</si>
  <si>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</si>
  <si>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</si>
  <si>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</si>
  <si>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</si>
  <si>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</si>
  <si>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</si>
  <si>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</si>
  <si>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</si>
  <si>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</si>
  <si>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</si>
  <si>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</si>
  <si>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</si>
  <si>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</si>
  <si>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</si>
  <si>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</si>
  <si>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</si>
  <si>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</si>
  <si>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</si>
  <si>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</si>
  <si>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</si>
  <si>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</si>
  <si>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</si>
  <si>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</si>
  <si>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</si>
  <si>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</si>
  <si>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</si>
  <si>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</si>
  <si>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</si>
  <si>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</si>
  <si>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</si>
  <si>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</si>
  <si>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</si>
  <si>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</si>
  <si>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</si>
  <si>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</si>
  <si>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</si>
  <si>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</si>
  <si>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</si>
  <si>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</si>
  <si>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</si>
  <si>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</si>
  <si>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</si>
  <si>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</si>
  <si>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</si>
  <si>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</si>
  <si>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</si>
  <si>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</si>
  <si>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</si>
  <si>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</si>
  <si>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</si>
  <si>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</si>
  <si>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</si>
  <si>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</si>
  <si>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</si>
  <si>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</si>
  <si>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</si>
  <si>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</si>
  <si>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</si>
  <si>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</si>
  <si>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</si>
  <si>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</si>
  <si>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</si>
  <si>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</si>
  <si>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</si>
  <si>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</si>
  <si>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</si>
  <si>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</si>
  <si>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</si>
  <si>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</si>
  <si>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</si>
  <si>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</si>
  <si>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</si>
  <si>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</si>
  <si>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</si>
  <si>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</si>
  <si>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</si>
  <si>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</si>
  <si>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</si>
  <si>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</si>
  <si>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</si>
  <si>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</si>
  <si>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</si>
  <si>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</si>
  <si>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</si>
  <si>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</si>
  <si>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</si>
  <si>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</si>
  <si>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</si>
  <si>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</si>
  <si>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</si>
  <si>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</si>
  <si>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</si>
  <si>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</si>
  <si>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</si>
  <si>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</si>
  <si>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</si>
  <si>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</si>
  <si>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</si>
  <si>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</si>
  <si>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</si>
  <si>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</si>
  <si>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</si>
  <si>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</si>
  <si>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</si>
  <si>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</si>
  <si>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</si>
  <si>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</si>
  <si>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</si>
  <si>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</si>
  <si>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</si>
  <si>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</si>
  <si>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</si>
  <si>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</si>
  <si>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</si>
  <si>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</si>
  <si>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</si>
  <si>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</si>
  <si>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</si>
  <si>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</si>
  <si>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</si>
  <si>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</si>
  <si>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</si>
  <si>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</si>
  <si>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</si>
  <si>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</si>
  <si>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</si>
  <si>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</si>
  <si>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</si>
  <si>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</si>
  <si>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</si>
  <si>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</si>
  <si>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</si>
  <si>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</si>
  <si>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</si>
  <si>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</si>
  <si>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</si>
  <si>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</si>
  <si>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</si>
  <si>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</si>
  <si>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</si>
  <si>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</si>
  <si>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</si>
  <si>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</si>
  <si>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</si>
  <si>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</si>
  <si>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</si>
  <si>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</si>
  <si>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</si>
  <si>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</si>
  <si>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</si>
  <si>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</si>
  <si>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</si>
  <si>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</si>
  <si>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</si>
  <si>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</si>
  <si>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</si>
  <si>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</si>
  <si>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</si>
  <si>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</si>
  <si>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</si>
  <si>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</si>
  <si>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</si>
  <si>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</si>
  <si>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</si>
  <si>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</si>
  <si>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</si>
  <si>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</si>
  <si>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</si>
  <si>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</si>
  <si>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</si>
  <si>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</si>
  <si>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</si>
  <si>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</si>
  <si>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</si>
  <si>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</si>
  <si>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</si>
  <si>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</si>
  <si>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</si>
  <si>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</si>
  <si>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</si>
  <si>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</si>
  <si>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</si>
  <si>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</si>
  <si>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</si>
  <si>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</si>
  <si>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</si>
  <si>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</si>
  <si>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</si>
  <si>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</si>
  <si>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</si>
  <si>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</si>
  <si>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</si>
  <si>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</si>
  <si>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</si>
  <si>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</si>
  <si>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</si>
  <si>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</si>
  <si>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</si>
  <si>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</si>
  <si>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</si>
  <si>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</si>
  <si>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</si>
  <si>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</si>
  <si>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</si>
  <si>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</si>
  <si>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</si>
  <si>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</si>
  <si>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</si>
  <si>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</si>
  <si>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</si>
  <si>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</si>
  <si>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</si>
  <si>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</si>
  <si>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</si>
  <si>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</si>
  <si>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</si>
  <si>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</si>
  <si>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</si>
  <si>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</si>
  <si>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</si>
  <si>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</si>
  <si>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</si>
  <si>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</si>
  <si>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</si>
  <si>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</si>
  <si>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</si>
  <si>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</si>
  <si>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</si>
  <si>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</si>
  <si>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</si>
  <si>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</si>
  <si>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</si>
  <si>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</si>
  <si>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</si>
  <si>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</si>
  <si>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</si>
  <si>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</si>
  <si>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</si>
  <si>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</si>
  <si>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</si>
  <si>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</si>
  <si>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</si>
  <si>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</si>
  <si>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</si>
  <si>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</si>
  <si>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</si>
  <si>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</si>
  <si>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</si>
  <si>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</si>
  <si>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</si>
  <si>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</si>
  <si>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</si>
  <si>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</si>
  <si>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</si>
  <si>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</si>
  <si>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</si>
  <si>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</si>
  <si>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</si>
  <si>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</si>
  <si>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</si>
  <si>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</si>
  <si>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</si>
  <si>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</si>
  <si>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</si>
  <si>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</si>
  <si>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</si>
  <si>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</si>
  <si>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</si>
  <si>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</si>
  <si>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</si>
  <si>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</si>
  <si>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</si>
  <si>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</si>
  <si>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</si>
  <si>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</si>
  <si>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</si>
  <si>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</si>
  <si>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</si>
  <si>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</si>
  <si>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</si>
  <si>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</si>
  <si>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</si>
  <si>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</si>
  <si>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</si>
  <si>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</si>
  <si>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</si>
  <si>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</si>
  <si>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</si>
  <si>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</si>
  <si>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</si>
  <si>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</si>
  <si>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</si>
  <si>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</si>
  <si>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</si>
  <si>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</si>
  <si>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</si>
  <si>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</si>
  <si>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</si>
  <si>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</si>
  <si>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</si>
  <si>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</si>
  <si>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</si>
  <si>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</si>
  <si>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</si>
  <si>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</si>
  <si>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</si>
  <si>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</si>
  <si>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</si>
  <si>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</si>
  <si>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</si>
  <si>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</si>
  <si>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</si>
  <si>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</si>
  <si>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</si>
  <si>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</si>
  <si>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</si>
  <si>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</si>
  <si>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</si>
  <si>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</si>
  <si>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</si>
  <si>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</si>
  <si>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</si>
  <si>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</si>
  <si>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</si>
  <si>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</si>
  <si>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</si>
  <si>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</si>
  <si>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</si>
  <si>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</si>
  <si>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</si>
  <si>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</si>
  <si>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</si>
  <si>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</si>
  <si>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</si>
  <si>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</si>
  <si>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</si>
  <si>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</si>
  <si>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</si>
  <si>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</si>
  <si>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</si>
  <si>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</si>
  <si>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</si>
  <si>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</si>
  <si>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</si>
  <si>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</si>
  <si>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</si>
  <si>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</si>
  <si>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</si>
  <si>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</si>
  <si>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</si>
  <si>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</si>
  <si>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</si>
  <si>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</si>
  <si>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</si>
  <si>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</si>
  <si>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</si>
  <si>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</si>
  <si>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</si>
  <si>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</si>
  <si>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</si>
  <si>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</si>
  <si>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</si>
  <si>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</si>
  <si>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</si>
  <si>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</si>
  <si>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</si>
  <si>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</si>
  <si>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</si>
  <si>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</si>
  <si>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</si>
  <si>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</si>
  <si>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</si>
  <si>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</si>
  <si>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</si>
  <si>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</si>
  <si>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</si>
  <si>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</si>
  <si>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</si>
  <si>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</si>
  <si>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</si>
  <si>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</si>
  <si>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</si>
  <si>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</si>
  <si>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</si>
  <si>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</si>
  <si>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</si>
  <si>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</si>
  <si>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</si>
  <si>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</si>
  <si>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</si>
  <si>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</si>
  <si>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</si>
  <si>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</si>
  <si>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</si>
  <si>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</si>
  <si>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</si>
  <si>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</si>
  <si>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</si>
  <si>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</si>
  <si>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</si>
  <si>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</si>
  <si>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</si>
  <si>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</si>
  <si>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</si>
  <si>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</si>
  <si>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</si>
  <si>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</si>
  <si>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</si>
  <si>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</si>
  <si>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</si>
  <si>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</si>
  <si>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</si>
  <si>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</si>
  <si>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</si>
  <si>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</si>
  <si>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</si>
  <si>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</si>
  <si>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</si>
  <si>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</si>
  <si>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</si>
  <si>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</si>
  <si>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</si>
  <si>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</si>
  <si>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</si>
  <si>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</si>
  <si>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</si>
  <si>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</si>
  <si>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</si>
  <si>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</si>
  <si>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</si>
  <si>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</si>
  <si>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</si>
  <si>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</si>
  <si>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</si>
  <si>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</si>
  <si>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</si>
  <si>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</si>
  <si>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</si>
  <si>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</si>
  <si>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</si>
  <si>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</si>
  <si>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</si>
  <si>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</si>
  <si>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</si>
  <si>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</si>
  <si>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</si>
  <si>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</si>
  <si>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</si>
  <si>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</si>
  <si>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</si>
  <si>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</si>
  <si>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</si>
  <si>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</si>
  <si>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</si>
  <si>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</si>
  <si>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</si>
  <si>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</si>
  <si>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</si>
  <si>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</si>
  <si>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</si>
  <si>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</si>
  <si>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</si>
  <si>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</si>
  <si>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</si>
  <si>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</si>
  <si>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</si>
  <si>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</si>
  <si>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</si>
  <si>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</si>
  <si>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</si>
  <si>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</si>
  <si>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</si>
  <si>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</si>
  <si>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</si>
  <si>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</si>
  <si>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</si>
  <si>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</si>
  <si>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</si>
  <si>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</si>
  <si>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</si>
  <si>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</si>
  <si>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</si>
  <si>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</si>
  <si>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</si>
  <si>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</si>
  <si>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</si>
  <si>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</si>
  <si>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</si>
  <si>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</si>
  <si>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</si>
  <si>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</si>
  <si>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</si>
  <si>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</si>
  <si>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</si>
  <si>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</si>
  <si>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</si>
  <si>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</si>
  <si>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</si>
  <si>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</si>
  <si>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</si>
  <si>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</si>
  <si>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</si>
  <si>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</si>
  <si>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</si>
  <si>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</si>
  <si>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</si>
  <si>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</si>
  <si>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</si>
  <si>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</si>
  <si>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</si>
  <si>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</si>
  <si>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</si>
  <si>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</si>
  <si>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</si>
  <si>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</si>
  <si>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</si>
  <si>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</si>
  <si>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</si>
  <si>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</si>
  <si>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</si>
  <si>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</si>
  <si>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</si>
  <si>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</si>
  <si>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</si>
  <si>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</si>
  <si>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</si>
  <si>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</si>
  <si>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</si>
  <si>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</si>
  <si>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</si>
  <si>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</si>
  <si>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</si>
  <si>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</si>
  <si>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</si>
  <si>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</si>
  <si>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</si>
  <si>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</si>
  <si>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</si>
  <si>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</si>
  <si>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</si>
  <si>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</si>
  <si>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</si>
  <si>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</si>
  <si>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</si>
  <si>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</si>
  <si>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</si>
  <si>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</si>
  <si>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</si>
  <si>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</si>
  <si>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</si>
  <si>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</si>
  <si>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</si>
  <si>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</si>
  <si>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</si>
  <si>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</si>
  <si>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</si>
  <si>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</si>
  <si>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</si>
  <si>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</si>
  <si>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</si>
  <si>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</si>
  <si>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</si>
  <si>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</si>
  <si>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</si>
  <si>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</si>
  <si>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</si>
  <si>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</si>
  <si>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</si>
  <si>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</si>
  <si>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</si>
  <si>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</si>
  <si>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</si>
  <si>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</si>
  <si>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</si>
  <si>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</si>
  <si>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</si>
  <si>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</si>
  <si>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</si>
  <si>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</si>
  <si>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</si>
  <si>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</si>
  <si>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</si>
  <si>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</si>
  <si>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</si>
  <si>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</si>
  <si>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</si>
  <si>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</si>
  <si>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</si>
  <si>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</si>
  <si>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</si>
  <si>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</si>
  <si>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</si>
  <si>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</si>
  <si>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</si>
  <si>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</si>
  <si>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</si>
  <si>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</si>
  <si>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</si>
  <si>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</si>
  <si>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</si>
  <si>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</si>
  <si>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</si>
  <si>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</si>
  <si>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</si>
  <si>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</si>
  <si>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</si>
  <si>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</si>
  <si>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</si>
  <si>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</si>
  <si>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</si>
  <si>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</si>
  <si>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</si>
  <si>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</si>
  <si>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</si>
  <si>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</si>
  <si>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</si>
  <si>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</si>
  <si>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</si>
  <si>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</si>
  <si>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</si>
  <si>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</si>
  <si>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</si>
  <si>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</si>
  <si>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</si>
  <si>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</si>
  <si>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</si>
  <si>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</si>
  <si>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</si>
  <si>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</si>
  <si>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</si>
  <si>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</si>
  <si>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</si>
  <si>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</si>
  <si>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</si>
  <si>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</si>
  <si>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</si>
  <si>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</si>
  <si>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</si>
  <si>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</si>
  <si>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</si>
  <si>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</si>
  <si>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</si>
  <si>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</si>
  <si>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</si>
  <si>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</si>
  <si>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</si>
  <si>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</si>
  <si>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</si>
  <si>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</si>
  <si>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</si>
  <si>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</si>
  <si>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</si>
  <si>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</si>
  <si>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</si>
  <si>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</si>
  <si>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</si>
  <si>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</si>
  <si>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</si>
  <si>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</si>
  <si>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</si>
  <si>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</si>
  <si>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</si>
  <si>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</si>
  <si>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</si>
  <si>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</si>
  <si>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</si>
  <si>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</si>
  <si>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</si>
  <si>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</si>
  <si>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</si>
  <si>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</si>
  <si>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</si>
  <si>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</si>
  <si>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</si>
  <si>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</si>
  <si>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</si>
  <si>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</si>
  <si>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</si>
  <si>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</si>
  <si>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</si>
  <si>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</si>
  <si>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</si>
  <si>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</si>
  <si>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</si>
  <si>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</si>
  <si>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</si>
  <si>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</si>
  <si>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</si>
  <si>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</si>
  <si>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</si>
  <si>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</si>
  <si>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</si>
  <si>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</si>
  <si>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</si>
  <si>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</si>
  <si>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</si>
  <si>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</si>
  <si>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</si>
  <si>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</si>
  <si>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</si>
  <si>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</si>
  <si>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</si>
  <si>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</si>
  <si>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</si>
  <si>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</si>
  <si>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</si>
  <si>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</si>
  <si>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</si>
  <si>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</si>
  <si>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</si>
  <si>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</si>
  <si>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</si>
  <si>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</si>
  <si>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</si>
  <si>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</si>
  <si>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</si>
  <si>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</si>
  <si>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</si>
  <si>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</si>
  <si>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</si>
  <si>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</si>
  <si>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</si>
  <si>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</si>
  <si>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</si>
  <si>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</si>
  <si>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</si>
  <si>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</si>
  <si>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</si>
  <si>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</si>
  <si>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</si>
  <si>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</si>
  <si>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</si>
  <si>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</si>
  <si>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</si>
  <si>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</si>
  <si>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</si>
  <si>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</si>
  <si>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</si>
  <si>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</si>
  <si>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</si>
  <si>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</si>
  <si>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</si>
  <si>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</si>
  <si>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</si>
  <si>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</si>
  <si>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</si>
  <si>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</si>
  <si>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</si>
  <si>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</si>
  <si>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</si>
  <si>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</si>
  <si>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</si>
  <si>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</si>
  <si>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</si>
  <si>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</si>
  <si>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</si>
  <si>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</si>
  <si>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</si>
  <si>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</si>
  <si>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</si>
  <si>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</si>
  <si>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</si>
  <si>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</si>
  <si>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</si>
  <si>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</si>
  <si>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</si>
  <si>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</si>
  <si>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</si>
  <si>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</si>
  <si>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</si>
  <si>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</si>
  <si>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</si>
  <si>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</si>
  <si>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</si>
  <si>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</si>
  <si>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</si>
  <si>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</si>
  <si>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</si>
  <si>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</si>
  <si>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</si>
  <si>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</si>
  <si>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</si>
  <si>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</si>
  <si>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</si>
  <si>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</si>
  <si>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</si>
  <si>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</si>
  <si>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</si>
  <si>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</si>
  <si>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</si>
  <si>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</si>
  <si>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</si>
  <si>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</si>
  <si>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</si>
  <si>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</si>
  <si>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</si>
  <si>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</si>
  <si>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</si>
  <si>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</si>
  <si>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</si>
  <si>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</si>
  <si>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</si>
  <si>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</si>
  <si>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</si>
  <si>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</si>
  <si>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</si>
  <si>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</si>
  <si>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</si>
  <si>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</si>
  <si>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</si>
  <si>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</si>
  <si>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</si>
  <si>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</si>
  <si>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</si>
  <si>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</si>
  <si>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</si>
  <si>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</si>
  <si>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</si>
  <si>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</si>
  <si>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</si>
  <si>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</si>
  <si>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</si>
  <si>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</si>
  <si>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</si>
  <si>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</si>
  <si>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</si>
  <si>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</si>
  <si>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</si>
  <si>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</si>
  <si>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</si>
  <si>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</si>
  <si>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</si>
  <si>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</si>
  <si>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</si>
  <si>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</si>
  <si>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</si>
  <si>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</si>
  <si>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</si>
  <si>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</si>
  <si>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</si>
  <si>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</si>
  <si>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</si>
  <si>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</si>
  <si>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</si>
  <si>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</si>
  <si>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</si>
  <si>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</si>
  <si>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</si>
  <si>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</si>
  <si>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</si>
  <si>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</si>
  <si>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</si>
  <si>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</si>
  <si>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</si>
  <si>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</si>
  <si>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</si>
  <si>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</si>
  <si>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</si>
  <si>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</si>
  <si>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</si>
  <si>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</si>
  <si>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</si>
  <si>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</si>
  <si>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</si>
  <si>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</si>
  <si>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</si>
  <si>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</si>
  <si>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</si>
  <si>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</si>
  <si>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</si>
  <si>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</si>
  <si>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</si>
  <si>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</si>
  <si>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</si>
  <si>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</si>
  <si>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</si>
  <si>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</si>
  <si>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</si>
  <si>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</si>
  <si>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</si>
  <si>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</si>
  <si>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</si>
  <si>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</si>
  <si>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</si>
  <si>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</si>
  <si>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</si>
  <si>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</si>
  <si>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</si>
  <si>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</si>
  <si>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</si>
  <si>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</si>
  <si>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</si>
  <si>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</si>
  <si>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</si>
  <si>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</si>
  <si>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</si>
  <si>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</si>
  <si>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</si>
  <si>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</si>
  <si>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</si>
  <si>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</si>
  <si>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</si>
  <si>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</si>
  <si>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</si>
  <si>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</si>
  <si>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</si>
  <si>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</si>
  <si>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</si>
  <si>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</si>
  <si>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</si>
  <si>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</si>
  <si>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</si>
  <si>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</si>
  <si>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</si>
  <si>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</si>
  <si>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</si>
  <si>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</si>
  <si>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</si>
  <si>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</si>
  <si>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</si>
  <si>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</si>
  <si>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</si>
  <si>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</si>
  <si>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</si>
  <si>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</si>
  <si>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</si>
  <si>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</si>
  <si>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</si>
  <si>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</si>
  <si>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</si>
  <si>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</si>
  <si>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</si>
  <si>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</si>
  <si>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</si>
  <si>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</si>
  <si>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</si>
  <si>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</si>
  <si>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</si>
  <si>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</si>
  <si>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</si>
  <si>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</si>
  <si>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</si>
  <si>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</si>
  <si>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</si>
  <si>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</si>
  <si>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</si>
  <si>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</si>
  <si>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</si>
  <si>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</si>
  <si>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</si>
  <si>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</si>
  <si>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</si>
  <si>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</si>
  <si>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</si>
  <si>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</si>
  <si>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</si>
  <si>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</si>
  <si>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</si>
  <si>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</si>
  <si>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</si>
  <si>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</si>
  <si>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</si>
  <si>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</si>
  <si>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</si>
  <si>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</si>
  <si>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</si>
  <si>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</si>
  <si>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</si>
  <si>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</si>
  <si>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</si>
  <si>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</si>
  <si>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</si>
  <si>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</si>
  <si>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</si>
  <si>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</si>
  <si>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</si>
  <si>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</si>
  <si>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</si>
  <si>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</si>
  <si>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</si>
  <si>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</si>
  <si>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</si>
  <si>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</si>
  <si>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</si>
  <si>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</si>
  <si>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</si>
  <si>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</si>
  <si>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</si>
  <si>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</si>
  <si>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</si>
  <si>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</si>
  <si>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</si>
  <si>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</si>
  <si>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</si>
  <si>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</si>
  <si>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</si>
  <si>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</si>
  <si>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</si>
  <si>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</si>
  <si>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</si>
  <si>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</si>
  <si>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</si>
  <si>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</si>
  <si>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</si>
  <si>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</si>
  <si>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</si>
  <si>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</si>
  <si>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</si>
  <si>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</si>
  <si>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</si>
  <si>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</si>
  <si>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</si>
  <si>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</si>
  <si>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</si>
  <si>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</si>
  <si>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</si>
  <si>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</si>
  <si>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</si>
  <si>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</si>
  <si>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</si>
  <si>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</si>
  <si>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</si>
  <si>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</si>
  <si>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</si>
  <si>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</si>
  <si>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</si>
  <si>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</si>
  <si>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</si>
  <si>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</si>
  <si>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</si>
  <si>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</si>
  <si>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</si>
  <si>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</si>
  <si>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</si>
  <si>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</si>
  <si>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</si>
  <si>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</si>
  <si>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</si>
  <si>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</si>
  <si>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</si>
  <si>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</si>
  <si>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</si>
  <si>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</si>
  <si>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</si>
  <si>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</si>
  <si>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</si>
  <si>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</si>
  <si>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</si>
  <si>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</si>
  <si>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</si>
  <si>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</si>
  <si>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</si>
  <si>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</si>
  <si>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</si>
  <si>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</si>
  <si>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</si>
  <si>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</si>
  <si>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</si>
  <si>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</si>
  <si>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</si>
  <si>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</si>
  <si>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</si>
  <si>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</si>
  <si>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</si>
  <si>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</si>
  <si>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</si>
  <si>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</si>
  <si>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</si>
  <si>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</si>
  <si>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</si>
  <si>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</si>
  <si>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</si>
  <si>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</si>
  <si>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</si>
  <si>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</si>
  <si>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</si>
  <si>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</si>
  <si>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</si>
  <si>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</si>
  <si>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</si>
  <si>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</si>
  <si>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</si>
  <si>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</si>
  <si>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</si>
  <si>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</si>
  <si>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</si>
  <si>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</si>
  <si>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</si>
  <si>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</si>
  <si>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</si>
  <si>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</si>
  <si>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</si>
  <si>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</si>
  <si>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</si>
  <si>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</si>
  <si>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</si>
  <si>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</si>
  <si>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</si>
  <si>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</si>
  <si>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</si>
  <si>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</si>
  <si>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</si>
  <si>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</si>
  <si>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</si>
  <si>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</si>
  <si>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</si>
  <si>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</si>
  <si>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</si>
  <si>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</si>
  <si>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</si>
  <si>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</si>
  <si>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</si>
  <si>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</si>
  <si>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</si>
  <si>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</si>
  <si>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</si>
  <si>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</si>
  <si>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</si>
  <si>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</si>
  <si>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</si>
  <si>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</si>
  <si>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</si>
  <si>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</si>
  <si>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</si>
  <si>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</si>
  <si>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</si>
  <si>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</si>
  <si>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</si>
  <si>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</si>
  <si>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</si>
  <si>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</si>
  <si>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</si>
  <si>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</si>
  <si>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</si>
  <si>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</si>
  <si>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</si>
  <si>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</si>
  <si>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</si>
  <si>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</si>
  <si>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</si>
  <si>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</si>
  <si>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</si>
  <si>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</si>
  <si>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</si>
  <si>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</si>
  <si>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</si>
  <si>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</si>
  <si>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</si>
  <si>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</si>
  <si>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</si>
  <si>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</si>
  <si>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</si>
  <si>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</si>
  <si>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</si>
  <si>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</si>
  <si>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</si>
  <si>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</si>
  <si>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</si>
  <si>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</si>
  <si>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</si>
  <si>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</si>
  <si>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</si>
  <si>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</si>
  <si>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</si>
  <si>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</si>
  <si>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</si>
  <si>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</si>
  <si>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</si>
  <si>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</si>
  <si>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</si>
  <si>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</si>
  <si>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</si>
  <si>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</si>
  <si>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</si>
  <si>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</si>
  <si>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</si>
  <si>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</si>
  <si>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</si>
  <si>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</si>
  <si>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</si>
  <si>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</si>
  <si>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</si>
  <si>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</si>
  <si>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</si>
  <si>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</si>
  <si>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</si>
  <si>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</si>
  <si>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</si>
  <si>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</si>
  <si>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</si>
  <si>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</si>
  <si>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</si>
  <si>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</si>
  <si>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</si>
  <si>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</si>
  <si>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</si>
  <si>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</si>
  <si>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</si>
  <si>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</si>
  <si>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</si>
  <si>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</si>
  <si>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</si>
  <si>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</si>
  <si>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</si>
  <si>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</si>
  <si>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</si>
  <si>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</si>
  <si>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</si>
  <si>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</si>
  <si>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</si>
  <si>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</si>
  <si>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</si>
  <si>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</si>
  <si>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</si>
  <si>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</si>
  <si>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</si>
  <si>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</si>
  <si>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</si>
  <si>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</si>
  <si>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</si>
  <si>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</si>
  <si>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</si>
  <si>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</si>
  <si>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</si>
  <si>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</si>
  <si>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</si>
  <si>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</si>
  <si>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</si>
  <si>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</si>
  <si>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</si>
  <si>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</si>
  <si>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</si>
  <si>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</si>
  <si>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</si>
  <si>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</si>
  <si>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</si>
  <si>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</si>
  <si>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</si>
  <si>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</si>
  <si>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</si>
  <si>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</si>
  <si>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</si>
  <si>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</si>
  <si>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</si>
  <si>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</si>
  <si>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</si>
  <si>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</si>
  <si>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</si>
  <si>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</si>
  <si>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</si>
  <si>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</si>
  <si>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</si>
  <si>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</si>
  <si>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</si>
  <si>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</si>
  <si>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</si>
  <si>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</si>
  <si>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</si>
  <si>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</si>
  <si>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</si>
  <si>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</si>
  <si>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</si>
  <si>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</si>
  <si>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</si>
  <si>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</si>
  <si>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</si>
  <si>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</si>
  <si>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</si>
  <si>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</si>
  <si>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</si>
  <si>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</si>
  <si>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</si>
  <si>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</si>
  <si>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</si>
  <si>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</si>
  <si>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</si>
  <si>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</si>
  <si>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</si>
  <si>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</si>
  <si>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</si>
  <si>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</si>
  <si>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</si>
  <si>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</si>
  <si>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</si>
  <si>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</si>
  <si>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</si>
  <si>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</si>
  <si>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</si>
  <si>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</si>
  <si>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</si>
  <si>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</si>
  <si>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</si>
  <si>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</si>
  <si>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</si>
  <si>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</si>
  <si>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</si>
  <si>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</si>
  <si>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</si>
  <si>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</si>
  <si>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</si>
  <si>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</si>
  <si>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</si>
  <si>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</si>
  <si>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</si>
  <si>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</si>
  <si>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</si>
  <si>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</si>
  <si>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</si>
  <si>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</si>
  <si>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</si>
  <si>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</si>
  <si>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</si>
  <si>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</si>
  <si>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</si>
  <si>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</si>
  <si>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</si>
  <si>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</si>
  <si>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</si>
  <si>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</si>
  <si>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</si>
  <si>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</si>
  <si>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</si>
  <si>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</si>
  <si>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</si>
  <si>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</si>
  <si>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</si>
  <si>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</si>
  <si>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</si>
  <si>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</si>
  <si>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</si>
  <si>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</si>
  <si>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</si>
  <si>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</si>
  <si>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</si>
  <si>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</si>
  <si>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</si>
  <si>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</si>
  <si>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</si>
  <si>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</si>
  <si>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</si>
  <si>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</si>
  <si>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</si>
  <si>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</si>
  <si>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</si>
  <si>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</si>
  <si>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</si>
  <si>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</si>
  <si>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</si>
  <si>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</si>
  <si>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</si>
  <si>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</si>
  <si>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</si>
  <si>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</si>
  <si>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</si>
  <si>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</si>
  <si>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</si>
  <si>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</si>
  <si>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</si>
  <si>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</si>
  <si>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</si>
  <si>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</si>
  <si>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</si>
  <si>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</si>
  <si>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</si>
  <si>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</si>
  <si>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</si>
  <si>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</si>
  <si>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</si>
  <si>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</si>
  <si>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</si>
  <si>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</si>
  <si>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</si>
  <si>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</si>
  <si>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</si>
  <si>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</si>
  <si>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</si>
  <si>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</si>
  <si>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</si>
  <si>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</si>
  <si>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</si>
  <si>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</si>
  <si>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</si>
  <si>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</si>
  <si>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</si>
  <si>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</si>
  <si>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</si>
  <si>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</si>
  <si>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</si>
  <si>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</si>
  <si>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</si>
  <si>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</si>
  <si>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</si>
  <si>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</si>
  <si>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</si>
  <si>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</si>
  <si>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</si>
  <si>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</si>
  <si>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</si>
  <si>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</si>
  <si>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</si>
  <si>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</si>
  <si>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</si>
  <si>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</si>
  <si>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</si>
  <si>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</si>
  <si>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</si>
  <si>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</si>
  <si>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</si>
  <si>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</si>
  <si>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</si>
  <si>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</si>
  <si>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</si>
  <si>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</si>
  <si>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</si>
  <si>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</si>
  <si>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</si>
  <si>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</si>
  <si>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</si>
  <si>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</si>
  <si>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</si>
  <si>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</si>
  <si>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</si>
  <si>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</si>
  <si>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</si>
  <si>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</si>
  <si>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</si>
  <si>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</si>
  <si>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</si>
  <si>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</si>
  <si>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</si>
  <si>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</si>
  <si>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</si>
  <si>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</si>
  <si>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</si>
  <si>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</si>
  <si>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</si>
  <si>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</si>
  <si>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</si>
  <si>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</si>
  <si>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</si>
  <si>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</si>
  <si>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</si>
  <si>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</si>
  <si>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</si>
  <si>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</si>
  <si>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</si>
  <si>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</si>
  <si>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</si>
  <si>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</si>
  <si>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</si>
  <si>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</si>
  <si>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</si>
  <si>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</si>
  <si>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</si>
  <si>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</si>
  <si>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</si>
  <si>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</si>
  <si>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</si>
  <si>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</si>
  <si>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</si>
  <si>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</si>
  <si>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</si>
  <si>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</si>
  <si>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</si>
  <si>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</si>
  <si>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</si>
  <si>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</si>
  <si>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</si>
  <si>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</si>
  <si>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</si>
  <si>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</si>
  <si>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</si>
  <si>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</si>
  <si>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</si>
  <si>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</si>
  <si>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</si>
  <si>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</si>
  <si>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</si>
  <si>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</si>
  <si>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</si>
  <si>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</si>
  <si>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</si>
  <si>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</si>
  <si>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</si>
  <si>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</si>
  <si>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</si>
  <si>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</si>
  <si>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</si>
  <si>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</si>
  <si>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</si>
  <si>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</si>
  <si>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</si>
  <si>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</si>
  <si>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</si>
  <si>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</si>
  <si>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</si>
  <si>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</si>
  <si>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</si>
  <si>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</si>
  <si>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</si>
  <si>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</si>
  <si>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</si>
  <si>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</si>
  <si>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</si>
  <si>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</si>
  <si>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</si>
  <si>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</si>
  <si>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</si>
  <si>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</si>
  <si>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</si>
  <si>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</si>
  <si>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</si>
  <si>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</si>
  <si>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</si>
  <si>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</si>
  <si>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</si>
  <si>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</si>
  <si>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</si>
  <si>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</si>
  <si>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</si>
  <si>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</si>
  <si>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</si>
  <si>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</si>
  <si>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</si>
  <si>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</si>
  <si>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</si>
  <si>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</si>
  <si>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</si>
  <si>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</si>
  <si>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</si>
  <si>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</si>
  <si>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</si>
  <si>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</si>
  <si>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</si>
  <si>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</si>
  <si>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</si>
  <si>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</si>
  <si>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</si>
  <si>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</si>
  <si>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</si>
  <si>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</si>
  <si>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</si>
  <si>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</si>
  <si>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</si>
  <si>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</si>
  <si>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</si>
  <si>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</si>
  <si>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</si>
  <si>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</si>
  <si>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</si>
  <si>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</si>
  <si>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</si>
  <si>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</si>
  <si>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</si>
  <si>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</si>
  <si>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</si>
  <si>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</si>
  <si>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</si>
  <si>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</si>
  <si>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</si>
  <si>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</si>
  <si>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</si>
  <si>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</si>
  <si>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</si>
  <si>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</si>
  <si>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</si>
  <si>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</si>
  <si>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</si>
  <si>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</si>
  <si>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</si>
  <si>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</si>
  <si>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</si>
  <si>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</si>
  <si>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</si>
  <si>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</si>
  <si>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</si>
  <si>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</si>
  <si>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</si>
  <si>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</si>
  <si>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</si>
  <si>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</si>
  <si>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</si>
  <si>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</si>
  <si>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</si>
  <si>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</si>
  <si>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</si>
  <si>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</si>
  <si>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</si>
  <si>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</si>
  <si>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</si>
  <si>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</si>
  <si>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</si>
  <si>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</si>
  <si>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</si>
  <si>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</si>
  <si>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</si>
  <si>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</si>
  <si>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</si>
  <si>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</si>
  <si>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</si>
  <si>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</si>
  <si>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</si>
  <si>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</si>
  <si>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</si>
  <si>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</si>
  <si>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</si>
  <si>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</si>
  <si>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</si>
  <si>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</si>
  <si>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</si>
  <si>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</si>
  <si>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</si>
  <si>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</si>
  <si>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</si>
  <si>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</si>
  <si>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</si>
  <si>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</si>
  <si>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</si>
  <si>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</si>
  <si>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</si>
  <si>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</si>
  <si>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</si>
  <si>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</si>
  <si>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</si>
  <si>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</si>
  <si>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</si>
  <si>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</si>
  <si>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</si>
  <si>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</si>
  <si>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</si>
  <si>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</si>
  <si>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</si>
  <si>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</si>
  <si>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</si>
  <si>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</si>
  <si>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</si>
  <si>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</si>
  <si>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</si>
  <si>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</si>
  <si>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</si>
  <si>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</si>
  <si>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</si>
  <si>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</si>
  <si>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</si>
  <si>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</si>
  <si>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</si>
  <si>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</si>
  <si>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</si>
  <si>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</si>
  <si>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</si>
  <si>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</si>
  <si>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</si>
  <si>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</si>
  <si>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</si>
  <si>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</si>
  <si>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</si>
  <si>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</si>
  <si>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</si>
  <si>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</si>
  <si>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</si>
  <si>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</si>
  <si>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</si>
  <si>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</si>
  <si>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</si>
  <si>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</si>
  <si>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</si>
  <si>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</si>
  <si>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</si>
  <si>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</si>
  <si>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</si>
  <si>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</si>
  <si>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</si>
  <si>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</si>
  <si>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</si>
  <si>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</si>
  <si>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</si>
  <si>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</si>
  <si>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</si>
  <si>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</si>
  <si>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</si>
  <si>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</si>
  <si>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</si>
  <si>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</si>
  <si>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</si>
  <si>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</si>
  <si>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</si>
  <si>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</si>
  <si>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</si>
  <si>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</si>
  <si>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</si>
  <si>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</si>
  <si>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</si>
  <si>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</si>
  <si>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</si>
  <si>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</si>
  <si>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</si>
  <si>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</si>
  <si>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</si>
  <si>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</si>
  <si>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</si>
  <si>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</si>
  <si>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</si>
  <si>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</si>
  <si>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</si>
  <si>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</si>
  <si>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</si>
  <si>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</si>
  <si>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</si>
  <si>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</si>
  <si>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</si>
  <si>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</si>
  <si>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</si>
  <si>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</si>
  <si>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</si>
  <si>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</si>
  <si>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</si>
  <si>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</si>
  <si>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</si>
  <si>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</si>
  <si>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</si>
  <si>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</si>
  <si>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</si>
  <si>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</si>
  <si>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</si>
  <si>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</si>
  <si>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</si>
  <si>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</si>
  <si>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</si>
  <si>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</si>
  <si>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</si>
  <si>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</si>
  <si>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</si>
  <si>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</si>
  <si>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</si>
  <si>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</si>
  <si>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</si>
  <si>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</si>
  <si>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</si>
  <si>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</si>
  <si>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</si>
  <si>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</si>
  <si>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</si>
  <si>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</si>
  <si>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</si>
  <si>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</si>
  <si>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</si>
  <si>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</si>
  <si>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</si>
  <si>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</si>
  <si>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</si>
  <si>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</si>
  <si>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</si>
  <si>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</si>
  <si>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</si>
  <si>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</si>
  <si>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</si>
  <si>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</si>
  <si>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</si>
  <si>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</si>
  <si>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</si>
  <si>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</si>
  <si>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</si>
  <si>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</si>
  <si>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</si>
  <si>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</si>
  <si>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</si>
  <si>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</si>
  <si>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</si>
  <si>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</si>
  <si>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</si>
  <si>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</si>
  <si>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</si>
  <si>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</si>
  <si>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</si>
  <si>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</si>
  <si>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</si>
  <si>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</si>
  <si>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</si>
  <si>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</si>
  <si>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</si>
  <si>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</si>
  <si>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</si>
  <si>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</si>
  <si>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</si>
  <si>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</si>
  <si>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</si>
  <si>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</si>
  <si>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</si>
  <si>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</si>
  <si>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</si>
  <si>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</si>
  <si>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</si>
  <si>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</si>
  <si>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</si>
  <si>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</si>
  <si>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</si>
  <si>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</si>
  <si>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</si>
  <si>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</si>
  <si>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</si>
  <si>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</si>
  <si>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</si>
  <si>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</si>
  <si>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</si>
  <si>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 xml:space="preserv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</si>
</sst>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00FF2A"/>
      <color rgb="FF00B900"/>
      <color rgb="FF3663F5"/>
      <color rgb="FF4E4F4F"/>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portfolio.xlsx]Sales trend!Salestrend</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71E-C943-A613-E20034010598}"/>
            </c:ext>
          </c:extLst>
        </c:ser>
        <c:dLbls>
          <c:showLegendKey val="0"/>
          <c:showVal val="0"/>
          <c:showCatName val="0"/>
          <c:showSerName val="0"/>
          <c:showPercent val="0"/>
          <c:showBubbleSize val="0"/>
        </c:dLbls>
        <c:marker val="1"/>
        <c:smooth val="0"/>
        <c:axId val="1131327007"/>
        <c:axId val="1131019343"/>
      </c:lineChart>
      <c:catAx>
        <c:axId val="11313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19343"/>
        <c:crosses val="autoZero"/>
        <c:auto val="1"/>
        <c:lblAlgn val="ctr"/>
        <c:lblOffset val="100"/>
        <c:noMultiLvlLbl val="0"/>
      </c:catAx>
      <c:valAx>
        <c:axId val="113101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32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portfolio.xlsx]Sales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0D61-594E-A76E-2572CEAF1EA3}"/>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0-0D61-594E-A76E-2572CEAF1EA3}"/>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7-0D61-594E-A76E-2572CEAF1EA3}"/>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8-0D61-594E-A76E-2572CEAF1EA3}"/>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9-0D61-594E-A76E-2572CEAF1EA3}"/>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A-0D61-594E-A76E-2572CEAF1EA3}"/>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B-0D61-594E-A76E-2572CEAF1EA3}"/>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C-0D61-594E-A76E-2572CEAF1EA3}"/>
            </c:ext>
          </c:extLst>
        </c:ser>
        <c:dLbls>
          <c:showLegendKey val="0"/>
          <c:showVal val="0"/>
          <c:showCatName val="0"/>
          <c:showSerName val="0"/>
          <c:showPercent val="0"/>
          <c:showBubbleSize val="0"/>
        </c:dLbls>
        <c:gapWidth val="219"/>
        <c:overlap val="-27"/>
        <c:axId val="1131115679"/>
        <c:axId val="1127101759"/>
      </c:barChart>
      <c:catAx>
        <c:axId val="113111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01759"/>
        <c:crosses val="autoZero"/>
        <c:auto val="1"/>
        <c:lblAlgn val="ctr"/>
        <c:lblOffset val="100"/>
        <c:noMultiLvlLbl val="0"/>
      </c:catAx>
      <c:valAx>
        <c:axId val="112710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11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portfolio.xlsx]item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039-2F4B-A84F-E5F043186CAE}"/>
              </c:ext>
            </c:extLst>
          </c:dPt>
          <c:dPt>
            <c:idx val="1"/>
            <c:bubble3D val="0"/>
            <c:spPr>
              <a:solidFill>
                <a:schemeClr val="accent2"/>
              </a:solidFill>
              <a:ln>
                <a:noFill/>
              </a:ln>
              <a:effectLst/>
            </c:spPr>
            <c:extLst>
              <c:ext xmlns:c16="http://schemas.microsoft.com/office/drawing/2014/chart" uri="{C3380CC4-5D6E-409C-BE32-E72D297353CC}">
                <c16:uniqueId val="{00000003-3039-2F4B-A84F-E5F043186CAE}"/>
              </c:ext>
            </c:extLst>
          </c:dPt>
          <c:dPt>
            <c:idx val="2"/>
            <c:bubble3D val="0"/>
            <c:spPr>
              <a:solidFill>
                <a:schemeClr val="accent3"/>
              </a:solidFill>
              <a:ln>
                <a:noFill/>
              </a:ln>
              <a:effectLst/>
            </c:spPr>
            <c:extLst>
              <c:ext xmlns:c16="http://schemas.microsoft.com/office/drawing/2014/chart" uri="{C3380CC4-5D6E-409C-BE32-E72D297353CC}">
                <c16:uniqueId val="{00000005-3039-2F4B-A84F-E5F043186CAE}"/>
              </c:ext>
            </c:extLst>
          </c:dPt>
          <c:dPt>
            <c:idx val="3"/>
            <c:bubble3D val="0"/>
            <c:spPr>
              <a:solidFill>
                <a:schemeClr val="accent4"/>
              </a:solidFill>
              <a:ln>
                <a:noFill/>
              </a:ln>
              <a:effectLst/>
            </c:spPr>
            <c:extLst>
              <c:ext xmlns:c16="http://schemas.microsoft.com/office/drawing/2014/chart" uri="{C3380CC4-5D6E-409C-BE32-E72D297353CC}">
                <c16:uniqueId val="{00000007-3039-2F4B-A84F-E5F043186CAE}"/>
              </c:ext>
            </c:extLst>
          </c:dPt>
          <c:dPt>
            <c:idx val="4"/>
            <c:bubble3D val="0"/>
            <c:spPr>
              <a:solidFill>
                <a:schemeClr val="accent5"/>
              </a:solidFill>
              <a:ln>
                <a:noFill/>
              </a:ln>
              <a:effectLst/>
            </c:spPr>
            <c:extLst>
              <c:ext xmlns:c16="http://schemas.microsoft.com/office/drawing/2014/chart" uri="{C3380CC4-5D6E-409C-BE32-E72D297353CC}">
                <c16:uniqueId val="{00000009-3039-2F4B-A84F-E5F043186CAE}"/>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54E-D840-9B30-C62E2391621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portfolio.xlsx]Customer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CCF-774C-B6C7-F5484B10DE44}"/>
            </c:ext>
          </c:extLst>
        </c:ser>
        <c:dLbls>
          <c:showLegendKey val="0"/>
          <c:showVal val="0"/>
          <c:showCatName val="0"/>
          <c:showSerName val="0"/>
          <c:showPercent val="0"/>
          <c:showBubbleSize val="0"/>
        </c:dLbls>
        <c:gapWidth val="219"/>
        <c:axId val="1117290863"/>
        <c:axId val="1195678447"/>
      </c:barChart>
      <c:catAx>
        <c:axId val="111729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78447"/>
        <c:crosses val="autoZero"/>
        <c:auto val="1"/>
        <c:lblAlgn val="ctr"/>
        <c:lblOffset val="100"/>
        <c:noMultiLvlLbl val="0"/>
      </c:catAx>
      <c:valAx>
        <c:axId val="119567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9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portfolio.xlsx]Sales trend!Salestrend</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251-5945-BE85-4CFBE195D7E4}"/>
            </c:ext>
          </c:extLst>
        </c:ser>
        <c:dLbls>
          <c:showLegendKey val="0"/>
          <c:showVal val="0"/>
          <c:showCatName val="0"/>
          <c:showSerName val="0"/>
          <c:showPercent val="0"/>
          <c:showBubbleSize val="0"/>
        </c:dLbls>
        <c:marker val="1"/>
        <c:smooth val="0"/>
        <c:axId val="1131327007"/>
        <c:axId val="1131019343"/>
      </c:lineChart>
      <c:catAx>
        <c:axId val="11313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019343"/>
        <c:crosses val="autoZero"/>
        <c:auto val="1"/>
        <c:lblAlgn val="ctr"/>
        <c:lblOffset val="100"/>
        <c:noMultiLvlLbl val="0"/>
      </c:catAx>
      <c:valAx>
        <c:axId val="11310193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3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portfolio.xlsx]Sales by employee!PivotTable3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00FF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6">
                <a:lumMod val="40000"/>
                <a:lumOff val="60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28A4-C945-BD10-19D25A43568B}"/>
            </c:ext>
          </c:extLst>
        </c:ser>
        <c:ser>
          <c:idx val="1"/>
          <c:order val="1"/>
          <c:tx>
            <c:strRef>
              <c:f>'Sales by employee'!$C$1:$C$2</c:f>
              <c:strCache>
                <c:ptCount val="1"/>
                <c:pt idx="0">
                  <c:v>Anna Weber</c:v>
                </c:pt>
              </c:strCache>
            </c:strRef>
          </c:tx>
          <c:spPr>
            <a:solidFill>
              <a:schemeClr val="accent1">
                <a:lumMod val="75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0-28A4-C945-BD10-19D25A43568B}"/>
            </c:ext>
          </c:extLst>
        </c:ser>
        <c:ser>
          <c:idx val="2"/>
          <c:order val="2"/>
          <c:tx>
            <c:strRef>
              <c:f>'Sales by employee'!$D$1:$D$2</c:f>
              <c:strCache>
                <c:ptCount val="1"/>
                <c:pt idx="0">
                  <c:v>Anne Lee</c:v>
                </c:pt>
              </c:strCache>
            </c:strRef>
          </c:tx>
          <c:spPr>
            <a:solidFill>
              <a:schemeClr val="tx2">
                <a:lumMod val="60000"/>
                <a:lumOff val="40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7-28A4-C945-BD10-19D25A43568B}"/>
            </c:ext>
          </c:extLst>
        </c:ser>
        <c:ser>
          <c:idx val="3"/>
          <c:order val="3"/>
          <c:tx>
            <c:strRef>
              <c:f>'Sales by employee'!$E$1:$E$2</c:f>
              <c:strCache>
                <c:ptCount val="1"/>
                <c:pt idx="0">
                  <c:v>Ben Wallace</c:v>
                </c:pt>
              </c:strCache>
            </c:strRef>
          </c:tx>
          <c:spPr>
            <a:solidFill>
              <a:schemeClr val="accent1">
                <a:lumMod val="40000"/>
                <a:lumOff val="60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8-28A4-C945-BD10-19D25A43568B}"/>
            </c:ext>
          </c:extLst>
        </c:ser>
        <c:ser>
          <c:idx val="4"/>
          <c:order val="4"/>
          <c:tx>
            <c:strRef>
              <c:f>'Sales by employee'!$F$1:$F$2</c:f>
              <c:strCache>
                <c:ptCount val="1"/>
                <c:pt idx="0">
                  <c:v>Kim Fishman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9-28A4-C945-BD10-19D25A43568B}"/>
            </c:ext>
          </c:extLst>
        </c:ser>
        <c:ser>
          <c:idx val="5"/>
          <c:order val="5"/>
          <c:tx>
            <c:strRef>
              <c:f>'Sales by employee'!$G$1:$G$2</c:f>
              <c:strCache>
                <c:ptCount val="1"/>
                <c:pt idx="0">
                  <c:v>Laura Larsen</c:v>
                </c:pt>
              </c:strCache>
            </c:strRef>
          </c:tx>
          <c:spPr>
            <a:solidFill>
              <a:srgbClr val="00B0F0"/>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A-28A4-C945-BD10-19D25A43568B}"/>
            </c:ext>
          </c:extLst>
        </c:ser>
        <c:ser>
          <c:idx val="6"/>
          <c:order val="6"/>
          <c:tx>
            <c:strRef>
              <c:f>'Sales by employee'!$H$1:$H$2</c:f>
              <c:strCache>
                <c:ptCount val="1"/>
                <c:pt idx="0">
                  <c:v>Michael Fox</c:v>
                </c:pt>
              </c:strCache>
            </c:strRef>
          </c:tx>
          <c:spPr>
            <a:solidFill>
              <a:srgbClr val="00B050"/>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B-28A4-C945-BD10-19D25A43568B}"/>
            </c:ext>
          </c:extLst>
        </c:ser>
        <c:ser>
          <c:idx val="7"/>
          <c:order val="7"/>
          <c:tx>
            <c:strRef>
              <c:f>'Sales by employee'!$I$1:$I$2</c:f>
              <c:strCache>
                <c:ptCount val="1"/>
                <c:pt idx="0">
                  <c:v>Oscar Knox</c:v>
                </c:pt>
              </c:strCache>
            </c:strRef>
          </c:tx>
          <c:spPr>
            <a:solidFill>
              <a:srgbClr val="00FF2A"/>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C-28A4-C945-BD10-19D25A43568B}"/>
            </c:ext>
          </c:extLst>
        </c:ser>
        <c:dLbls>
          <c:showLegendKey val="0"/>
          <c:showVal val="0"/>
          <c:showCatName val="0"/>
          <c:showSerName val="0"/>
          <c:showPercent val="0"/>
          <c:showBubbleSize val="0"/>
        </c:dLbls>
        <c:gapWidth val="219"/>
        <c:overlap val="-27"/>
        <c:axId val="1131115679"/>
        <c:axId val="1127101759"/>
      </c:barChart>
      <c:catAx>
        <c:axId val="113111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7101759"/>
        <c:crosses val="autoZero"/>
        <c:auto val="1"/>
        <c:lblAlgn val="ctr"/>
        <c:lblOffset val="100"/>
        <c:noMultiLvlLbl val="0"/>
      </c:catAx>
      <c:valAx>
        <c:axId val="112710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11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[Performance dashboard portfolio.xlsx]item share!PivotTable4</c:name>
    <c:fmtId val="2"/>
  </c:pivotSource>
  <c:chart>
    <c:autoTitleDeleted val="1"/>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hade val="53000"/>
            </a:schemeClr>
          </a:solidFill>
          <a:ln>
            <a:noFill/>
          </a:ln>
          <a:effectLst/>
        </c:spPr>
      </c:pivotFmt>
      <c:pivotFmt>
        <c:idx val="9"/>
        <c:spPr>
          <a:solidFill>
            <a:schemeClr val="accent6">
              <a:shade val="76000"/>
            </a:schemeClr>
          </a:solidFill>
          <a:ln>
            <a:noFill/>
          </a:ln>
          <a:effectLst/>
        </c:spPr>
      </c:pivotFmt>
      <c:pivotFmt>
        <c:idx val="10"/>
        <c:spPr>
          <a:solidFill>
            <a:schemeClr val="accent6"/>
          </a:solidFill>
          <a:ln>
            <a:noFill/>
          </a:ln>
          <a:effectLst/>
        </c:spPr>
      </c:pivotFmt>
      <c:pivotFmt>
        <c:idx val="11"/>
        <c:spPr>
          <a:solidFill>
            <a:schemeClr val="accent6">
              <a:tint val="77000"/>
            </a:schemeClr>
          </a:solidFill>
          <a:ln>
            <a:noFill/>
          </a:ln>
          <a:effectLst/>
        </c:spPr>
      </c:pivotFmt>
      <c:pivotFmt>
        <c:idx val="12"/>
        <c:spPr>
          <a:solidFill>
            <a:schemeClr val="accent6">
              <a:tint val="54000"/>
            </a:schemeClr>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shade val="53000"/>
                </a:schemeClr>
              </a:solidFill>
              <a:ln>
                <a:noFill/>
              </a:ln>
              <a:effectLst/>
            </c:spPr>
            <c:extLst>
              <c:ext xmlns:c16="http://schemas.microsoft.com/office/drawing/2014/chart" uri="{C3380CC4-5D6E-409C-BE32-E72D297353CC}">
                <c16:uniqueId val="{00000001-04A0-494C-9231-6A5DAB715F26}"/>
              </c:ext>
            </c:extLst>
          </c:dPt>
          <c:dPt>
            <c:idx val="1"/>
            <c:bubble3D val="0"/>
            <c:spPr>
              <a:solidFill>
                <a:schemeClr val="accent6">
                  <a:shade val="76000"/>
                </a:schemeClr>
              </a:solidFill>
              <a:ln>
                <a:noFill/>
              </a:ln>
              <a:effectLst/>
            </c:spPr>
            <c:extLst>
              <c:ext xmlns:c16="http://schemas.microsoft.com/office/drawing/2014/chart" uri="{C3380CC4-5D6E-409C-BE32-E72D297353CC}">
                <c16:uniqueId val="{00000003-04A0-494C-9231-6A5DAB715F26}"/>
              </c:ext>
            </c:extLst>
          </c:dPt>
          <c:dPt>
            <c:idx val="2"/>
            <c:bubble3D val="0"/>
            <c:spPr>
              <a:solidFill>
                <a:schemeClr val="accent6"/>
              </a:solidFill>
              <a:ln>
                <a:noFill/>
              </a:ln>
              <a:effectLst/>
            </c:spPr>
            <c:extLst>
              <c:ext xmlns:c16="http://schemas.microsoft.com/office/drawing/2014/chart" uri="{C3380CC4-5D6E-409C-BE32-E72D297353CC}">
                <c16:uniqueId val="{00000005-04A0-494C-9231-6A5DAB715F26}"/>
              </c:ext>
            </c:extLst>
          </c:dPt>
          <c:dPt>
            <c:idx val="3"/>
            <c:bubble3D val="0"/>
            <c:spPr>
              <a:solidFill>
                <a:schemeClr val="accent6">
                  <a:tint val="77000"/>
                </a:schemeClr>
              </a:solidFill>
              <a:ln>
                <a:noFill/>
              </a:ln>
              <a:effectLst/>
            </c:spPr>
            <c:extLst>
              <c:ext xmlns:c16="http://schemas.microsoft.com/office/drawing/2014/chart" uri="{C3380CC4-5D6E-409C-BE32-E72D297353CC}">
                <c16:uniqueId val="{00000007-04A0-494C-9231-6A5DAB715F26}"/>
              </c:ext>
            </c:extLst>
          </c:dPt>
          <c:dPt>
            <c:idx val="4"/>
            <c:bubble3D val="0"/>
            <c:spPr>
              <a:solidFill>
                <a:schemeClr val="accent6">
                  <a:tint val="54000"/>
                </a:schemeClr>
              </a:solidFill>
              <a:ln>
                <a:noFill/>
              </a:ln>
              <a:effectLst/>
            </c:spPr>
            <c:extLst>
              <c:ext xmlns:c16="http://schemas.microsoft.com/office/drawing/2014/chart" uri="{C3380CC4-5D6E-409C-BE32-E72D297353CC}">
                <c16:uniqueId val="{00000009-04A0-494C-9231-6A5DAB715F26}"/>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4A0-494C-9231-6A5DAB715F2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portfolio.xlsx]Customer Revenue!PivotTable5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781B-214E-890F-F1C01D30681C}"/>
            </c:ext>
          </c:extLst>
        </c:ser>
        <c:dLbls>
          <c:showLegendKey val="0"/>
          <c:showVal val="0"/>
          <c:showCatName val="0"/>
          <c:showSerName val="0"/>
          <c:showPercent val="0"/>
          <c:showBubbleSize val="0"/>
        </c:dLbls>
        <c:gapWidth val="44"/>
        <c:axId val="1117290863"/>
        <c:axId val="1195678447"/>
      </c:barChart>
      <c:catAx>
        <c:axId val="1117290863"/>
        <c:scaling>
          <c:orientation val="minMax"/>
        </c:scaling>
        <c:delete val="0"/>
        <c:axPos val="l"/>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5678447"/>
        <c:crosses val="autoZero"/>
        <c:auto val="1"/>
        <c:lblAlgn val="ctr"/>
        <c:lblOffset val="100"/>
        <c:noMultiLvlLbl val="0"/>
      </c:catAx>
      <c:valAx>
        <c:axId val="119567844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729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632B5450-5D6C-924E-9DA6-D9C159E0067E}">
          <cx:tx>
            <cx:txData>
              <cx:f>_xlchart.v5.1</cx:f>
              <cx:v> Revenue</cx:v>
            </cx:txData>
          </cx:tx>
          <cx:dataId val="0"/>
          <cx:layoutPr>
            <cx:geography cultureLanguage="en-GB" cultureRegion="GB" attribution="Powered by Bing">
              <cx:geoCache provider="{E9337A44-BEBE-4D9F-B70C-5C5E7DAFC167}">
                <cx:binary>1HpZc9w4lu5fcfh56AIIkAQ6ujqiwS2TmdplWdYLQ9bCHSAJ7r/+HlKukqWqdk3fnoh7x1WGsSRJ
AGf/zvn7w/S3h/Lpvv0wVaXUf3uYfv2Ydl39t19+0Q/pU3WvP1XZQ6u0eu4+PajqF/X8nD08/fLY
3o+ZTH4xEaa/PKT3bfc0ffzH3+FtyZM6qof7LlPyon9q58sn3Zed/snany59eFC97NbHE3jTrx8/
y6x7evxw1d13T/rjhyfZZd18PddPv35888uPH355/74/fPtDCdvr+kd4lvBPFiKWbTuEb3+cjx9K
JZPvywbnnxBmBJkcv6zbv3379L6C5//b29o2df/42D5p/eH7v394/M1J/rCaaeW+XIqr1r1/vtoO
+8vbS//H399NwPHfzfxAl/d39VdLsPUqk16muzZ76PCvH0+fxg8nT1P2oH67mBeivPndv0sU+oma
mDiY2mj7Q94SBSP7E0aMcMTwb199Icfrbv7rw09I83Zzf06an7zqzeNwBScf/4Jb/7+knHtfZs+q
ldn9b3f4P0A555NpUdsGaXmhHNDnR3HCmH+ysWM6HNEXefrt2y/0e93Tf0y/n7zqHf3cf/6vpN/1
03T/ThO+Odi/K3T4E7UJowzjPyUdaEJCiMkdx3yhHHtLum07/zHV/vwtb87168fr2/+VBPtnmy1K
/k9KG/1kcmKaDH8XpnfGC2P8ybapxW3rRZGCNL4Yzhdp+76h/5ho/+o978j2z7v/N2T719bvd8/A
u+/u/c2l+MEA/nz1N8v57tE3nsmbC/jt7veP4HbY3ARi/e6qrC95Q5ovswI7m/zJM0/3uvv1o4ER
/YQsghm1ELzLIfTjh/HpZQnIjiyHM0I4o8SxPn6Qqu3SXz9SC7wZQm0O/yFKuWl+/KBVvy2hTyDW
Dsg+eDvIYdj83Z07V+WcKPn7dXwff5B9da4y2elfP4IuqF9+tZ7OQgxZ4BgSbmGTwncIbKF+uL+E
E8GP8X/hxdRFy5vxlDS3aec6Vi8aI5CTsOg5qsQPN/MnHyPgg/30a+v6D19rEoLqaYSvxSfz8zQI
+0ZNnipFfGFJ0UphfVHFITkhobrOakFvaz97SsJsT4OqF61ymZsexxt8nDxnj8Sk3DEVi+F3yleH
n28V24i/3yxmDOhmEkK5BcRDbzc7Y41Lq6T4xNEoEXWz6EiuDR/JVApqODoaktRx685kgshrRy/T
3qjmoRR9Y7VRh8c22np5wjuRTC31UtPCXkPlIsw+Kw5bM+AlD2KK7ppaTpGRjFNE8DK6VV4rd5uT
8WgLbM+11+Sce0WmMzdumiFYWFWLzmhktDVMp3Eh5DLkPsU0EaRkMsqQSkuRWYWKtvGgOxVtwxoN
55I1Y1AkpopsK1tchevMJa3RRK9Nn6g2mp3cDpJFnRZ92URbU7UxDmsr2b1OtTirS7E4uBBwSdzD
U1tHqER11Dt1CffS14XfTU4isvWTljOaO9nUrrPEKqLGUJTC3tptAklZRwsdMjct8eyOrI1DMgyB
onUT0YHWkZGn33t87W1D3R5Vh829pecmqkiqS6FTp4m2pll7eDJqb0TZJLiB2ihGvI0cSfvyh7Gi
JffLKf7SlM2ua5AZDrjooqrtumix0AnKujjYprrFQKVgJrH9mGVfGWp0lHTFMxvyxrfX0Ta1Na9D
3OS31piXwmg6JbbjWusl5F0yLe528o0qrE2Ojq6ycDvvdsqtFw9EAhOul4BYUQfVkl+9ntAsjOb7
sZ1ubEuBSP9Yp4b240a3EZtqYNLXw289TMtyB+Lgz0avIwMRHW29rFFDONBlz6YmCbhj3WxrZRYn
e10TMZiaAtW04U5Z30SpLOHT3OySgPXq5mVIGJHRHJorJ1gWq6Ott3GHaSFzN1LtbvPbFFCcuR0H
nk94AVfUmJOKmrjsFxennSGYHhx3Sgwn6nhjCWp1hWekTVYJ0k9jNI4OdBM5N362yERMPJuiDLdT
NFLHLZRcds66h41th3XPL72lv6isuAt+4Nc6d4Brt01ppVig4/Zk243atvR7Y2W1inhtwzbXuVgT
kDi1WLthBqaJGaiKSgHnbMOtmdaF1+G7n5S0LkSrZ8OjCuiFZuDQpCq6UliydUKbqxD8+jbaVpe1
924o49kUnOvMo/lgebokUhASm9jfHrHx4vh12d++vn7rdTqTu74cXn7Vphqkbppzt6VwX6MGyZ/X
Zuttc3M9gfqWbUbdYkhjsU0uuE+E1fDSf1n+4ZcdejIGo9rnq84q5kVGW2+ied3ebt05kXjxt+7W
NMy6T8Fk+DoxWCFeF7anm9fJ17dtvzFYhUUpWe5tN1/8fv02HTGInXnZp824b8DOLi7ISB0l1qqi
cNXw3bhQMW5HcxLgj+28W2OSoQh5gg4vq9ReQN+l86r1XtZTk/lZS76oeZK+nZNjPDu+tb7k5bfb
r7axwub3N2/DbWGbe3ndD89Io6/CeSwPuDWdkCAjmPJVyP7sNa9z5kjY4ppt9+hoVXuEd266sikb
rdHHpXO/jfJ1Cq38WqaL7W1zIwYe3nqvzfu5agKjYlskCw24jcowEriB9Tm5pM/zevg/fXZ77HVF
bc+9jrfe+0+tO3ydS3qaIg7XMJuD2yLzWYE284fV4JIU+85UlztDolsaZ5afr1Zva8bV6jXLKJzS
MKc6HEwELJp0oliUMbtL1g4CdbP2Rtr2oCigYRa6JHnVBmS1Q68NcoYfh9uCzJonndW1P6/fQbXK
Xanzyc1XMyfHrkJ+N5q9IEnfev3K/Ftjrgb6dfjD3Gr12qKZQF+VK9s7MfIlhUuWo8ZePzemq61l
l49NFZic7lnZq6Bouzu4jmEPTukxt9MyzGxnEhIsLaoG0OnDFT2jRVG8fHMAaY+cTYIaqgpvKipH
sIkrP7Pgetq28GercXYyyzrf7JpExKu9HCo9gsu2dlMMimlrwKu1RGoni8dmFUzjHO/q4WG7G4sY
Uu2UrJe9Nk/L9Ua2W7JXe1c4+iznSx4mWlt+NVrPfU6aQ5+VYp7YfaPTJBidZMcLPe+49Hqskogm
n9MchFevHta0uifc6SvkDnV8mamhCba5lR2ISctdO+WwYW0sfD+axxGDCdGNoz1wli5szG868HXn
OSmibDyoFhfRoCs7tJJ031iJGWGD4Jdmof0Zt+xiN3TzjhaKndZMitRcrpsqHoJ8rqJhrC8zDA6O
wk7rWcYo2lg6Fzlta9fsJuwhy6qirVmVbcSr6fvwZSGbB7coZeGmeVxFW/PCAVs3swtwgotxcLO0
AyPrGKdO6pgu0kvrtSk9jvHIXccsBtEtej+wMTnrJgsLayzAXzbBb7V758xeyimskTWAQa3ws55Q
5Zurq7Y1eLPSPPs+lGTA4WKzUCr6WE/4XJZkiApmDNHWa/JqEjhNWy9VIIQVnKAEqQLK/DDmCJRd
/jJd8FS/rDFQHYPVluHr1PbgyzuqfgCXTNsdFzpRlqtXI9SsTVkysrhbt6d5L+Js6DyH9uARoZFX
8ND6q7oAb2P70dabVsu19V4Xtt+9PLJM2WOZm9rf5pym4SFraWDXEjTB2qBFUri+tQvMjgVeZOWB
z9ZF25xjUFiu2+MwY2u/TW2LaTL20dZTRpG4QwPbK/s2EQ5DfjvGbC9763yKbRoAp4BJN9N92cZj
ONpJgdyXua59SljS+mYNnvk2ZVXY8BDhuejWp14XXofjWQ0eLhW49IdJDKPPDA8YAM/CCTEbTssw
yYOOHDD3LeaPX+QTw9XJ6MUKrGOoPfu6PIWw49LwY26mwhuqy7kS6RR2uQ8dMz40Nrjn3txe6vHY
ZqdrlJR7eRLNw01v3g+DEmkRlswvTD8tbmh+hvOw0m5lHFR+5uRhZ4LMhA4+sEELIwb5Psr8tJmO
/XRcchFzr4oPnbFn3LWtiwSJkXtJti+qfTErt52CGM4V2JE8MpcuYLHd7mFJvMavnpvUbbuwT13H
uGuVsOD8V52zt/LcRfPZ3Iqq+GK2guQi8dLPdiKab9gQNHcH87pP/bQSFLu9mHJBTLczArsQlIQO
Cuxq39d+kgVFJxp6xiqRf27zc42+lScoqMXRiup7JvLTSdQgom7mLhGJLDe/m4/ay5/ngNxrJQZf
eca5BZpIiumOh5PL9uYjvpD+uC9ukVffNB7zph1fRHpGdsOuE1Jk545vG8I+h6CzFWjPvOoE7+pv
GQSW3SlORFf7BRVlFsTGXo/CPpLBq/sAg4fdecoQsfdNC3Im91awXNuLS/3iwjhNnubH9KZ+Vsfm
OEHk77Z+dSstYUOY/bmTnnVqXutb6j11u+Ww7+/iPewqC5cwc2HD4IdE6jwi084J61nM1EeJrxSY
LG+xBAll5dvNbZfvsvRyTHyz8do2sJtdHHDMRFmF1dQK7rj21VJ6tHPRI1UXaerOXxMVGMi3ibfM
3lQJ3rpjv5sgrM3dyRE5gANT1CUi1+6C/Rp3ArV37eHoXHA4ltzbrryyp4gNPvezPR49I/5Clp1K
wmX2QUMuwByf+2CJj+mOX5iePEmC6a7jrn40j0kuKu0VfJdkXj1581VZeDYPumnXcX+M97kWyr6k
Ssh7Uh/QEnztKi83L2Sxq9XpGKCH2vDrxfdTsKTr30yK+Zvz6EjgRFdZh8IRDjrE4AqPLjnDXBQ3
zewerOvBEMYBB7WnvliPKdhBnbsaOOkYXybIc74O0p1jt7zjnWeQdZEeKN0Nd/M1r48m3aEj+F4X
5R1+Qp0LyAT6xqVbRsM9Aq5sjli54P2EsvBqlyf7EnwU200nd2YiwxApC/OLDLvBS2rh3Njfhovq
nN02++mkQqIeRS2PIP7GsGexN14Ntqhi0T8mbvvEQXywL203Vt6Eg1IFlIawQ3h9OULQ7+ITEpEL
ObvT5PNqN+Yie0In473xUJ5TX7kQpF2bt8ljcd1kolEAFri26Nz4tPjSfFEHdAHoQBKkfn+wamGf
ql2ZieW23NPTm/nSujJ25Dx/ko1wEpc0wvLQM+TH7GgKlN90AhRN+7kLhwtzRw9oX2SivTFTb7iH
6LjYa28S1DdukXKdIPY60Xv9dTYK0IXYhaggn8VQeg32utQtQGVDAHEx3FX7thUmhyMKmgl0TDzQ
qV8ojgqRXKnYg6MrvxLDIEyIfkdhCjNgO3nBvxYev5l821t2xV0VWr5Ruxk7I1og7XMXlKaXRFK7
o2dTNxbqCOKWBwDS7ZICQDLgw2OXCSwA+oqqUYDkm3m4nOapy6bACqeLh3iXHCHy3MndAoJaFi47
73ZoP4LmaQPKxQIakLiIC9NrruBO991hEkXhmcqVwKnJLoMzDF6JvBzE+pzfNsidJ6EStyFBbAsC
nG+K5tTZxZbLgA/DGOCdMPELtwnzr+OJaj9D7JUbbgJv5IH1BQ+uAt6rXHJkXrJvjnFQRfYNhT2H
hsC7qXDPnMp1Dk0d1DsCNsWlYNXdBODI2O1z/2k+K478np4Xn5OTJEy/Sexap1NZje6r+WOyAcBn
M5EE1EY1lN0OwKMIUacNUxKfYgaOTbdGKrGCeJ2usVE/jkRk2u79zGS3ds7At95RezQFqeveI4CA
RcP6yNZL1oBk640W6eTupctRhvy8HA4F1XmYrb8pt+jmXz9Niga8GG1CUNJZuad62y06pQ/MeU6V
dCCgSnkf9b83eYv6yCDlEG29bUHr+s5QyAYciTWCjy2NkmUJ0qIw9xqQKzYa2F0WCppy604IsEdt
1Y3n2FRTX6fgcI5NrNyEDVOU1k5ZiUqmOehdwCDybRw7sOSQ0puLYt7ZLQd3GskKoFAGUNHW69I1
KHgdtwA6hlmKDvZAS68u21mYuJIRWhsnA992673OYT6MYdX25zEavAwD89szEBjCE4h0G4lrb86x
EcbJWQIplIg5JfggtsT7PG112K++9NZ0hXXazAYOxhVdeG2SNRR8HZpjCrc0oLMNZZvWqG3rtTUD
lfs6SW2dCSdrU99co0Db7F1EF7rb4OBuhQS3nr2iwVlhol2Vchfb+KpEJA4YB2iqnobCnWswE3Ff
N4cWYRxQAvq4v5maedyP2RgY1sTDVwAJMdm7c2Gvwpj1lciabomqBZAY0rWg1XkD4boJnmc/ZN5k
9eRliMZscBm4SnyIr51EoyitphF8tgVf1y1rAsgBTBHkAaaI44mEJGO7ZFkp3lLrSzXXzB/KSS1u
vuJ1tCCDcGJWe0wNEKmslHttXueGAc17Mz7KEVcRHloHXKVezd5Mm2uk9akDUQ9xYns3rEDcBtGt
WRDXGgbQeiucTPWKIr2Ax69gsmkOd5blgGI1FBWGmkgk5+4AsW8KmrX5NncFBxmBpEmgNPkyaIYh
coMGVbmQaOx93drY32DVjcBb8zpkncrgkBAYIvDJN/LiNbQ3ZgdDYNRwy63nkYl5ZgDvNCvo/NKs
GLJVtzCZJNireAouSdPFrrFgQOg2hDU38zZ6GTM0Vf6WnPie/vqeSHnJ4jyoem6zJP1el/P78B/X
qoL/t4KR18m1rOd1dPJbPdBPfxU+qTXJqN//aN3N7++CzXzf3ZoAezP4QzbuX+TbXsqL/sXifzcZ
ZzPInv0kGZfpB8h/ZfJtOm576ns6jtmfGLIhzWKZFnMYR5CD+p6O4+YnxrANWXMK6XUHcrGv+Tjn
E6TbTMi5w8r3JN5v+TjzE+TNHASBPzURg0Tev5OPw1Ax80OKjDLOLceCMiZK4HXY3lJoP6TITIzS
ordS+8AB19g5cTed0e7SwrLdWc00ByB36aklc1HjhexlUk+uRLOfOQSFPR2hAub36/vOaD+mB/Ga
5HrND75sxzEhOUYxJAttDNf/Y8augEupzbqyDsQymTfXaR3k5sMwO/UZkve8jmvXYlUnjKE+G8Eu
RD///tsc3PfPUxtul3PCmPkuB8dze9EAc9BDO8VfFRv6K2uKd3an5WFEcemPNrjdQ90dtTVk4c+/
jd9mK7ePA6sAr1iQlXcgDfv27G06pklfYHooAJe6V/FchPZMRDX3zMvbzLw28uSwVKJQzgK5p/zR
rsqoUHl1yDXtQqKzViQpSt1q1MvuLza3JmbfEQZ41QJ+YwhDOvhdKnVsimFGRksPZaxbP9fNV6sE
z6lpYhxUOjNED9CZSGjiGZZknpFVYdknpVcM5lUJkOdeatGMEwt+vi/6NqG8XRpIA+amZWNms1Ve
f2QYUOS6cqaMHtIhpmHSxJOnuxp5MubPqCiSzxTlITFLw8sXOkJmYrCisqkghmy7LCx2OqfmjmgI
68tmPsxz50AQGPcugID5GcIR54NHp769IqoxxexQJOwkw4fRnh7ttLUvevXVbrQDiCHdZcvcAKad
qDtAkT4buUkvjaI+ByErTjiWHupyfGGjPABUEnKUfL7ok/hZS9pexMpQ4BMysk9z56thm1+QKfnx
57eFoa7jHRXBWWG2DfVxju1Qc73NH6Q9x2ncl0lMD5lSKEhiTT3bwp0HmJ8Wuowhwpma3M0UIBRM
tg8qThv3/3YjGIPmwSDpIFDvBC3JCSrTeaYHi3Vj1KMU4r2YXC49AIVmdzUvRWjVsz7QmO67rtp3
zJiuf34Zf+QcG0oRoEzCcpAFdQlQ8vDjXWRd3Rq26ulhiNNnA8I0Ry7u1M97qKk5p1keAI3+Sr39
UdvCN20TSkbhXzAJ77gVDTl1OrOkB4Ks3dQqyzO0eaUSdq7iyghyjpZDZeWnZgc5o2JxThCAfG2D
yU3bWn8hOuYf9Y2NiOlg0yYUCMHeMQOLCR4WA5ODKrqjKkZyhKTNCSshH5yX/BKx+cFyjMyrpJO5
ZTZC/n+QJxCXALC+yMwjaY1PwB1iQs+WFY1sLn1ul5cESWuvZgBKm7aI9+D3HCtILgaFAuWNB4jI
9ND/RamH+UfNDYUrYMcAtoYOlD69pSakGs04tgt6GOmsDnKp47O2TYiwprQKpxyJJubsWK954waq
LPaltno/nu07ourmUi8rnIcAb+gLGbDFIS4Z28JTdTrs+5EAbGwap6VO/Bil3LMrXPmoL2bfmBMn
KB0CWJhdzMKqNUTOXLe7n/MqlAD9QW4plM1QvrKr8742pCi5PVVFDXxTWM0O6gkqF2r1RjHKXh2a
4bZPJvXi9IGXBYXY5y+q/Y0pXvn/rca3wRoRZmEo+iHme/mYataq1mnIIbP4dFklyXxeZ+05rptC
cKvlAa9YGqYlYYetYaZL7ceikdVfGGX81vaAoacUceRwCh4KwNTvd1KnnSqbpjaiLi6MIMPoCqol
ytABxBqgpGwKzTEHLJQxgIcSg5yYWoMl1C3ZMVP3IS8TL0na5EpCtPAXRtt6q1HXvTkMvDECpa0r
A64+3I9apC4WakJhK48aXrm2UTo+trocstMVAJoJn72hzysX9naCHFMfcNd7dRWzs9WuJGNpAkDp
IIA+iHEYrSwGEDTbWUNCAsybQxFbPGwVsLGUlrObRuZz8MqgmkVzfzLhwXy2qDDn+DDh3jpOTZmc
8LzBpywDyHPuGPcmGl+ghIk6YdyX2oq6tk4CnTMUTilCgq1+X5FCyUdVTEHTqsoH96jw5iUzvTxX
PjYGvqNJjc7HXYbVX1U+AQnfcpoFrq8DNhwElyNCbPD+3t6hZFNOp4oAlJDgErAQ+zNaIFxWmQ1A
uKzOyBSPYLR7AIeMTosF9u4q285d8NAAOY/bYozyHOxIgyARnDErFUg1M1TjzAWk/m1RdrMZZd2Y
B+B23VW02i95MQLvAKCa1hDozblNIKlnX0xQpwPwFcB11FCDh6fOBWjDiSQDlGW0x9MmyRO3SgYT
iA0xeEqT2W15nLsAegBguNVu5JWcAexeU1rbGNLnxNMcsFjUEjAytcNYEC+tS5Y63RvlMPhjTdQh
S0kmWNbyaJx2cT/Op3JcAihEqQ7mmEi3M+0uAPcAWGgsDl0zEXeZ2Q70RnZhd8QIG5JzQH6/lHUx
7JdUXipmXYJeS3erW9SWgNpmkz+Xqb5KzaYWQ4pMnzfG5Na2HZ8VlmMLVNHzDnTo2Wh0yhuaJYWq
onrcg/8fNnmqj5WGJATUYTl+QUpI7syaH7ukrYXiYwbUMyHkl33sNktJXciPg9tTGTIiGrt5Y946
qFwZuC9dMkAdMxjhq7K8y2V+S6xdueDMx31Xes6QTUdNR+UuI/qihiTZ99i677u+9Gudm1CHNyvI
esYq1E4pvclBhuiqgUSBkg0RtM7o3hpOs57YJ5oDXDmp4SBb7ZYdd67GZOGAqMdBw7ou5EtsR/My
f85lNh6nnOygTCjdo8p+khMbAp3yxi+hrgFwyCwLKO5zz0m75HwYMGCofbYjpU7vCjmfUSZ3FSQI
Lx0TaD4ScOS7/tIuhuIYlxJKjKxY+k1eOuDGp9e0aJyLFMetyxJwPKqqDcfJ7vYZa0ovk+WztnVy
aQzxc4zM2B+tovKHtIT8TdeBM2uVy4lMbooa0uIKdE3Wy/S0iysAvxbGbsca8n65PGny0TnEKa1D
cFR7t4idtSJjIF4yz+01pD193tZhb8QuYXq+ZFUaWiqdTg3LdkkFdQ1LjWrPBrbeY160bucY2Gf1
qdks0kcl1AUArxFPtT34MxhoA+WnBWQhJANRKkevSSCFtXF4K6EwoYqBUzn0cBM/86zVB7WoRw44
IpQQLep8ZOoUNJnp1enCw4TkhWtpNEe8t7Gn9TcDRONzTL7mcrzkRWYelxE8CwKRdFinND+Mcjgx
+jIYm7m50iQJEzrG553defmsDVAfFfa4/ZRJ1vlWBdkhbaTY5cWg9lWyHHTpjJCZy9PAXvLkYs6b
e0omvWs1r3c6Ke9jnQtQGPx0oLQ5hwNC7iBvnX1sxveUx/Ohq9SzQYfxJOkxgvwmYS4Cqgqo8siu
Ews4TGaRxtl8Q+Or1syAK/reeeyO1jKkl8rUkPpg4HhTh7RnGlIni11VUYkkce3mmY/YOCktfa/L
rjmjziCqfvmWIDlGsp+1bxVEhUXW3mZoX5aN80Wr9i7DsaeVlZ7ZCsCnJE4gj8p4cRInowsFbJAx
1PDBSQEiDtWHkGxrAAAAbOy0p+0cIqhw8VEFMCBHKXKlY+RH1Rg3LYTDoTU6jduW2gVFoB4qcClE
oQtRYVyf10WylgUUx0pl8YmZQlrTXOQVmtI4sDnZD8Zyl1oz8fNmdgQ2nHLfDNSLm+GuTUXeVzrk
UjsuxEYtFM9A7gqu1D5mDO9mHZ/kfNIXhANgz8zA7obepVabg9gp7be6gzBUmfhaOrukc5LrHgPA
aJXV55bm09HARXzTUPqUoGkWbJkLCKNhJ4Ps/w8757UkOYxk2V/ZH2AbBaheKUOlLv1Cq6qsAihA
CJIgwK/fG9lj0z2zZmM27/uSlRmVMoJ0uN97rkcvk5RZwZM9/7Llo3iMOlQksHmmmpkPbxeEyalP
SWH1dBRBp75adGgFEFh90hvMZG7yT8ypHvebaSMbkCePJbUlPKuUXSzo3dh9ojfrQ07lxF/gIfmP
vcjHH4aqcg8G2gQEMzW38XlZlHc2a/CsOoUvJ9utW5bswTseNHiL5mM4mzEZN+G64inTmskCpoNo
9Tan5R4eE/rFt2MJRWEtUecc1ell7IpVzLYOeBZf3Xg8I3GHpyycTcN5r2t/WD4lSZZeKc9gZ435
j44n4pUf8PaGddjrZN93ODIWOigJTCMHW1sPxSk6RpwQ4fLncAut5j0y57nrWOFhGir2WG31LNod
M0PFGHG1SEaLiyR8oR7YvyTGLJGHHcOtO8Z1mqyklvP0KfXsdIuWmzPaO+VCbVWxSOqu2yExLUr7
vGR3FFDSki1dfJOh9znXAQEzBBBhpRQO1SYxxo8aZ75OvXraUFMSnZXW8/jF+mn0FO7jVoAOakK1
w31a3Dcz9fpkOdla6N/fPfDP36gjR9kFPIHnPPJqVn53Go8O4th9uMjIvry7IaQokL1/HcWhis1C
NQKA/ZcvEasyL45uYIJf1kTxp2wBApCv0oI2z27GrPoFffiBH5fTOu/iZpKaXaeFqIoGWly8uJGp
nS8ew/wSuTr2j6hJBPNAaYE7bsDv1zsbk/PuLKbLaK1I7pm2PwK/saMsPWCPBaAgezN6GOp1GDRe
xy1GHyQw/RPoN4HK9E1l3iW2Vl57E06lPsx+QR32Z4zEeepSzOMGRqFYqynIkyctlCqNGPpiIGw9
uyTwr6GZHvNNv6swcj96em/AwlYz5z1YeEBkHLbHpUv6qgvGvNYmfxxUBKHvkKK1c7QW2QrJK4SW
isM/BDRiZ12NDmWRmjE7dYLb2nABwmQJdeXlJCyGiMPfi/rhwQGhh1OovLj++ImDYlsrk74vxvj7
RIP9NnS5X0LJI9URDvGNHaYvcPKGNzJdIr6Scp1dfGZszupuS8YHixO8jZIlx/2egVObPPgnUPr3
I/+TrhnMMwM2LCM/zJy8Szlg3CWg57phrYDJ/hq9rsdIwlm1e+bZ8DVucm1x/Yd5I3Wk604fNz8y
j3OyYVAh6/fQy8+rvXoO1zcP5B8SBz+iPMTdFSZx0dmhDWyPs4NAT99ZTQz/tomRncwIT9AXtFiC
5NVyC2Ali5NKzexHklzvYphlEWtTYR2mlL92PmDPhvxXlm5f42U8p37SJL3NKyk4qLcZ1Mbe00If
y5vFLVsv6dyXu/yxZHIERgFu1nFTUGXX85TTrtFkrrTbeNmx4IEo3ZVmWB68MLMnf27mLVib7JPZ
A1ZoG33J8K8L8LLtq/sR2zFpembPGSjJYopXh9da/PS5+7kFw2lzwe+4NoEC/uZPb8bttJLZQEoi
yYnrL97WhyUfc/Av8RKVOn4Pp3gukTWZ6iFQR7FNI8Bs/5cg8NeyPFSFkOFcSBs/OsMQ7FBgWdw0
xmUkF1nMAygkDbt0d4KUjM4vxldln7qtDqK17iIvqDJZjr6Drw90iOl+rOHT3JTNbDUOyVAsO9UV
4HR0v0kllk3A3CbgPXvxKAay1qtp0hBEirbr2yaPsZhUaM5VnvddhYxkUC7BQguyT890NVNjDnsK
ElDWh5GYPWhcs1hi2FmXkwtHHLLdDFE8HmvpMVzOdO+KQ4KUD4ZVl8p2VdAHXo2hT6z9jl52YuWQ
92uRHE9qfPSi8fs2+j8441lDEpuU6+aVUTw/efCxtw5oh8lR0DGpVegRswao91ZlJED0pP+DifdE
ZrbWmnRzZTT5goPhGb3oOzkSgZqEk5umskLfuVcIsrxkXt+34PibSMeqmQ/1Os3BXAPfVPWYsQYd
emHX8cxFxFFCUeVS/wQW7Y+LMWJEAkz0Kr+CWiNFDikpju68K/UC8ALhm89QLTjfAB2k4kqGOwEW
jW+YKi7Hvog6lfNa4hdtZxo51LHklG+yr4YFzDoOrRy4XMrbbnzPWPxntzHOjMhPm8UNrbPpp75T
wHkUw0EwdDXnLKoSSm+IV6kmWkHemMwocAfdC5fjY5/trxJNMOrHSjBT5r+Nh1JpNGR6ZLcQcLBF
knm/rUqqyMRv0Q6wzN+7z7uO3iPJxTXaIJzzdKq06k2lwsbmY93B8i0PIdA5Chw/y5rwIth+RfPz
MTELbs2LqzGtqZeU+zFD340jATgh3gshfk2em4oViazTGL6PZgcCIkxcTMcEek3VgZuXm8hosa/B
dxPGukzW6QYOWoMUNac5zQUyEDJFpbXs69GuannMutiUYEFpOZHlJQzxPb1Osvsvco47/BWLn4BE
Ml3h4dsdphmJ1I88mTCtpy+zYcD/opgXfjBd4uR7rAPg0kTYJ2dO3RAGYLBiXg6GecWe4jnGpZvh
+R8fQ0N5rQOM4wRiVU04uWSYJlAqfvU/hM2XgliLvDPDUZ+jU85CnC5blIM6Q34NfX7MQehpshWZ
SjFx0VeSbLqQYwTM07EQMYDkNiCZ0PAgbscp/RoFurSqNVQHp3DmRZqA6Ym/TeH67uUj2pP1cj/C
Quu2ii7kukT9VGLKQcjsCG69RqqE+Stgqm28kJ2dUk6/zL78G1CU581KNLk5xuEYkZRseqQ45bqQ
gwLKk2dvdbKJANcckKdPaXLQMvTz172X1bTM5gYJdH+juQhqzBZHHeZQiaJDafCWs8DpMw514N9D
N8GoysjlZZeTH1A8fTCekWlgF3QVAwR7CmiG5IqxfrN5s1dNrgNmo1LXpHsftlaoP3GeBQ9JIm4G
ZfgS9Gi0qzxtfKOTIvRFUmfEDkAEs+Hx473JgrRklD9Hjh3nfz2+rGQvvMMBUUhEj4kK1BgicvSf
H348hqFE+niaceLKCPwZENypsIsBXDUp9iijCKzxKoxDZmc/r/fH9MdjbmXvbObsJKymj3vonagP
RiFVjD5+vIn/870k6nxEfMBpWpp9jvbkGwF1fNoSC9FpWvb8zKh3g+eDD9Nd3UYZ4xIaS5kH8AlU
H9ayn+SPqRFyk3D4Jw6K3ewYE8G5zanJys0buzLk/g9MxeAcEbhrcjmXY4KXMKB1z+X7Mg+8yMZh
LZfOvGQ7+FTMP6kgYyM9D/JKgB6G+cHVLTi//SS94E8y89Js8ehKSNsPOt4BmaxDNcE8ROHkBNiN
9x7H+nYQtoAzgT4W45gZ4+1tGOjTNjG/JYI1+LZPEGVo2R+Y5pDin4oCLu3Y9AOAM23cp0VFPx2g
pQrjyd/tCMEmE4Ub6K4xsgjdPzAJHkOlLiGJQkjXqT4v5GCvWWBuSxix5w1AdtCzh53Mre2hiEZL
Ym73Srk7F+Hkpmhr5yG6IpMIyAs8yTkeMQ2KY+GI5OXZ1cptvWWL8otjm5+Woz8eJZ1Ei0PKtn2E
m6cbeu813oITCfewwhANLMm38XXix7uLBHuDe/GQhiu7ZZnyTlp66Atclz8lWzHHi37xxzQ/abQW
xcGD9C1AAKrqaGCQ+Br5dYn50xLHOKzptJ8G7vgJiFKOir3aNp1zdDQStyhT9OL3wXC2CGZ4XkZQ
oQ9WmIX1rQ6NePYhlRU2Bf3H8+XWDUedhvtXzjxawd6Ib8sMllSpp7gfxpvQgEZUmjzssmdNFuJX
nmkIQP5Qe5uo59lf0pp1WfASs9dxyhSA0Z4CUOGPmQzYLyGbNQNo2yd9WkkVR5UXrqbG3fJdeAjh
8Wk9iskqr0zdpE8i/TykK8r7bo8H/KxpDESjLc4BuvX6bRrOU0jENWbit1Z6eSKT6E+HyQBwOpyu
YQy+2KRfjjC0MIACfsWfzlrJQ1NbSy9ijy5oVMdWZyTBhEKSq53nJsVwO5KcPuzuOTyie+AO9C4s
ybwAp7SV/RJ04GNQspdYu1eJ9n5FzOkqqPgaCoQxejvFpzQdvVum5rfcjU3uCdVkCc7/dZ34TXDo
JxRZ1dXm9KuW3U8vC/tLIrJXhwDODcDFZyRwg2tgw6NIoNFd5OF99h0Tr0EUnTFuZ5VQASk/hs9Q
KHpeTfIApYg+bwtl4Ng6FOqIqpZDP3xA3tV/mMgQPCz+JAr4sXmzLP7hio8HPz5nn2PzkL3NB7o3
sF8vjPjsbd/HpenhAUOwQguA1DE6k5mvLyYn6xlH4VQIOwlVbYLEN9HZqOZJ5Iqck9kUxsIJiLYd
6shM2zT7FEgPnP8AGeMQrhSzcLXC+HPa9+RT3kX5SWnuqlToIoEs2spd5ciXwgPHrw5fK9z9sxww
Pk9dWLIYIDGu41cwXt98+23YOwCLU7+UJBpvi+8bvAZM4DawXunRjlXRjNYTBcvHHFqDX4163I34
bVHkQl7RoUNnl/XAc5Ox5IK995HAoeqqkACQVh0pVB/PDSd5temnHANZgYggEDI1st9RgszN4Xnu
MvRJubEkP2WLF15IuCVnn36RZnOXjze4j14PMvwmXoZKmlmFsgup5bjTmduOKMrHe8LeNXx5j2XM
0A0KpGMBAmPor/II7L9NE4e+PMazMmWQNNkh9ouZvDuAdzmCpb+CTYMph7l/X4t4E15lsnsYxgTw
gqxfgGsDUiehn2TRDTAhv/oozT71bJOz4Iz0cFqs+TSdF40hJHTJm9uT3wtNwfMnH/U1+LQrG7cm
kC+7BkppUa5rG9unfqDQpEzBugVPc2SGQmzgkSlB/VoiRBW8bbiwaEGPF61LzbY/XBF7Tsly9Y4d
XhVa9Srh8XkcoUYrKv7GevSuqP4nqHASUVfiTmPW9hIjn0uivZ03PSGqkn+WR9q/9GlXZDH9sxGk
NITDb2xjb6iRXMJBuUSFP2n6ECTzVkiey3LwBnRZ8yAKLrrohCmWTkDvFCpnIfvOXZiyBGPV9ACh
aaz9laM5hBRR+GP+JTJeeN0n781q/66AFKlHkzpPIe5ndKXwyfInf4RAlU/6h8EseR56COvBhBJl
cHEPrjPFRurNxqo4Fn9stgnB9nAAc7yPClALZDAXugvGzoK44XiOgrO326WFyt/ShLxKWFplfGyq
9jaAJRsSH2uf19vgE8ggCWu5Bx8jlqQa0JP4zpvKIEV2pfOi730Q+q036YeVaA4gPqhg3nYtk1ML
SwErB7hM6tD+hjTnYVqDpJegDYW+mFLMO9mh3n2IRHxKIeGqu+Rj+Voz+TMdQ/bI7MvBHDkdo/8c
ULm2IGcW2MTZY89JdBYh65AH3IA37hv4aA0bOxhqGWpaQwwxxdzzih2+uBrQyd6WMXR1M84bmfxR
hG9Nmo8vEeZsDD5DOXnia4KDoaE7pp6AgM3uvvPc32sV5HsJcYAi94JUhkBdKg9p+9qmlXV3DJlw
mCkj0hmxFC9m7LomkL8WiOGnJN9PguUd9NdXSoDBr2H3rhPvT0wjRIu6bAIbr3704HkKL0dzTSZY
aSrFHNSz9OIrSRoUiM8s4G9+mNGaJt33nSdHNZhsbqyGSrAv4BpGlP1Wz/BpVp6eANDW+Rx96Sj9
nutoL2XkZDknGa2c64NK5D2qAqZV1guciR3M1AjkvqcMSBk71Qfm9mWJwsfUDV9WFsHxGPXroLff
h11xKf7de3QLCrZT2O9gc2eZolI02QBRpN/qw/926B4Sfq8A244UZShzzZGbvvZEUqWIY18xwCd2
/53Lu8QBRxrh0bEctOKtJyja9L5MBr+FI4wTb7KAswJ3CyBRNMDIPsd2niqkfr/EiZYVFjJgGorR
NOcS8YeeJ6oap+Tl8MgP5yNnkZAsvGDJR+0SIuo8jHQJ3XmvXEdQLKL75e39jQfnI16jpjpxJG4h
TkPyCK6KdFEL8xU13ql3IGK4PbLl3e+WsLKr3Yt1YLIKt6AZA4hAO+bxHIHT8jAQMvysUfvx2ePi
JT+yFrsC1tOy7v5FSaNqSZx9Nv51uDeSEL80joceHilUbRhxWHnR0mB4sxjhr7uoIrBzlUPrfUFy
DT1pko8lyJqhQlmNSy9R5BL3GleQOr6ndF0/Dz2LnxJmnjaT05dwQUYMUcZPU5nBWNWdTm77hJrQ
eXJoQw9+8u6jiefEmeuO3i5MkSHa+Bmgpbwtqp3z+POcZT+TSchT5tKTGtf0SYoN4SLNGqSAB8T/
MVjwEONTsExP/WGufIvsG4dliDz5+umgXndlZM5uZGPor0i1R3nXHhvJW5miUZJ8GSA5RZiDQ0xH
XIa4FlUtlgR2vpt7EMIZrr8t+Dx1u0XecKzmEdixIfQtPvo/mxdByhHH/MCFfYy3bG9dGKnal/w3
dntgxBiW5RR52U8gW2FBZeR/CenRlWsfAWMel5Ps+3Ibs/v6C/s8o+HCVgYoLyT/Ku5mRxfSH5EV
X/muEZFPd3pCV/o7FPhrhNlAkHMOy+g4FiT90rlGcj6CNRs8+1T67ZxyW6EDXE+99JrA1BMb+2bO
yQxygZR8lnmZQ2oqu174sILhEhn8oE8xnd9Fuv0myh/btQseYpFkt6g3J2QeprPOpCxFNJUTE1Eb
BogMRTFOaHhIWbUgloBuQtLTjC8v5jGbynmjUbn72QLNagtacDG/4EevJezBlwy1uI2yaShdgu0i
/qLBH87rgKCOe+STh4QNEgi1hnrZxxIOlyUvNOBtEmES5WoEvIDsbo/qthE0P67j6LaICmuaqxVN
b9Buff666di/dDRiWO2SJTXA1HJR/GGOd9o6N17A6tDaeCkvxLzBloQfHjCOtQwUh27HXNpEffi9
M3jlGOCICbF0cAbj2UflLLMepigE3TFepzMWuuRFVzBiNVRI9NBQBKtlWE6d8tglqgHP+xP8zMEq
5Pg2Vaw+WhEB56b0waXW5hihF6TG4ahJonM806AJfb2V5gAelR+JvOZsQCRtPc9Gf9Mpn1tz9waJ
v2dl3CG12DuF+Ff0y8ajf9qy40ImhwldUVqti2sVVdNNj9g5k1mCZFvP6NnzRu+tU202xpXuUziG
BOxIkqa6nP+k3lxSKwl2tdikAqJCitkD/5nEIQJ0zYxX6cmb0apGGoc36JmSMH3ytrSHe7ZDbN3z
2sFZW5dFlSzBHhLBVrSFSz8gL7CCrwjAmimM10vSnSKRbedhxEDlYSyiISxxD5xSCW0cA0LK+qbn
GD5pSupQj/klg2D8DIgK+QUsRBI9Yus78ZpsRQc3hKprAxXUybfQ8qCGPsNvBP66Z4fvmLIznK65
33Q6/quyOaiHDMhg0J94zykckP5+bCwgqfP9ggP0EQGllmAsfYoXA380WG6h1rqcEgqEdpM3k+gH
o7CWJBLuSoyYHtWB9TrLEWCvROjBNwRLXmhnTZUYe0+/LQyHlwuqzqjPqcOtknnTZ+lvsmEdQhGB
v1yPhYWVAJdRxSY+Hjc8c+Bp1gtCUrqUi9HFkWdH1TkKU63fzuBiTjRcT1GuQky4iBRBkEAcU2J2
HTSSsCnpEdCkwK7u1HzBBjgoTtNyCLio3ZC65z320XR2S1Znm7qBWlixz+B49pJ5qSNMYWUYSoAN
6TqX+UL4o5aBa41LZKHD1FbrsGIEjbLuMpovQ5ksfviUCm+obOcvTWpBkDCTIjOIeFpIILs7CydH
GngmGTevFKjgG8/D66jxvKlg6O5rf0ppERLxzNceT1/p0/goJIL0A82vu80/x8fwK9jYCX3hhqN3
+Pc3H4+Z//ofH495k69wIkS2yPzRq5Ea+fqRO/lYeDSkMdZmfLz7r0SKSjMkPJdkLzc961YA0fzv
GZKPj//1YHrfvaBwdk3otPHuR9pk6XCdsRUmO09TzN87qkXRjdrBvccOGT4f107gmBw/9kF9/Hj2
8et8vOvzmZ+RPfhnDuYjDPPxRhmH+OO/Pk7dPSWXDL8/di195GEO7MnQu1MNiUXceuHSfvzfvz7B
VwgMrqFErO4enfn4bQN6IKf38e7HGxYiMJNu5mZUP6CtTxBsDC3e3J/2Hbf/xBE9+9iTBFv1TY0R
bz6iPPkIdi9JIIXe10l8PLRnkWgWSt4IHzgqKDKTdBzFuYfCukKEP3grItefTAebVXH6Mzni948v
/8h9SZLpNpg/LSSCemLRHHs5kIcPgPT/R3g+fWz6/R/26YU+UOD/zKD8v/v0sBrv/3zpNe3/bd/p
PzfxfXzlf8R40vQfUK4ASWO1LJaYkn+L8WThP7B4hgBkh1YV4hOAgN4DZfe1ev4/ksgP/DRLc5C0
yZ18/I8YT5T+I8gz0PgpqEcSYvHe/ybGEwLK/S+4bkyyKEnvS//SNAgQEPrvAQ2gCfs0D1gisnvx
AJVQ/OFGLWW4909LuuorasRUT1KAhN62nzDY+dl5t3EPtkfTOEaADWxQDSAZ9duBdTLz2FUx4dgY
sNNGJunPfuieNuQ5AW3YDisyKNoaJbt2Gpgrdto99MlVOqgIzr/A989LTXOv3HDA1d1+fN1/JnCN
aszMabUdJ+gnO6Yaedp9mDdaYOz2kxx6AeL3SqE/s+JMiIe0jfPgpsz7z5Sy+8G3N0My0zLo7NXQ
6bjt0NOOdMSmBqaeOID2AuRsOcFZZSNmiykMzlgAwtq5mx88Eaj7hqqkDsK3DcxrFY2baXxiHjD+
Hc82EV7NMfHUAHcERFuIFIEbUbhXCeA2wkqAGD1VSzIBA5liW8DUAxuRoX1DiCpr4r7SxkIEnlVf
httPDRgBUe3VPYHs76sJ80ElAY9hbRgmJvmgd7uheUm9KlHQ1QIc6QUF1VVRSBB4nfpm77ehYQx7
LkJQu+xw9lNksleeLeUiJnG2MQJJYbw8YJcGQs1o/j9J4Bk3n3mfAqzfcuvyJWH7Swz3zuxJoxJI
UQjHzlpVov96hJj9cuiBPvBjCRUc6rjZ8s9+Kn+SuSuMdKBiIt2sowNpsWbn+/9GE52LFVoVnZcf
+5CLEi0eqBcOh80PyOPa673wkZpq5AQD09qgRMIWPg8L0H0nl53iJHHY6oI1K9M1881DaPxvvVjG
2+EQ+wotFGcWJQUAG1P06DoqDFDYSTCSoB3Mge1SWbyBHknWdiBLg4gaeLMFArPABV6sMSRfX6Xx
fa2P+nZgWF7n64pGEBccFZXK/LUCzrqXKuSlcCFtJ057ZNl/r5x+8kMugV/prdrp+BBqhs0gfvQq
g/AGHvslnPInwBYIpu8/sCAphfs4fFOS6Sc9YedNf+wnL+qyYtzSIu5tVm8IP9Tekje9DpIClBS7
p8cKDlOy2ecAByTkZjpjY6CRBwz/vI3c5io1JhDFIm9vkRGq+bZ9DaeJn2knhnrD9htUAtxmFuMG
OGTYLd2t01gSEMaIWiv9xKL9AUmtNlgA6wiA64VAazTxNIM5yN7GhUDsgrxQrktQKJk+roSrh7Q3
jQFa+hloaojNQhowaAgVCixI4cvjfVj5jP1O4Xucqceucw0wTtyLZOHtNmGQRp51K9yh91pkK/u2
x88dBoVTbntIoccS1WuXnphBmmT8NgyvSGL0xbbLyqRhX0dB/JjqQTXIp5bafZ0D+8d5Jm2ZQcY6
sQCAddikgcI+i7s2Al+iYtZglxKbIIWD9zB3e1dvyHphc0cw5apNOvqCUt3kfveymKcuXI5a5wzf
YXpMZ+RvojGJkOcPIQ0SOF/miG1FgR2UeQyCgPX+yV9+5u6Iy2D5ae3Gq9RPK0f9n/5xf4Eo1npg
12mTdlubGoZSNiz05GUQvGKqf2+hPwFGIKSd9HFWYR7ept04LEjsXq3Ku88MGT41vXGmRI12/6fb
GBwvDIaXZcaIhVz7HymBymIL6FO/gwiZovQpop25WLZ/AVePrU3kS5cMCtEBKGN7du5Hlr0YdISj
RNjGmoOXWa5phYSnxPjMYrC46w3y4p9k+Aub4ct0YLsDd9jwEY/hn32bi51Dx3aJc4UX+59Szpd6
X37TPsJOiFiMpZiQHACC1YBIAkyb/srmBFi8u+uFEQrWivzMkGkwMqhMShzwjKEFbhOhL0kbpBvE
T88hFtFLvLoaWcEuBooBBrEw3n2xh/JvYwrAcIzunl98ZTnWkzHymUsfG3IY1gksw9kdU3/pIHBk
AjmKyFuxUw9EHUdApGEhxXOcbg/otz4r/7Rk6mlH4t9KtIXeMNPK4JTsdBe+QLAsgSPMuAv4flli
D9h/XMcx1hh6eQhAytZ0x6wUj1j8pkbsJUmCBGvH5jeNNQMlyCfA5SAkkzw1J/43n9ZvmMHGMp3U
ywIf5IxdEwfonGx0T5P/SCYId6FFeVmx64GREOjiGmVV79/3ZlINUgTpni6H3N9P9Krizn+ethy7
5SJcO/0XnAWq7EaoGlC9g0fDQNFqHGs7V8/RuCBJBocKwD0UvHT+ZkPCrgnzoHOn/XlbZ6ACGoGs
PpEPy2mOEg9xXxgdLDGPKdlwQkJcQxrnrV+86CKMNz57m483087P3pCcmFxO8YCUy7q9wXv4HJP8
09jhQqHjV2yRyAqb7V/zAJdlYFWzS+TpRIq9ciqBJEi9465enVUvj5NZzqirqnEeVhkc6inDRPUy
ZlcJDSBSqX7Md+BO4sAEnaX4PH3kjTP5yxF57qXbFDwtd7xvDotAequyBrfaD6n312112EZEcf3n
ypQQ02mJngPZlS5ckZeILhCxQkyNd4TwKd5jDKYjdnLAvK3ELrEGWP4RMdkaZcUftbkEzLXL4GFh
awEGsKaP96ARe3ZZRjdjAQD7zm30SW/Z2IAHf6VoQPoJSvqW5xtcWbhymwD/zf1z55Ab1hz5NxxH
vfaQDfLHEoeCeUjNtx7Sd3dYjFPKFQmnJ3jp/Mn/v+yd2XLjyBVtvygdQAJIAK+cKZGSyNJUekFI
qirMMxLT198F2b7dXfZ1/8ANh2V1y1UiCSDz5D57r9N4kA0R0GoXbyoWrvRg9HXExxI99SUslCmX
b1EQ7zEjssEnayCc44tq0opgUf5opu6Lo/EBzuOatgwZ5oOF+AagppAI7R04opALWpp4eMf43aEV
9NoY4WcZmQUN2pTkrHWr6qHlAeITM0DTAajynzBJb9zYUyepbLnzw8HcKBdKU+jI5zyj7lIqe086
o8P5STePAADiSKnohffXfOqeM93P9FKjcFN2wcad6+MEs/gUjhz+Zrd/qn0SdXPCytViWzmXqJsr
152rMx26doVZR1YfRlBbd1YhVo6LtR95JbmZp+6Yx9ElNiuIR5XzXvWYmc1mvsSiQnsL8R6Fr2gh
rIj1m2rEI24Le2NFQbCyAQXirRT46dzojErarqJsvmTxgqim53qhwf4LuxeePNWvKB+8Y0P5tG4G
NzlWiCCZlwCXDl7S5UZFit3RaCuOVCvZyTNHSiTWungIml3eItRhPqq2XuiU6zjtJ4TakfurOYeB
m+1m9yNJq2E1Dlm1B3OSpfJDCCSDXlbDWkjjow3lmy1LdaSPcQ81Or41c9/e5HNVr8R9YbBEEx2q
iCcW1wAfgblkVxydXJP5ri6jS2Dj1e5UTEkJ+3VV+B5srbkh1wMGAoV2Vbb2ZSoauTF0s55q2mxN
a1zLsS/uOmofN6JE9z32sQGXF44SFvfErvfzcmrQV8cYTMIEzcW1nBNx/XOAJ4Tu56gPGQrMagjq
BDNc27LLztZmHFGZWZHoggAW/J7b9QslL7UdOdG11Zfmuqha/IQQWMg++Fi9omNlW/VjivywKvpE
n4mz9KsWkZqnm8+bHvSq4s+E/jju7V4/ja5J27KA+R17Y7Cbu3y6XZx4G9tCex4tWvnzCIsukRqO
zi/WmISaXOdvTn90a/MmsPRzg/IjEpci1ZZ3fehZNMhtWr1zKVdm1RynHvzZ6EPAxKJAN5R11TVx
oFViBuU7QS3qhJve0/GeKax1/VZjP8W6XenDHGAitURI1oq27LoPhmc7dvezW5whYdPL7fLhNaiS
z96jGk3S8b6N+p/aohFEuxEEXe48GBw2To5mRYmRqXIif1agzGO4/Ij7rwzs9qiG+KO1+lvD4x5N
eQA2USY/ouwkcodfJcp4Fw31y+RMP2WdXtvEqJaKtcBLJE/t2RbOvqiLc2HiJC9b0uMOchx+J2/l
GtFHmGqME0n9lrfN0VMT+95DkxB10dU7p6iL6qfnQTQ74iTzRsrbnDZeJ4ZuD4O3XsWzf6VjuHcC
ZF0so5GR4NAOMzqHV1X5V2cM3z26caPfbBunWWX4zDZN+B4IfcTuv3ZscxdyvHGhUsg0k6vA1Bu/
L28gmt4YmXuMc5yxsge1aUcb1aqDCqIP33wa53k7c3rrx+o70bK1qfwnG6bACmPk6D8Gk/9J9fnd
7VlDbNpUovouzbNPH6VRaEpsLZ6RcTbAfNmx/LnBwxzK2yKqnmPR48cdVrPXPuBtgZKZuVcnmTfA
b2lXmWA1oiStwf6tSUlzpu6Bd2enJMsvFTCqnlCiiQ4FllACQBTjvaOiUzU0D8ksX4umPCTDANcG
x2HACi2CbebgVyjCu5I4D1lEbM6sCyOfJrejWjil8lIa5rNVNwds8gSBUucj7YkoledZ4G2P6/QR
WskZPPL95IoHSXqhVd91VW5FWp5CL1i7rdhUjb2dqyo+vTZxkexMy3iMCnT6hFXZPAalVCze9j3t
uLe6rFC15WLluNPpVgpBUYgoNqZvju9Q79XOh879E/WvXKfRiP3P1osddjdR4qQYaioTikQ9shVQ
CCg8RZR2KinuXKm3eRt9+s54yQJ4bwFkPkO6D46Hl7bqH2M84TWO5q9LU8TF2vHzXd4c/IjDOxgz
IetvSRmmG3NIV0i6dGY92r5LIqSUN51vHejirj1HvnizHtYJa/vAjrR85mLwHpvSBs0cPQbVGQrr
u2vs40JOq6BXalU60Agn/0HL4TkEO4TGTaIjqViC1sggT5QVz6gXGWUUp2cRBQ+p6ndhArUPxrrz
7VrBlrgthKm3+KCrlc7Th3QU8dEaqKdQXDBmGcYJs/vewB6HD4lFo4qoAGbOUSVdH4/LlBnqGPYL
L66tOCgLTJ9ev2fv1zeh1Z3j0LgfNQoAGxce4io/q0F8i0u5w0JO8yOwiQW1eKklN36ZdeM2JWhc
hMAyU9oOhU9LCytoCTOF2qbHLu7t5tHN7tvaffHzvj+UnCIiNcyrUbcdt4SviW3Od1kSrEhFHKSm
CWcYDBGjrFvskkFG+pixWycrrAh1x5RxtCycKMF4cKe8c1NTFiSR5DAfnakdP9ze+hCELxrKuGRg
t1CdD62xVnc4CsFpckRbjRn2tKr8qOLeO+Z21a8R+AZItHgl/fahCmF3douTQSW3o0vuK2iNj0YM
06MR39deEK78oCjXQec82qF3Zut76K0ELKbh7t1JPKpe3GtreJYtEkzZolYZlb8TMQ0DJ2NfLOc3
/Lb1yrIiGyMe+nipD9yXO9mQKcANg9O6SM+x4WHSCE1C3xKXXxVtmzmObkSK9z9IaVbWA3IT951j
kmmPKgm5oKSIrj7tHhjU2KhNUmbOEa/6NpEWCem0BCKzkMJJ6szuKfVlCTM17h6LOD0GfrIFotvd
ZiieG9KucNz2xkAAK+7VvHJbEN0qhTAIR6wwAxKneDGQ1YYfedJW68wVC+erObQVywbTnbxtng4n
C6sTHg95Kx2OHOX4LYkggtKcp1HbvZmehB9LYTNkDd4FoDCOycyJ0Olu6a35204Hr6GtcA0Kciap
QZu3bTdzY5kHsxnuyhgDrKBLgkmVwGetfhH3rdbarTlJOv2r6lLOCwNxYpGvw6bRMPHx2rc+p5IB
RsOt38xqJytx0ZksNvy/yWxIDn654+6JS6UHKQNOd7NzYE918XhJBIG+5ZRAceYTEIAKQ3s0dZzD
NKqbJsqwH+S4zu1AoKMgb+Tm1F9H/aO0hhGzBZa6kpyu5VnnWtsevmdj2Ph2uy0lrv4qH09dhVCZ
Ve3dkDQP7ljuTaTY1TD245a5KKlZfzqEIXmCkx/ziOco5UC3phL9dAPnZ+6axW7IAuA7npvc9pXx
rfHbgyGqdmPr8KEzwosVi7vA67mrfbKd9tJW5ZRDLTjqtQmOCE9w8lBl9mdMSHrjJf0pLsPzbAa7
VDbLI2rlGzrLZO2rErhiKo6FfAzI/c69y19M7BM33l2GbZbQTHfJSutRAwhcIdu+FQJvTe4aN13v
WpzGVLQODXEOLCoTUe1iQ9VrhWetNSxwL3lvrN19E3TPZRuix2LpqnwaKnbar21ptWsckPUG5yvg
Pfqxjf9DGPJJzShSKoEEgZtl3iOoHoI+PwQu5w4RL/n0hshcCOunCnGbufD2t3gKMIFqrFa9v57l
sQ5OGTnurqk/G2HLbcCtvByZLn4GNwDyn7wJ20qCx86cnTLbB2vszEOcmGss9dQWJVbsIWr/9V0T
NvN2GJgE4QdC3PCgcCLkrLMBdaNuvr7kUUbe3JbqRk5MXMEdw086P57W0uJRb1kzb3QY6x3eifaY
WLK+Ifd6hyDj7Moaf0VVGNEGaUau1EJ+tJcvVhjS7Ot64JFTseDyrdAnlOdh7QI7dLCnGCboMn6i
mvvDkOfTnrwNZPllpsfXd0NHUeNNx6xiA8tUdNTlJTfpj23JUd2S7uAo8vXbvwjslR1sVFH6QHQ9
Tuxfv/frxXx9hyRectl5LX/8O6rQzZhU8tAumPM+h7k64PvZDM3srWWE7oMMLW8KJf/1JSo4ttJZ
IXMBC3B0IJlHOTl3rIV863ox6L96ITF6C+Ax7th/Cumc6tjgB63t3PZ0Ufc8edVNFzOvJaoIoJix
ttfmQpP8+qJ5araDNN7/+FfS8Zi8U5CWlxpJ7Y8fVBNDSv74R/jr5mbqWNr/+MFQ0sCAzgeaoGJ5
C5t2z1GyvPnjC94yzF1f/7xw7usGBCpxFlxkLVN7cqnF3tUCGmvYbbpQphsvr7+5WZCfS0Lb+HHY
TQcEbBDwt7lbQGWGBZsZ/Qw3wYT33ufWpuno6GvSxlF6LM2E8kG3GH85rCS+ECw8qdizE1zygo1/
mLRxzYLmLq6okRL2UsjtM97jYYhPbhLOq3xG5FUyDbZRr37OEr9DVfRHzgTOSU9Y2jsv31aoUmL8
JkMsKznVLSok6STbexx4DDemQFWc4vxpStphb08LgzQxbxPb+owlG8sIGGiXTsmjGWTVSVRgLE03
2rJG30zhuGwCYcw5c5DbMtAP4F9aIMjR1iynZldhH5+9Gm7taCWHDmloXbnhzWz5eIJHDUGi19hg
tDESETQO4OvorAf991rkT8bYyi2p2IXNqof8wjnRwuRcuccs0ByXGnfNImnRD6LLrPlSUsTJ8IOz
b/ZQCRNvXYA1M8zWugAv1hTVj1qW961xF9ryUOMJaKxpn7nonrnznJpdv0ob62cu1LfFuwpC7TbL
pow4L1FMYQeYGZOzZcmntPanlePgn/SOCl8dzZPYIRM5PraTe5Okj72ErBpaw32g7Sv8huPgJ3dG
POHwL58R4znvF9PIUbJ4mmxW3BnOJm6rtyj3H5ZfW3kmrZKc7LkClxbFyY+iJJiGgk8jbnoNamOb
B5iNoFV+c2z3xRZ0cHpEWSIjr4VmZS3n5gcxtdeOd+hggl/B5sAnLNvvOFBR1eS3Bq6UBm+AUOli
pG1flne3tpEbzqlSM1ag7t3twwcfd45TOrzKCE8S9UTX3yWhx8nNXuWG87hg/8qZxyOrsmIfVMZT
Td6ilzOnxFj/aIeO8opzLgo4e6U8VoYtbtvuUSZjQEwaXiBnwKOs430smy1rI7t8nTerIc5/pnD0
6Zj05aaYVklcNsQ9MTJwqsCI1cwry5weK+l/ErmEDVGhQZl6ILjDTIl7MSmcdUNN3dc5nO6jBsVh
7xAGWHkCC7SVev2hjmL1UKBilg7wPoNeBoMxiy2jnfS6mHkLBZ295aOjUWS910Cleku83eUlp1Rc
+Ph+tfMq1LAJO0WKMdnTpbTPkhZc0ndiDfkK0LqJ4BvU50ZBkFmuR4N1c9dEjY/Ttz2bk/dC5PCd
tdLaFKX1vS8bj7Ms77lmEEnWT58YN6qVyLYhVuB9N2Qke4LmUdkpAsKkKGys+7Ag2zIMdbNDr0lX
Mdlp5vr0B+WWxk3WJR9T4dELaS+xan+5KULoTKx1yksywkymWMc+CcOURoTBVdxYY7gqIuttrjwu
j+9hCfZPs19fA239GHI8QW2A5loCrK86ANg23yw/imO3hhwNNJ08eOnZzyrmIYW4wuNYPjeuee9P
/bDD3zqQRxX7rH7mkOWvLXr36zCzcXYNTXL0g5B4MEfKPHce6ajjJQ4Rf/3B5eRmCdTGegt5BE9x
21M6x/Gm/m7oGQcT/ATuEy6J19w6bvliCOcOO1K2QUZIovml7eujtIf7zgx3caf4zUCkcABqLOSO
eehV9JhExF491SxlKs07T2BbDSdqY1GzcGJDh8gGtFzup1YhjEjN8f2Amv0qIqJxAcifCfeceWoa
9VZTgrVOYbGXppug8q61r0h007nhtiks/VOW86WqH1yJMwr89GoEsYvqpH8yqIZGcB28Ljd8E81b
XIZbYYdHyxY3Y1siTmj7kqbuRkzJe9uHB1+VO17avNEKLc4fjIcpQImhWJAbZxqforJq1vjernma
nar+gwBIs/L67ohn5zjV5LXVwmSzTZqHzICwWr2eHQ2kv/Ig3rr+hmD1IcU0iU51Ua56sLLuUmix
Kgoy1Jl1//V7py7DdJem0RJM3TVueY1ao1xJXAnmTMltG8DEmUQTrCiQqIjSaaft7MmNRp+ua9ji
Jph+Cr/bl54kF4qmshoZ1MD2Um8TfW3xCq56g3CW1xRnvwiuykw31jQ0+9x+99FxV8pxPivWLVxI
N21TPyV1sm9hNTiFuLP8/gaQ0yspowdMboj9CEVhF7GC2YxiyKYF+PvWed4vL/swSgbo0Tt7LPA+
tEmyMQrXhAxE170xDiyuzHNpUFhH48CEkzdkXA6LHkQEr9sXLLSiqN+TML9iprhvAAhnlT0fuj7I
Nn3uzltqkFNkhDfgVh8dw36pSj4zLLMrastjPBEq9nktU4ibYbFdVVgpKtowK4F8Sk2+pfvKOCO1
pR0IPhrJWGfVUwKcu4+vhtN9GiE1jsRTPSzRiP7ERrvPuv7eYDMwI1o29nSsSmRic0aXJIyWr2uT
bnsjOMZP9MSI2uwbA/v+VMqzF8fbybBf69lYulfBbRl0mwJ3giaXximRXorhrN26+p7o/qVNO0x8
cXxvRbCnuiS+DF3xw/NQkFJbv3pZvW279qOeAH7VxXORURbo+KlW/XfbTdNVX4wXao1ix/nRZQPA
npkN6XvUWTuf7sQKuXSli+bD4XoG3ih5GAilk631MjPFzP0tBEZ2SUrjxLwGaQDBoNdn3WcBCDN2
mmKB2Mxrh0eptDYLOWBVaSYRFEPMneA0NX3K6hVBn9BxbNDw6uhLmul7V+MICNgoaIuRbenqs5HT
L7b5YLATJIQIcaMOMvzeCrUzpvq26Kh8bI+dEgvJLcorUz7w1bnRMRnt96FPSaRMj95kviOaEUMZ
+r3Afct+WXwuz3dQkoNqOwUkIK/WueyAYNrq0TbcYx/1rD4LdGCwppPj0mnzGpLmSroTS6k+hIDk
71udcgCV4rOs+Vsc8VywahptrVcqp25xGvsFawCAAAVXRpnTMUIy/ir33e6HVOhTRPcZySHMZWu+
L/qAQqVmyYSnDvD8U9i8ilaYpEPC9SyGzezn3D7LuLOe9Gzj+Ng6zGPKnzuIm9qMn1JZ6F1Ypg4H
qwcjTeJbTafEype22UxHBqQDqaNHP1avRkRfIAzG8wQNqDP6W9V66dasW+DpBGaTovo51aBrpZwv
RTLv3TjNVy1ZjJLjEKoCrZAOEL5rMX5Eu+8weGcoMs7GHRNiAi1Y+3Q8FNh2bTr8a4ZJMfwCGWRF
92DYl8J5qed4ONZtjkpn0p9045dazveaInIP1MgAh5NeKIHwKEzuK8abQzM3/ppyizwG0cRVadHj
1kseGHZCpu8mxNVewwgcDfU2Ilds55J1hYtr7woRXWus01uoacGK9IIqw/syal/lnIAzGa15IzAm
tT6+fs8N9yZEBD59feOTjbihe0NAdP5BM+i2ajlVlK1zZwY9s9G88YlboWEzeZDOACsuKy/CTZ4G
IyvQrdlq44KNDFvxNhnJZWAPqzcUa4y8KXjnLFHHAu9QMKH7tG3Go8KzsprqlCIP1hROBF/vhqSo
D1V4nIGSrEIOhEZt0Z6H8kW9aA/oBOrBnzCGlE58ztCt9vScDaJy6dWprI8qTJOT4Rz9lHh4Wl20
Od+OUWgdaZl1xswl6Zi9NrJh5UnP1IvQm492NZMaMRxQGgleKdS8akl31BEUGH986pCFBllcu3I4
1b1Ua3r4z11b5hvLefWrT9Ux9Uu0UB0NGV/zeL4WFjJdQ89yasPhyjwwrwTpjCbiCmSxEvVe6WzY
ZbP41cwzLaWYqZTVPPrrUvZHx9G/pA9OhHj33k6MJ1u8Zan6yYSA9VDI4tYqcM5YfXya8btu/VA6
lO/WNh6KOzhQz7bDbV2QvhOIbcncbnIvK3ZCRWqnCTsws+6uN0djY08ScbDrdnBc4i16tLeSzI5Y
zRaoKj0V5L3ZQ7hq1DbJsdXT0g9kgk4WwKTw92q0PeavuXtvfEaeQSNUwsXM3n8UkrZMXgXfhtF9
NeX4jBzxpAumPeGFafYiV3djQUy8nX4APHpRmaakwcPO+UrF61wHAMjEERqd3qeeHlbmEDJ3pVzQ
J1n7kCg7WkUMtt+4ab/rgNDWPlp96CXvM9E/qfPXgelQZqDfAPrtQF7Rl6+CmoJqONMQPzMBTm2M
OlQXerOuVfxUBcn9NKDroTXkk4HjJ27eQzu7916MBT+fe3M9sWUf1Czvya9TaCF1OtYuIujQDzKF
MGN+DBMJpzSD3R8mB/a+cF+aT9q38zVtYswnWV7sLBGtvCx/SJwoojrrL34hv/XujzbJYcJ4EcQS
JOxOMy5kHVRNDgEODELHf2csSww0yrJ9EMwny9Acc2XbQueyb2h3H9JYbTsfZi+BeqK2JnFVbztw
EGvGLTS4pzjWqyi38KLbjbWBQIz7nTiNLn7VRUr0SzN0gEDEB8mrapXmidr2sXklqNwdx4H5N+2k
XvWHR7TwkNZ0k5AYNeOkV86UIfd0HLmKJQrAkTYdnjynPkdSxXvPw6M9F9PGqZ/igKyUn8/fFNn2
m5jnl4IvI6gtCVDqEfhGk2m5xSWzB3JGZ604mFY3rOlvfZvDQPKw3jsNyroZxO/Kk/Gxl/19Kxy6
86NmqsxIWDGKx2kzk1Lzi969CgfcmGJqobAGwD3cuW1ZrDUIQ4LkNnbF7EAzJ9iW09AfHHGQpIgv
acgrIyWJQ6+nhxtWW8sYf3y5j/+/UfvvjNoOtKCvj+qfhOL/NGq/Q0coQrB0fxm28M8/9u/Z56b6
B94iRy2gestBlvi/wxbw4P3DtRRnLVPCF/63Qdv/h0FexcM5LZXJV7zi/zJo284/HNsxLazU0rVt
k1f372ES/6In/6+551/26z/TlB1feeaXcRwyhzS/OPZ/Iq+jvtRatFpdUgOXcNGk07HtcB3QEYCr
kKMHWM6azCUqim8C/h+AWBsGx62BKSc0WWqgYf4hybRxFln660+f5H9hPcvfueS8Oh+oB2BpPOx8
QAuh90+vLnRGO3Ojzr4oRKGaAumc+TRwOoB1xzgzL6UdXB0T3FBRJiQqwUasXWWaBx22MF7JS23T
EAUdpu0q8pzkFMzoFgZGGuSTIbrXQQxXsKD8UrQJy+Djb17+Avf+7cNlXoNh0CLjVMj1/+vLBw2Z
Dg2+t8vs08NvqHhILWGTS10ajBV2DQB6kf/Atk2j7jvmze6hM/EfKDc60ZWLTzLEhdl5NJXLJb/E
0HCvM598TB1xKbxNkQf5LpZ1c6QddJWuZB8NzRXMdnBYleGecpFd/uY9/RWKbHuO70p418uED96b
+ft7klYcFj7g4As3Ol6s1nDXfeOGO2OAhEuBS4VvOqeU+2NXpd5CxavB9pnRdIL4POwhyD55RK1v
3ZwDzYKERorluKTXMkntq1oEQmwXQNHC7m/I4V/g+L9eDl46z47NE8VTZf12NxVVEeiw8uXFxGxp
KJFciTDiT8Szkcc4CMI+gtCOiy2eUuzm2fhWkVjG2e9gvjwkselvyVfEtBzncWfpkiorHbC4YRyu
eQu3DFY4ix7H9uQC5ZNNEd17Am8x/jaSsn67wSs3rZOYZF1Q4qfi3uAwYkeIeZ5EZDTbEQqt9Ld1
TDMxHaIIX3zJaOGhKg+uxUZeGoCsynDx5USXKgg2lK504YVvHuspvIsj5Z+/vqSAgHsFBFVFmgG6
BjVEHR+dWHQ7E20VuwjdvLCc3vwSN683xC+9KPU5EXa2HIbGfcvYAxrwYITYUPv7r++GtH/AmAb2
wBLt1ZJL37YOUPL9vVcTFAbcsRpUykRFXP3NmJpbYdodsKGGwXmtQW9VVD8mNfqY4SjuixAHyujZ
gIarA974v4PTy/92q6ovgDe5FMP6fZgD7R9Lj24kL0LqU+9qOppe0+wDElcgZO2j58q7waL/WU7t
EzK2tU1zbyZAwXi3WZLNRTfaa8IiJt65U6bNyyA2YdqQHcZ5jfbvn5Fd/Je/ecJ+nzWzPGHKZ+lz
kfAl//vXVUMJw02gF5iX2RFrEj/RNUzVveVC9pQKDl5dSA5OAUQ4z/WKMwClm1ik31r/HVq9vFVG
/OsLnj54kBWWE5ywIxiNNeamKdJ/Ox7mv3zK5I8sz4W7xLLw+xrd+36RciIyL+Dja9xewC6m9C0e
slOkS732POKVSeHdeIWNLlukJzNMnuLU647/+3OzliEVvz3eFuBK1/YMXo3z+9wIJox3bE1cJV30
JONM+9S8ZFGiTiWB8MgQ+jnvvzP33v4Wz+k5lJxeukHK+6+PEtl8F09DdtcUC4Bz0utwLYxFs6fj
xgx609nEiThxcbCOFMWhH3P3KOFpI2SUdwXB5SEwfUaXmO2avrRxEqJAUkuy1ySNxD9Tc//PGQhf
835+f6uWYVNSLLNK/mMlk7YofSCvxqUd409bD8ClPZquWBLcTZY416lNfwEQughRQ9EIRkDmykJu
J2EkY2uGiws6dPI4yUWLKaLLybPMYtzD0RWbWtAj/t/XRv3nRk7+y172DP7j/seAEbNKjFhYvbw0
LclMmcc9dnvmKZOErybYA55DL6gmekKNDmJXu6A+8iaxkUfkRqfOgwnYZwt579PBNHAyGey3cbzy
zTaYp8gGPLCEWumR+OT9sMjk6DcWHcgXBbnkYERWw0CiCHmZ33DQLV5rX2FLxR67o91Vr3rTzU8a
bNYJY6FFIOGWxOOVBIx36tLe33oJVD0xkmHnBFfMXn9Xe5x7Re/dJ+PcIY/KBzqjzi+acesirswL
Ee0bK9FwpRLzm+mH1lM+oiaZsoTtsADbi3w8B8oSN3nUbO3lTckG2N3//tztZa347UZxJY8E8SbH
8llQ/rqWJAzV0d7kmxffrxig4s79FdBdeTu7TXNQQo1X8IO0QKgvTtM0c+LCyKXKicSb4IScG3aw
060Nhsjc26jIWltMrLPhFCVG2B8T7AOhRyK7Cp90364DywMeW2uo7JaG8NBRGxaT/S1ER971SXKf
CkRlzxPrrJC3M025s1dC0aunYDFH2oBdGRxLbuIbgH9r7Xf2Lo80cBT2QYQht9rmTuofJeehv7lD
fxvm8VXXuJZte7aBhGg7xm+flBil7lVgmxcmA7zYNW1dT0ev4AqARNamvfGUwEQ3NLST4zy/dSZ6
fBq3XmqP1S1m/3ZlVdO5sEBE/e9rqH6vIpXhsKZxcDBMhwFJv7+ynG57YtDX4/TPMIYECNeD7zgF
sbMnwAfeCXL0aRSAJwRzUDamWlqRNXQbT1XYf5bbt7JSTotTQy9QMocEwhkznXRvnCDMnWe5GGgC
le1tPEg7u4NjkbZzuul0NAGTOYDYNK6D9TIgy+EwnE1kJ2UfwCS8iyIbjmawKsTMnI7MAe9hE4Ic
8YdD00FBq/F52aTanXa5+S1VrI2+stZozCTWI73qYj/amTC+1oUN5DYKfTB1uYFJiUi9ZZrTXZq+
J+mkT7BoqoylmdqjpFaXz2nOAMnesxpMy1W+mP1pkfo27bNQtrRt7Xlr4RnaAAfO/m799e3f5/oo
rgMPFCO+bGm7X5P1/nwymb3UR5ufwotIh/IuF7BDbZEBXyoid12Kk+PUP+Jg7MhjT96RNsCNbxXR
YzeL5si4hGwdEU4am/TOmTRNPunO84aQPGWjaRyJBKKswB/udog3LZCtD4L7nG2SPthO9Lfuyjbe
6S5NsVB/79Dmr2mA7tcr46zLh8RP740eZh8fmLGPkuYz1mqfI72Sxnec6DogCn7LO3GTWiQgZEJC
sbC3I6Mt4P5Q/zJNQp+LibcERZ1aldEi2mfqMjtOcqsBNDJA/erGGb1FiMqYL/wDPKI1nh7GzUcI
UIoY0t5oaODnoy3XbeHiwUNyBiC4fCf1Bd33xl0IcWEcBCdIbFsjHdN7px62OaFbTOcNNkb6sVUI
yKN1yPdW3mgy+Fde/XkILhOdU30q1ADsqE5ezMFtDoksb+Aolds5BdDWEKpZ5xn8FmibYIzd+D6M
PH9VJ1W/d5PW3fPXWgzkSdpNNwQcxoCEQeNGUTNK1KKRoveuzl6nxjSPGsvpem6Z6a1GTEK1mE4+
faMtGUqMfMUB6C99Gw/Wu5no5G7yaFOOga+21ph/0mWaDkUT8T4d+26ElS8cXk2GdBg29xYeoLWR
tuamtwZroblh/TO6cjua3uIe+5nIIbs1hvaOMb7GXnkMTWkQN9Us9MUeuHu4vNm+yt0fZiKCfwLN
56GGWGLgV+h96wH25ltrze+FV0S7ZAEqTbgK2DNMpiCoB7sJXht6xA9xOexAvRAXNrkhsObu8OyV
BzKf2c4p2x92JuVxdAkFQB00HklsHUvIgbdctngtPMxe/mQeLMcCuNtCGRYjvedqsRekGY6SST1U
PCqH/8PemSw3rmRb9l9qjjQ4egxqwr4n1UYoJjApQoG+b9yBr68Fxk3TzWv5rKzmNaGRFClRJOg4
fs7ea6uKQK8KgRV8Mb+AeVn2n8g+wDc3bXLOxDhxAjdbunPkpgbQPS9Z468mxjZ7T3ikzjB8o52B
nTrgfOvPkpSplfk5wNbXx8QP6ZanHtzWIZHG0JZDwb/lzHZnL0N6TjwUIr84KujIl/grZY7iYuyd
1RCwCwsneOMivcjsd0ngzk1lgDeFXl98XnNAyVWGLWMZMwhXvQ0pkjYis92aCpwFuQFdYjrHzmHg
iBKQ/mfa4HmdwhYcJZKKiWxNhvF6dmyyinh426qw2uG+9XT1in+HA0PXC1oDmvdNafz/w7SrZv0V
PhXsdl3HZHsa5S0BXkO6a9zxJrUJSr0+Z+YAwA4BCDl/FwRlh26GMOaR894Haby23WkXd8q54kip
t9ksXwhszaYLPVVLxwULZjT+T0SeSwJYfjCL17ZD0gYSMBYSEJcjH0pmOh3MKWStjbpPdFLq4s8X
bsVcFPNyuWFvNwe6BOl2UNmvkWwurAey22tGcCvpVmv1ZD0TXHpumiDEl2/C6fabYSei5hXekPHk
YFCI4MtfYn3r0nsg0oJetcZh+xFPkFIDzQVXnKdMVnzGupVYUIxhdBWNOlb2S1SxF0qnCNGlBSHP
n9zbvZZBwH5tkalfAux7YRREuxC86zZMiT6ilUF9N+BuYSFw1lGLMwOxBTLewL31pfpRw+DIahU9
Wam1DmynRQczfbcjSB852oCF6Ot0VQ9u+Syta5W4C5YvcWWdilZ9lexaw8ZvQwDEhu7/ynRykkwI
7VqIQTVYjrXPqBPmvm+CG7rpCFVwb70IYbxo0UR2hQejbIxtLJiEbzeHv11l987trTKYOLGbrZl9
o6FkW1T9uWm0Ch7S/SdAwq6syhOB52AlicGc9PWkWKv/3NYRxAVEPC7BWZWHelZI3i8ipZ0Nt3U3
SuNt7Wu7+dtF40OSrey9W1gcH4pVdu16xi9oMvgfTeoidA4z39sdD/F84YbTeAhgy4EPRXsk4uUd
mhLJYdgaRr5PQm0EcTC8/7k7ik8Ryr4tEpv+gE2+h+EVdIc+zpGWWqSEk5XZHnK0ni5b+l2sUPsy
mu7bw/0iEigiGTG1hy6LfjqAt8jRREkQ+BA/jVIfN7LIXkgFfWnAam+9ASsRVGOg/HPiM8I3TkAR
gXrmIOKjW/BlmZqB9JtpfDIiFurcyDNKIYJtlL0f5tRswHV/Xfzj5sR8cDVptb1wfeau0qoUoNLi
FUwbdNkZ1nK/QLBU/bl2v9mMmrUbkGn4CQLRO0OGc3F1uN+8XwulifrofjtRgHChKS1Nt7g2Sjwl
GJr3UBGYAiOI3zLngVsKDaMh2wGNTDpt0RU+C4s+6BD27WpIx5seA/vSvO7Y1MAmXPGpV5B9JfoT
MiEd9rSMlFIPXVlXT0QA4Zshws2Bb4/+f5Uxz/IkKNfMf+66Jt6EbpCuNSN7l367ZTDKyNvCI9MP
qbMKZLVxHdThUcUAK7JHRjUlKOIMlwmaNd4o+hUH2ei/8Vy/M2hexZrL15NQsAWsn30Dp7SZcZpt
aq1C5FQuJc4JG3OxJx5qj+LSgmQr6h22dWBaG+nhCu2ANVNGhD2ZPcPJUNl9r47uAFynY8fpKgo6
2plhZa/gKw9LJLVHWkO7IvM4IHJETHQFmfyn8wWnr70foqG935VodXG4P+5+7X7f12P/PPd//PHX
b7AjmoPdoEXLf/7NvGVJXXz9mWpOQvJHBT16fl33h6f3xxj1kMHscQ/VCBv9zyu+P6+aqyJCUz8B
uBrT+v5XS5anCZx6xyeCY+LPX/l69V9/788/E6KQTgGFiHDUVnZDjGZWqE0C8fBInJvJt48Nkld2
v5Ik2GrKRCMwSfx0oHyxbARxf7hfwF9uln2im4gFOhZ8EOvGOHTLQngEPfnCwNkEBj4hHfWoOyn0
ZX9gx2Hh3FhWxs8Iou4+1iP7UGDROqTSTiA/2JDGtA5CsefxTb7/+H7Rsw86AMFJkb5U1tIvzJgh
2vxszoI28XrJkciZaXt/3P2u+8X9Js5Da6fNdvv5l9zvtzPvr2sVeCvEWIm/+noClTyyAnbLmLtH
b0e+ACp3DecvyrSD3XDyDDQsZ0um6Esvx82RfCcO48nOkZzRfiqB6NmoXO5Xi1xrJ5xlXsyyNv/s
fiEdHVV4giP4UFYUYVC+0KbNIvT7BXEJf12734wS1OcuRvgUHea/HwOP5e+P+Xre/dFfN+/XVNgS
ndp6LEFSBxPbuwZNBGP+SqSW6U1zzf4cdjLeGMwAKIBylR++LoraAZ73dZs01r//+B8374/rZtn8
1zPCMfLG5dft//YUyoEB/0RKwnFPr+PPo/O7Hv/+xMlUvIqvZ7Zx2m1tTjmY6VnljWAX3BX79wd/
Pezrj2qziv/r5n973H0a9vXcv/3j95/84ynSr7X1ZJ59s7pBfaXh+OdNUr1rimp5/z1VMLXdE6my
+QHbR57v7u8M+YlFvpt0F62Pa+/un9nXJ3q/6XfGrABAWMxbf79+v/vrofdr9483Bn4x0WSZnzAM
QhuXOFCmrZnABNMN6n7M+9V6joip2Yj38zLXjNImwWE+AtRkJO13Na+H/n3xcXDoI1GSbHwY89sF
JLW0pXgijuuvi6b1ED5+3Q7sEBp3G9n41h2kDfDHrPuvnn9pNJ9RbQNdHiyKI94phPaYdPGjyeX9
Xb1/Lg2F78aoy+eKXd0+mCsYY/6Ap+4lw8ZwfwP/8fbf7/vbR1TdD9M/7/rXVbxtHDZx3//w+vAn
ecNMsey4PI7lpBZTj1bVr93igSCtowpQf2XIHR7LlDSjRcWOC1yspxFIEyfY650AarmaZ5hWCjXa
dftoXXVdux1AhC5LSknU4VNzZgRxVrVRf7MBAgbmySseAmGH+9Qf96EeushYoH/3kfiA6m3hmNef
gXjHe6PDw6o3R0DrD7XXGDsaLR/AHFt7vCAqzNYWSzDnPKZELbEbpVE757iPnqdGcykRrOdEohR1
au+jZLGCh5JguZVDtNYAYCxV7P+om0Jcyl4CH7TMYCZHE7he0Rpz9B9+5DmbwUhQeHrizU6R+IxI
oXoj15Zl2FXXdEJy2RcSZVigNoVkQ69Z43s8KaxYA/miCR0oHaTEigmTQW3gO9j6U3b4qWsslFmq
vS/Uz4kB8Ebmmr8Nwja86bit3FU7h5Qn4Qg+uHT3aF5+FUE+bvS298E+S/wcuv9YF2H86LZTva2G
5GXIiTliOIz7Y6xCFLSlt05you2NgYaZKaZw24bxXvJluIKmIQEiyoZNHZdE2Orf7JkoLIhxX8a5
Cle87Zdi9JBnNMVP4giL81BhXgF5tqMPemNBqo8gzKN9FmeXJHGGfeakD5Ax8+eeOF3KIutDGaP+
ihRRh2FzLDXXJSIAD7lnjNvegfDSAT7dBxCj5ZhyKkxq8JJkOSz5PH5OLuxMH6xEjNqoCFSK1Sj5
nZf0KVMSnoC+FljQa6w9h5w50CnvveLVI/NDM59V23jvWUigX2j0xg4VIOHFmFTwoJ1Sh0UBSyfK
uRaNqN0KlLTCP9WlB0FAU9TZwbSuy+E6jH29c4UaH2PQpHavI9O1+wejU7RQzJEZZe6lR5xuLYda
wkaPE53muZfJCpDXJQwxwd4IgjS2fffQkYC36gfLO2VDhUXZFXurjPc10uFNP9JD1O3KWzVBCilj
GO2jktoP4A0pVAiV+qcsyvuFnkfDMRYfmoa4XxsYJ6BqQ6o6dSTLODVWVAe1zQ2B52QQKWfE1cWn
ib0OSmDQ2F7jS+KLV+Y3VLDs0DdCEEw12SXhnxxYowSUkjfFUTTuU1QBv8nfJ0bOr53/YVTj4xgX
wYOIrR9mbalbqAIb7Px4ZoSXX2wX3ye1yrBvSgXnqmxfG9XYTzANzpnRJKdWVz+Lhh5VSGgA3INc
rjB1AMPGWDUxXH+GYbqWOqmGRZ42u6ItX6XpVXv2p3MUPVZvkxS9OWkcYta+Ym7ilEVzHMTkrw0j
4dXxBgOMtrRdNk4vSZU1z6laJIGhbqkJpiBsH7wceVLpHLTYzmgVMxUVmUuJlBnLBM7btoktfcvQ
BnbOgPKQbBD95EVOuS0z5gd1MYZHFKzLwoZ0Y1AUwEUFZ4X0hMAN/5siu+9ktRNaWqOfVjqiOcB8
U7YyA8s8Ungp/JRGshM1rlZwx4Eo+iVhSN9HyStntw9Xpem+w4l3YSZkwVlzi8+xK77DRt7wEBRr
BK4zuuurY616mB8iejIa0PbQfmCzTZXJtEXrmMV/+MT6XorKu/QRgG+4Am+QuqtLV4GdImNpWZlO
fEizKT8xdv1p6OUzuZ7PXTh6m7Byd/hmzklefS+15uLYJL3ohIJovnrTuxQuO1KadeI3ATw7k9b3
p57spfCbd/HdCAoSTCKN2Il95fbiOSaN0CXKoxysH5KMCIgFw2NnJ7/tNCHrMWNuYpd0c8nqG9jL
PrdMqBdMGpp9Pj56MZaoQTkYSJxiepIDHUaz4AMgGhD0l77InER7Ae6/c92TkSXGcwTWSTEOONk4
CRdMHtxlriF9Hz0gS2Oo78uo2Qz2+G2y6nZdhegv7aFI1mVZ+8QZPOlzLElIEsVSRQot3eBttYAd
4Kghzk3oR4H8wkRDZHEBRfxs9yur66sno/VoaZnVNcLRhnRP9Kd8+ijl2Dwgj3+ASfBEKYeqn+mB
yuT43WxTPGfZqTWT6MkPiS8QUVIf6rapkBHK6AWg3fDggt6C0YH8Z3L6ByxDGPeaDw2HCpazCdtR
ykFLN5KAykQaGGjUuGyGUNIDQm47dpzTsAvj175PSjK6Cf30MHRWf7jfE5hhAyuw+EwTP9theQMn
VjpbEr0J1kSBN7XUUAaW+BUZn9m5KpNtXPF3wDlW5zBRCIRtyfcCVAKt4TR5GTtn0YQ4HkYvT67Y
AtEnT8DE5Zy+KFVxVbmdHZo4a9B6msvWMY59y4kBP1y7qrrxl2N3lxE00iIc43e4t+4+LOZle+b5
jQUElIaiktKr8TfAEWjdj4ge+m43UUPdXNiEB1Mv7b3CCrYG2tRx6rUIu06dhWdZv4uxl6+VnRxS
3SFtPMjixzYLgYDEIUyHZLpFfvpuRmN5bodCh21j4qNGVc0Q0KmtTTJbmhm7sJW33G09Av1QFo7P
jq6o4eyH0pEvtFY4fDXSfRoE5KUZEo5Gqiu1knynOa+D7mQL79XSP1uJj3gIFbSvUnVp5ENYvfEn
pz2g/G4ziul75DTWYtTxsaTagCFzJMIlsGiZBrwzy6pwX7oS4jVuKIgRTQDNMk2/AbMMmOgZZJ5J
AxmnM9Ka05ntVgGZNnobkcBiZN8t7DmDtKhgabH6Qd2tZuEz9YB6Tu3CQFxGBpaUIUQRup+Jw4tA
uOkuYy/bYU3wtrSFaa7gNtadd4Z34qK7/ZY30sxz+WYWRKI4ZJOEDZO5kjnTg1Ikr9akQLn+TYUD
QLYie0KcX6+G2BtWrWD5p4ThqBinq5jM5OCzV5boua+TsNs1aS6v2NcJAJum+Dlw+nMYAuOq7XHa
wv1YeoG1I4v9V1yrbKsPfF07BETrxG0vWto1ZGAQedziqtSt31R12c43pLsqbDTLqq8+GeY82r2h
/yJngUYyDmjOXtU6Hd0V7Ffjocrcl2jKp/codALIS6QHtSDTYP3BT0MHT7SKUWtb3yVdQbNJL2tD
zM9w+/W6+HCrak2WhTwEsZgWhNtotNmC/jSFkX+qnPwqHJe6HvXIOs6INm9TdhoNtfSJrThxyO6D
1s6VV5Dt+qCH0SK8h3tcdDe3S/QpZsoG1mFD9jR2QWjrUWj1tIWxWUW5RACR4L4JyMh888PshxeR
7GJnTn2ShGxJqcKj3uFrQCys7zpcsEsZmjevyL2bXcgtvn7aNjI+MhLc0cqmr2JNb7VPxGDNYtAy
jlkJSFEgFJEgo20LDnVvPiZoZpaZDYqy1lqqZSfN9gyreLZiYJdR7ENfV0sdPCOiBPrFliJk8KVy
78BzTBSdqyNE8r1bpfzxkBr6m8ozWHqCE8oMmC/UcKJU6HgFlbmrXPWrtsVVjZtKOqzVQIGOderf
UIFeDUGzhSTTfQq2Fmhqu4oBUNzqpHyrRHqM+wpzNjZKYvGwsCVM37at5OVQViVoIrphH4n8McGb
tfc9BPJK835T8JhHrWlhCfrWtFdC7h3ObVf0T/uGOI1tT/QJLVz17rQMYCwNJ5Stp9fcag9KBZRN
Tjtt4qZO12nn0l0ybb70VkeOiHPBpTnn0v2wq9H9LFpCzsu3GOXzo5Po16w330im86+uX30r/FQc
OsPKcfS1I/UmKaR1Ai5DE/2xTFHVRzFSv4jko7NTswPmxILccsgvaLFIJ+J35gQQLAk4rX3xPGTV
ztSCnEnb5B26iMgOT/ceU9bfbIQKmZX43JMR7RziwnyrV4OxFRbIVdS2v+mNP5Lhy5tVunx8ZLY7
FUiqKRRvpQzOlEftAabytsHhjm8atUFDskh6ImnlrbakuGFRIkm7rquVXZbTVfFJLCqzCdaeRh8f
ukwpOnML1O82duD+Uzs4lNaTU2fWWXQd+UehKIk8Hx6yBMpG6cRnP8jI6UM1tckErEpfkAHqedH2
Ls8MYyCWFtnOG9bXJf2SliGHjSVK2ViHo6FaNXMxnmrq8jGYzG/6BESey2k0J7/WAzR9kWP7U3jl
0mJAfSIcfKd77bTvnbLEdETqVxhPBb85nkmgJJVP5SoNc4zjsfyNDHEbiZrnwthFQZIxHzUYV8eK
mlK3jnWffdYhzk9kODrFUZkeyK+i3ZhjBViEr5GnnZjSlJdQ/dAqhJoeTcgbgugEljHKiPtFitj1
XOfjN5m6/Y7KLz9Nub3LvZr9WRGBJ0lQImVet4wssnLY3jy3Hib19HvbWEglfYK3AqcKNha6kbWU
7EHuYye8MQeCyMBWBfXrX62BTDP30EqOJXeq9MTjoFwjN53syj8V7EdIlyd/LOVks0t97xcT/x2L
QX+s2/ShTlNxDPGTbIJkPI6myweu29rZ8iWxr7XhrITSHi2JjRRX+04b7Q9jjtdJtCLayagUC/ZE
x8y2vzPg8/ZeGvkIcvVf5VRJtEGFBnIaL07fgznje7OrhhIUTau182iF+F+MYEZi9QTiWvSFSnrw
VpPBvSMWfZH5eU3WxQi2pONmVCkLHQHMbc0F90FYZLlui3JYJgw+tuyI8TPx5VrStsmORaknZDZP
NyfLYU7TR+4bZjdkDpULAetsjT4B9dUa7t6OQYT5zS5/4c5cE+wnTx27sT11+DeOmZZY08eOrgb2
YP+iVXRpOl3PN32kq9uIn4csemfJYYp1J7SsB9vXjvQXwF4kxTnDYlmEublzdDKb2BKShFP5lAgB
0dEGndeDkWiEhWQt9Tyyrk0I+WXVWvG3lp7i2W6KALZuh3HeIFEqi1x/GwELW6LDlERBUmdWqH6P
/LLRgh/mjvW4A/eG2q0BtgqIQi6zrv0FDyo4qyq8GeFwjeLAf1WdQKJckLDJeZd4k8rDjc1uUUcY
eCgsQUmaWfnORyi4Nt0MnZzdr5n61oS8lPW2S03SHscqX2vmjIIE46l1xiMBYp+lZMYatoXC22n3
J5+o6p3NoIwQWvFbg39zdtscNnpTX8k7Iww3jg8TRylYJ6/fFQ7j83QebkdBJi4aoZNtCQiOkRdC
SD2HSKmrQ+n68hZNycGhP6NF8ipb56WqtDNhe/HGckW36n1wIUqM5y7xLeAPYX92w+yq1Y2+dOYN
SVjbySWf+m9TH23cgXxgScpFTpIFftjeeJEsiT7cyOeh6Rj8ggCqW6P+4efDprGyn4bhE/VTG0+1
rcW7NEBFYfgQCXKzzx96h4oEJMwG9g/GGn9qqcxJ70F8ckN+ae6Dhm9DBviKYgzrZecka5fewxK1
TrJCSzlvGWQfE1PotthxpTucDYX5FR712g2IXSHT0aKXxeBcNsAxSKVhtz4XJYkQySEkfWPD+JJJ
e9VAZUB8SYDoHCorn00bk2vAmJ+BQWCsVYIXo0sPwew9MgJvZWHB3ya96JlgYGFoOytmfqe/+1RQ
Nriqs5Ni5k1T7dDbRvIoTIYh4D0t+MB3SwLcwmmpg/7l+xoSkR2GH4SGDIwZH0OWi0ukFb9JnFva
JltyD8gTDCDwauOA4LLFI7n0pkxfNmz1lsxRtM0A+ThMWiDDhUxO3giJIgLMX47BgkjEaeu1L0CO
/XXqxdqeEbyJmmlyFx0IXPKRmdm3ueUe0m6kTEt7Y9OVJJyJ0NrwjSYxF/aCNQOKA+1qFIrRFby/
MNH7o556C5uAaW9OJVdQOOdlVo6WtYTIVm3LoX4iI9lDBH42GeHv0HnDCSiszZ/+mt4+Jj4VdVP5
43Wc2C40WpZspiL4NlZNBXzCA68KDutqyhtno/ikte73ewuG3ChraUcGBPk3s8wEM1wEQeWy4+s2
WYoh4qCv2jDtt1rzGTd2RjtVArAbhl927hx9sq8w2Oso9TOJiVzZT3ZbaMu6tJFN1LAXnNInXxN7
cgpEeAc+GDBRWv3m334w6/glBzy1ammZgrlr2ElWZD91A10UOUs4okD/0Ql8tl6Y6shugfLnpuLY
iQrnavT6IR6tjZoaKFSIuFfOVExA9oJ6Z7gl7T+Xyto0q+yRIKoXD3O9r8jCDcNYrTE/I/LUh3yj
+6W1KXP7olq3J2lhWQCTLolKtCvzs0dicRK5vVIi6TAMop7AjMrh5pPzkuSaAvXIGS6mUllNMYjS
uhfpEq8OBcaAxrGt7HOUDvkxSYOrLPSN55b2u6zOxhSB48vpI+UJ7hPglb9SDSN2rmOH7xrIvX1M
8p3oy8+7GD5Q3gdpge23Bb0qCBK2F2xhKXB64wt/dSSGP4MsOiVhrJaQZW2qadMadoP4oOCKr90E
k99sVHY2vfI2ODHNRsgPm6REnprybV7SbV7msm/OQJhPdiiKR/q2xlJAfFhRTb10CZwXxs2oB2Lb
OyE4erOqqjnWIR6JnuSgdUOS6SJps2491i2KBw9GrEG2mxM4y1HP0SQl5TEYep3JNpHm7kx5HBlJ
INVFH1LAo01qx16hKu53rS5OuEstqGbpfvYDW+PTmEXV3o6acENbyV7eW49JiIFW625GqujSa8TT
Wh25AWyGT4mjvQ4B8xcPzecxTKtrG8/iRV/DKM30tJAiPEj/sXIT93i/yDTAJlGbP2ZuYKLctD4j
9qgIh1HPLaQGRT65UCWXpyJ11Lc0dtGdRutCRNgbitR/riz/CWqwPIYkhOP3nr/VKc04ldHiSqPu
ihKuvRoV8XuBTgIUokGPtquGycb1s9+1P+hrt5o4kbXV2QSJfmTI0u0B/1OQEIx1sNH8i1Q71Vmf
vUBmTh+aD2MOxIvL9IWzszgVI7bept5ampE86SjrZ3YeIxthjWefiHVtStutajMPEUdDyPzcWxAN
iQSkNgMdjrdTjMIwYv6he02803+pSIuO9cBqn5raUwGM52j0Nnwu4Z/HPN3DtnWR3Df1AQPcj7ju
cQLnDd8oDxax9OjyxkAeJEWtaxVqh8eBHlZkmMsUCiANm3g3JmTx2pEIdihEkAuNhHmNuectB4fk
MDYjzkoL6ie9NdVWimhDCKT7WLjj1oQWRySYuORF+qObZgXNULWPxczMkxL8F3u1Y0WowT4paBSK
uOyOJK1tS2XoV6L0XnkLqrU1UYKPprgBSYq3BRPKJeL2fFN7CZyrgmBAk4p4i0a3OXh0WCJVItlz
jNOYaR+ahHsLhGjauBikN1X82oW52pHQNS66Avg72oxzUMBUCbOhO2VeSJa26snFSj/8sljFnpG/
J6ymCxP5Co6f8FylnVyTnplsbJGwGjlxuSJkEoqQFOZ3e6A5nHbf0jILDlmrPZtkqFzakHXLtUSw
rRtBeIM/PTQwpW+B+l0wlF8PEbsLWj7jzYmC5KpmkgQU+0av2kOJZQxpno6MhpRENLJFd+4L0g4H
m/2DAThWDjaZF5l9JufxZ05E3B72iHZl2P/kZ4w+aNc1FyVJygoWE82gJ845PpiB3D1CAQtamHka
Ls3d4D/S906fNO13NnbllpkhCMJ5qyOr9KTojIAnzFDihDFHWxJHJyc1r4lVlldfuPkla1/+3DAG
jgsk2UstRrDnWIV71EwEq6C0rHVsWbzJbM6eY0NykIhwOJmdTX5hD4oJKJ67uxsuDEkFZbTsKBkV
lVvCSxhNkWVYD4ysjFArT3JMvvVzNqwu9FvJwKqNemf9J9G7Eg2dKGN33ynyL6D6TbSd23ZzVjrr
vWd3CGwdd2vEE3wHHc9zFNO8U4m6kWQFoSh4aCKhrrwCKnTwCpk0snUalGqN5ndL7AZ7WpyEK9Sh
7tmZ6vcJgMIGvKJ9qEPhbKwmfQvn9cR1g2JZd9pD2A4J+vRR7dAxaivKSHeHbXzNpvohK0x5Zm6g
bWtJkk49jx2rltO+9NHsWRVIjrliLSiLkcQki6rn5ECzy1to+C8WRUeKIMjOow4eRSrOw7Vo0WSR
K5kELWkKJCm0FbK5YcBvxv+EJrEbtl5PQy5U4nUo2ZbV8icNzHQ3WmO0CWQO1apqAJjFyPlNozNB
MItjpU/JlX0yJnA3Jq4+splFFBVIrRxkXtPZ4pmGPvznjB7rznbl+AwuPHkIWbJC8hIgDI1PsrV5
hB576MoEBN+5PIvFOpiME80FjEaJxoikJH8gaHp0OVhoRhEZz+A00Ukn55xmJpUGbV7pVZ+OmVpA
ptzhUhD4TCNulWqx88PEo+g6kBR7s2Nh6r2jmBdPwJz9Tudz02pSS6rRofgDdASwu9kZpUv/LicF
mD0KgYU2GunZPhnTImSIdYAZk9wG+hlLsqAQSXRJd6iQWzDTdC4VuYWriQ3XqXGMbwEYktDpXvmw
XmLpSeYVEAZtAsppwyn2nTpY3MgyXgaz/LCMWkIV3Ro5gL/MZgNUBT71h5M/TnOIhWq2hd3D33Y1
oETxU27IYq31TnebynxvzZhSEu+W98lcmvFVr4T0dp0Y+fSMOOSEY4iLYSVHd3zuLQToY5n5LJDZ
CAdFIdBy5JvtmfyTfrAySnOnsVM6ZdaHhhx3G/bhiqFEzWmzd1dMMEOYF0507EqdlUNAkMmjbu1F
uEcK0TEmrie5jpuYbghYW5QLVrhqR8AkRU4LtpPHHlLZ7TlErHS0YVfkySulU71CzAyNKm30de+Q
lBWYjErmIE2jyF+QSqujbyl5HJkUqdY24Ram9blBsLIlRPHDNcPiqBtmfrxfK+2qOMpUvIZ1U20C
s5wOocXF/ZqaTJyh2kgvKWthkNDYhry17Wx0Ao0IwJEayMa8OEQ53ZePEvsQk2Q+5mIgR1olPgQ2
EJQrPZ3E8wj4dFlD/Cf4y7MWqojUuWF8f7eXFYxXn6bkJ0KsK/HAzlvLfiXyxVul3P6RAPnq6Eqy
vzvYtJWjuUcznU0FMc3AlkwqY+jkg5n8QJZoPwHUgiBJdFGs9/oyP5ZV269EacAP736Xcf49ovLf
Mn6gq4t6nZPy5G6obQ+MzKi/8vgQh+q7pecsc5FHuqxnsonMExLO+L9VONKelnF9niyCEFBKoy6X
ZGHVnldtvWh4jvzEOGkRKyVtqPeeF5Kg1VugpvgtOruG2sjXuNGdWa/SHQfLes2FekSeR0ZZUv5M
YgIBRaCtRsMWJAjaZyvwylXb4d71LeLE45GNoTccG8ZFRz/IT1UPpFxW2Hitkqrb7HrsGn55YGb8
EuJ7P1AmOauOKTfdU84OnTst7jrZoTGgeo7mJp6FywVhpIwDs25mg7YwyUN7jb6bbIKc7kksTQ2W
CYmMbvXcZ169Dj1WiUIPMJ4znVomxQjFpIe91Coa5o0vaCtK0NNDk4KIzUny7dPSfohjByCwb++T
MxrI4MVsCZgmaVotfQdFSuxm9EaL8R1peL3T7UOoac6ZVhZlv6Gt4xaoL4G6xNOji+K8uc2ZvMAv
JSjG8chQS+jpTrbNeWAsdwir5E4iQSgiGs/1sDOlru+0/AOjS7kF/3qNaMgucJbAx2+dNamX27RP
3J9y15bNWk6yfyyN5upFslk1tkZCdk//E7CEA8B0MAGo+oJK2xDXeujOiYVtOS+/57TUCJC3XNYX
oIFG5XYbGbDLcxFNjD4kpp2fdfheHFcB3fcVir48O8O2+akSIhnSIN2bo/tSC0YktQs/S1kJbnFS
HtZdZdNQZVxJJW2sHM8XZzYoD00gmkNlN2+hqV+Mss1vnW2Q6CvDc+uJG7FRE43aLFixEI6HKMRQ
rxc68zDmT+z/Zs2jvGiWq5Na0j7e/QSdJZ6RaJb7rqMusqzkKWnKYTcVzmtnuRlba3fEpaL9siVn
ijxKSbsffR+7jcSmx9Rp6WTCPBVd9x42dXeMB6KxZ8LK3Zf3/4ko/1ciij477f/n6MrXzyYvi+4/
cSj35/w7tFL8y2J07c8ZlAZOdxPAivxsu//9vzTX/Jdl8mm7jiUc/I4Of+nfTBT7X7rgbqbqrg78
BFrKv5EoBiGYzHL4iY0/csar/D8gUf7TMmsbvm0L33d5gZbpWthB/9My64mhn2IUzbvQ8X9687oW
P0xCopIJqef/9sb8F8DJPzzrtuU5wuQ/tf4Pe+e13DiWbdsvwgl48wpDgkZelHtBSJkSvPf4+jOA
rG5lVfWpjvt+IzKYJEULAht7rzXnmIzlFrzeNRP0dxth0A+1rJRh4DMUpDvZBAhsDJPiIH+JPSJX
G/Fn24oHEipqkQVoYb7UwnTIck7s8ZC/5UYOjLbU7GZsR3eE6Z5Oc+iq6QoHKOILxf1HIOpM0XXl
FGcg6SpmMm7fYFJXU8q4E4EJiRafS2zSI0OcJwxzife3uf3nL2r8LQaUL6rpokmrkrUGP++fv2jE
hG0CO2v5c6j6U0cFmyA2pF6xxvhCv1NiQqfF8g9VzL6ymFbl1GBJoMLYBUXlxVVHRTn3IzH/ytX8
nGWkB6JiY57XaF5aUJuZdcLlZSwvDELQKXPpOSWX/igzroJ6kE3lMOhYKZcQkDowbArMaK6SijBm
BE59qRzJLyp3lpE8xYg8jhn1JXKEi5zkDRqA8I8jN2soq9LO4JPSJgFpTqj0CLsGlxdoTiLeX+Za
J54prP3IlC5FPIuwTOgfmVbiJyaMTEthGjIa8RcrU7+oRgpJ/ABRq6QuWT3z8lln9W0qhl96SqN1
SeOHishFeZwGh6/FGK6mr2WN+CewhncU7ImT69n4XwzHxp8Nx792SoPsVwkpmsYR+pedUmzUSskR
a/lRxPpFqoPHREnfLODhwCnX3HlmHU3Rg0hQE80dapE2YgP/UNf8FiEIONyOQhcmq1QxHSONRJo2
OmGrsuzK8YhDtCAmvjZfplanp6rKus2ii/yMhHw5utJNBWGjybpwZ8530vMgZhrryfhLSyxmBzEp
PMzmIjsp2e/rARXVSAj6olofGe3xo9LUL1lUnFn1svaKsQqZK0hMS0+5XD0x3bvNS3Y8Y0rtdCZV
QErfWo2Vfju3O6R6w3iY6aNR8LxOKDP3cgdg0oHUhWimJZVygHrKA7Cy8CuqBQw+LKV3ogQdOphB
DUWY3C1rdg01Q1+ZfplNiltUu88t9pj/ckxxyHx7+3/9TFA3LOhQJif+DRLxGxypVZW+n43R8mOF
zFpwpWAwQ23eSSwHO3mdjr788xv+PcuXg9g0kaFilwcE9FfChjZIbc7KxfKVCdairt8uZkx3dD0Y
9KJ/htN+rZAjSpZV/5LO7MFxyS9slARa9AW5ZHH4heQlrEN/6F//+bP9p30W9ofJ3oLSxPor20eW
WvTmQmb5BlIJulB70uxzh7NSa6Ni0ECo0R9BZ/VffoP/8LYrW0HRDAgo8t8QM1Yjy2Y2CqaPZutr
0sxH2oQiOoXkC9BosMYJ7dPWfPzn7yqJf0bEbD89ynd65zgzlb+fo5JQkq2RA9cXO/gXcXgTjqSc
R2N2DipxcAyyiSg3pJ2jXoLWIE2OTPR6kgenNMQvUlFOBBIPDq53Rv8IzQN15TphkAngDBAGl5E7
Ye1ny0DFl1AW5INkToVw2c30/FZt49jJ5vi5INi1UHWcOGzqmY6dm+qlV/O+FHkwFQK13iUVMS+N
eKsrJbnKOmRlsIIHoGQtkHhQYrC7yrdwxhZg0HtFBTDVdKJZ1ZSra8hsfnTiJa1SItD68QYJFvBk
cCb2UsMqRv+DwZAxODVSopiQUgQWocgwHr4mZBhSgHUsibsBadzkmenK77R7fXPUsFtm03ImXM8r
xZXzP/OzVRTA8bET26jDSM/mR2UoLz1ABQi8HUD1eb43Os45tYCqEij1I4UyPpjFxqXU96JjW0YY
xNkB/hNOtrrA/LQTzSj1Gwr0ZY80elKR0mVN/l+ABJIM9u0vowFSColzrCEbpm5Z2noC/m00CIjE
Yq7dTH5oyYM90pkohpt+Xha0mW3pkGSEx3hm5UllXMGaFHXGFf4sAWN8eJgn1XIHLwOnACmngDNv
ir5kolvMckKO8oQTEXMVB0G9M6JkBN/Zh+dSBheZtJIjr2shBNoM6FAj8DtGKurqgpolMq8frKyA
ECNqmtucVqI5Uq2gXsoSXfMCyXAwpsNGLsNoF+XzF1XfI6m70D4166NkWRCN91Y5kr47SAhO2m4P
J4Qmy6LS8Gk1h7Tfx6nCTciYRadRt1v8gtXyoIjROdOKe7M2oTZPjULADOTdSpJfrJVlCtVhp+UF
cTpox7wuwdNmLoBCe6ZYoZSTuyfhTpTmnVBA7cWo+6zrGoWeaN6buXJpl/KVwCSKCq323MwonAhO
fqAHCk6WDGbsjW4SGGczIzdFbwW4bz1tmCB2h864431hpRgWaI3m0OWAqOkYPChJ5ctD7JkiBnw9
Ha+aGaidyRbCxal56hP4e2Jt6uG+qLWvGUPCPqd2UlTAUCQiaYi65HMHSQRQC8emoeEr0lNpl1oJ
wUiLzHMjMkoCmbMTME22lZvNJDIijWTrUWal0GkdhJDJV0XPCCGZA2wlcWR9fmdqZtqLhaOtg3nN
7FTaUS13Z2q19kK1wl09Yn2oDzdtW8W7YSGygyaTWycKYeCGBTsUuY1NHkzE7q9iykwUpoAKaOc0
RTCMXfrUFNDYwXIDNY8RdmVrzUqtIjeV8pdZQ/c21dETwXsPiVbjGakOCC5JUktnqMtgfXJsCFmt
0B1G3mdo+0hlZ0AP69Lm65nkTim7nV+L5FpR14A3N1t3iIphSwvDQ9ii6KMmfQEOgBlKUu7o4wtY
e9OT1MqAE3AvprwMpxJ9Tzv/Sau1a11El9ZKkcAwpOwLkbNLPdWMgnIo78WIQjzpwVoZXwpqY4kE
H2csRQUsfXWZZODei5WtUX6lYue9tDdyufGBoDCHSDFuWAJr9Ig0uDAFRVPMjChzRJIajNeSqtQS
KTfzABNFEN7zciLbQLU52xh2rFAYaqaciD2yREjjuA9Ffv+8EcUTIvVjy1JbHpihYu6wqcLlO0D2
D0qwMu8Lhlg1LPw2jpwsie8Ss+B4Msf7ViDDrO9hwdIXOy8NKX66xFFNb9mf03hxKIG+Khw29gSH
ugpQLQhjcpUm2IfTfF/X5WujlC0iYpK29HwWYBRWAX095d3qjoBgftaMNodm5DhGYw+YI7jO6vqh
MLXD3W60oiuqRYTHCcUVEv2dTi+5MiIQMMNnDYaFonXgM7JdtxNI7fq1q/tHq5XfUvUIH/hYz1uc
PAHlKFVJM2iKxFmM8RkhlNt3AZNuDIGoZZYJ++VSGA0JFsQ3z31pV1F+aTK0JsSrv6cmlUDilh8y
awmpUyuOruS6bZQDyjmGegpZ8k3XZHDWSNz2KKeEZHhKe0FGJizq8P+y7DwUAdEzuTNO5XI9tCGt
Ajl7TQq2TqQ+VeKYn/MmLvHJVygrxvHZwoNvCxCA7irBKnyjbKENS/WdGurCrmR1kCYRbCpaCjBB
AtaNdmLMdNhlveIM3PH64ngxx7Zl9THc1xEtZpWDuSplGpVqdzGs4o6M6ptU6RK3QGWcjEAyO9P0
asS7TrsYFypBFLeKXAUbDChxWbZ8CjAPLQJDs4vIC7TgD4Fvfw/ixwZghQNQYxdFyl0RiiKLLhRx
yr6b1E3C/2jghp+SRj+miHYYFAKCe8hPIlYHP/lQ068z1BUXrihMJWEfjOMFZYZmtzJ2OWtBmS8d
4rHkdDsL+3jit8Ih9yHEbxzlrRckY+JqlvXUt9bdJHGuDkEltVWzV1EhrIKw0L4Tmzw86G2+T+vY
8FY9u0t8d+NUQ78Tc/Esmqz8mEfiVOsxMy7KS2Wpr9SP5Qp5n1ly3oyH/qTpuMGV8AeUMswwP3IV
00tegyFlNnVBAxKjVK0St9LGoxy0z6Jg/Qjy2Ncr0gygWTylOiRvg8B41voD9KQp9XtRfRma+TFn
eCH+AMKYMRV2ZyDGHiw3HVlGptmxt4yvJAHErpkNH3Qon0drjQfRAaYX0XWpRC9B+EIBPysQ84lA
6pxEsfZSNU12F8k0qXjuOMchnP9+1+IPmqdMg33G1GCUoBCjal3A+kHFHJ/J/ZLtRjATe0jADDTg
qvymXy5Cn+1Wn6BfWLCA4OVQlmXM7dIvDYUEoql09KVZeiYVmixYUfPkWpU8EXEvjI6cWoTY8AOb
J5g9X9P6ZotZcqiFGWniYNvrCk9KHV4imeUaGjYpGV87Qtw4db7IoUTUCda/WLzPsa97gtGBfRMW
hNlEmtpFk+fA/gQq2rFLIxJ742BOnlaR0QEu8zNKxObYz+9Fp9+OI6m6BlWEg1BNL50RnrsoOA7o
YcHhRbRuhMuM6vgwiSgzxmpAgpoD41dxRHMayCiiqrdpBUavOKiNAK6BlWuLRlPXxL24sjNYADa/
Liird1TL8wFDBNHNFlCOUkHhbaZz7vSLQF1nAuwiylZ94Ov2xwm66HG79n0RrgWKPEl7V+wHUrGM
YDkOZrifIQHsQRCTm5aJ1RE7hr7rlvIaa9xyjGpc6Ekeg5TA9rRuy/5odrKBsWva1xpSTtM6hWYO
JDPrrrcotZR8igY72K5ouu5ITjlnjhERZQRW3U4Tad8r8lWliVfiGt8zyrDXO/kqkWn7pfmFXZzT
rpoSL4x1B34JsxFt6GzirdJVSnoCo7erWym1QyH97Jv4dlxyBct88alJGXmWd1XM2mOZw9uAIASm
SVTqjeh2LNtL0aYQHuNTjrynGacTlh8XlPK72etv6tFcl58DFpA+Lz+h49/KRHJIMsa90jAsuiLo
Uc2V8KpzXieDGQ0xc6jTUK/TFNKNEnHh1EcxzIQG2MwAZtDFMJh2vMuCKJ78v/yNdR8SJ7EH/Kj0
hTcYLa+qS6trAN1SJxfqYRCy4VhhZlrtzJt9WicMxtP68uk7fS7lh05b7RTmHKJCXMa04szguF0U
YyaAWQESNo4B+kR2WbSYexWp2J4iTU03J0WgGucoquqmfEyIpWhXWMr2627Xtn0lXmgCx3PAPBvg
V7Tf3N/fPnBT7VG01npO8qbl4Bt61GXMuBruLLnMwX5gX40b8RU3E2PGUDxBnt8Xa0FDTNIvFMqP
LJh8NSO/wiq0s9yFFwv8337WLT6vqKFg4exWrHlXEkREc6a+E3YjC9eBrCkOAuS7TOJiFDpOzdTN
UYEMCmKheZq8/CSUDT0fNcwuMVHdIB4JUS6YJT6KKtZ2S9OTQsVychQF0dOXKx1kTsIfiL6YvFFn
eRKweZou+aL9ynipCZ/TkFi4pPgC8PBsDRY+2CdiOFSmmEeD5WWzZopM8yx7pHmm62l9Lf1ti0TS
rp1KR2ej5p2/aRa3Jfcy8NpovWY7J1eokrE8TevbxYECzmf2SDJn/6CEt5W5hNx6rMXsrV4W5rVp
Xtlilvxog/RLhZi1hnnqE98vaa4jUcAIGWZ4KUmk9eJOvE9kxOfByIMMBJbDUNpWydkVgSWkeMZD
pL8rClByKkDFO6QoztBJi0t8NPHS8m3QDaSYzkzhkrh6NzsIFE3hJ7NqOARQ+EbWv+c6wsN4kA8Z
JfKzHMO+zcw17dnGriE7kS6PvkE9tXuHTk+bnT1mWiLdrdc6JpEDHimyIDVpxnV0lDVtclGcxoRs
mqhm15/SDPj1E9yBh0njGO/XsuJYRhZfa7rrjOZnoK+ggBGwpERPLxgoVOhJ+wxgbW/MVDg0sXyS
eqS6ah1Qw0jHUwMlwM3oVDkjqtBSYdJEzb3A82XQgBX4UKieb6cBYNmplzi4t58nYqSJo7hz9CB5
6/ghvGGBzSNyKkuoDI5aeZNYEEZScRlp2I73Cy1ueOL007RUuRYU807UKJzEyDls0Kf3Qoy3ibB1
2lRsFewvGf7L+DXu4zshoNa77XXpFCErE0kWmZidYKJxuPW1LMwfIlgWayGE3DOsNfTM7YCKI/0H
0Ubl8pglxP8k699YtdXsUAdTw17EWynRuqReKzFGrt01jfojq6gNWQFmEVH8jAXxGvJtNCDzmUmZ
2DZpnIDbU2JnLVTOIceoVsRocHm1Mn1nbktW3zJgRsvXOi7KN1tvUXWzg3tjlz7k03SdIC3xhpK1
XB6rpt2LmYyeANJZmEtXWZX6BcUGW+NE4S3s8PbU8btuxe2CYhyV7fEAPgT6HRUegQgor0T26+dL
znwB7Z08URguK0RuUrf2h+eUslGuHfpurLFVJ2+hShVGEs4DeeR2k5SgetR7OMTpjvI9p+PIwH8l
oTEUQExiVN1ZoKfR7BedbwUPEcJ9NLILBy3BSCy/CqDerpaUKWoiVgpopA9SPB8aQXsJaT2wKqi8
uoCtFqYfI8rVQ9qj0svM5SsX8RmyA2sRhTXBWgHIAcClgOVxwZvg/r6VGvEOS/M+V6jOiQllpYXk
JOpClCzY8ahfaE6RnraeTCYkX5RX+JlH8xEHzjUG9Ls2YLdlAtVmOQCDCnKj0JMQvu5ji1qAakuU
nRSQOxPTYPfEvr5rW+ByUZl+iQsjLdpUhaHSFqFoucGMf6eHNi9DE3Yp2It5DYkrtnDrZW4uttTV
hOowp4TOiBDrGGTaH0EQXK1V3CA9d/V8Hw3hs5hzUE+6TKw3CS7WQPpdVTMLDkm11gMtQunIgopI
u8+6SgnUiqOTJmGnrOjx+YlKgdRKRl9gTHEiGL/UH2i15eHQ0slHjz/G92hF35t6OHKKdQOSu1jw
n62xxKfJgYIOj1nixDKnVeeAHA7hJrT8HGZAWfuNKNcucKwUA0ZYVeWBTsFzrHZ3Yjv6JRUpSV7N
SiamCoNlB1iHiN/jSe9yJmMhwMtRf22kjEZHNpPoa/hSbrwPpvAD8CEmeUlQHZkZXK0cdIlpYZzE
lKKwtDasbyo5ea4yUHTxPL0Z2ijY7ZAeBuzMgEtZ1xQEPFnZAIFLh3Foyb7WyY9gNpDUx2DVs2vc
EXd9KeIkyQnOsTBrBVnjW0BWTnWpf0h99oJW8pxjNvUQviZekrE/GiIJX+IycC7SXqRgCXdjW18L
lgr0b46TU07aubsGcaldPzATTssT3oPhqHd3v4R/MQ6oJYeSpimf6L1qSPnQZD3qzBHusn8pdEIR
Q/NvtxuLsmZdjkehLU0sCFKzV4TwHrHOcpRy7GUGvCBnWDU9LWhaxpLaxQlJQXQRxWMZKTPJYgBk
oMpw24qCG0mRSzvtTaw3uVKcAxqyCyQvenW4likWkLAph8SWAcQccYXNgoLSIk2xBHLGlJAkhPJx
u7ZdYIGgY8q528s6YpO3i6DPIta4AKO6KFV+3bf9YYE+R81/wltAnbCBS5mEykPYK/G5wjY21jlH
XlrKjkpZxC8C+pOUTFkat4ee05F2Ei3eqOSsbQdFIh6/LzSrim1F7ScvKuviJKjNcWsN/H9Rwn8T
Jai6TCP//xYlXLr36E+KhF9P+FdAi2j9jwhcmeaWLmn0cWhP/6FIkCT1f0SdBRcRAvRDRMQF/1Yk
yCgSZJzpumjpa4gKNfk/JAmKQYCLKILGA9BumKta4f9BkiCj5ftzeV80VXrDIg0mXaEzqyurauG3
8j5N3zhCbzlf6RJVuAxPOR2Tdan321Xd6EECbhzIX1f/+gA1w3lObitjQrqsqyGIrzghELCW5DYa
+Mj00UJrqo27vlTPITXmfTELt5EhjSz4QU03QA/VQDVJdli+plKIbwvU9Y40z/G+RRa9KxtBdwR1
oUA4hYajNEBsMGhg3mK9OUbJayTg2ZcS6u6I2fxKhZuajtNepny7yw2LJYQqkdpY02zKgRpRMoQ4
RTGbr2rmVlHebFcFaLHLw3ZVzZdsOJkL/aUh6KiiCZX+xxM2edmvTfHby2zP+m0rbY/a7hR1cx+3
CwvbJFqtBCudEbCYPrxsV2lBZTtVjR61f2Mbt/vTFcgmrqHl282/3KeOHWlY252ZGvzrKkNHCp5z
feb2p+3p3ze3+77fptieuN3+29V/fvfvD7NdC2OYnTOWYqZdTXUUTYCg27Vhvbld+/5Dm1JF+L65
XQupoJDvtT76+ynfL7M9ZbsZZVnkiDH2sP/0YBoUWHf++oq/7t2eroUUS/FQ8PmQfQ9LHf36sH/5
TN/vt73WX95quwnYkfqprIJP+Pf3wZzK1t9uM6uWnWJNYP/FTCy+yYmjmrB3xuvqPVuxZHpeHzOE
jb+wj78euMEXvx/y6zW2R293bn/+vvnbn38BG/s1hP3X1e1Rf3m57eb//eftLX77lMjz0JZaUJyZ
WhCBRjfqD2Ll9sg6FIA6WUzrXGySA42q9TYo8T8etD18u7kIUXIc7zfY5XbH9ysteseTttvZ+vLb
te9nIpiBN/j9HBMVNHUYyv5NJNwoFeWxTiqo6WrfV/ugaI65JNfH7e8TxjoqphYrIzLpHE1KFXeg
xkZ8jDC4oJ5yTdMOUgEANjAhvhZxezbmQdhRAcRIT2BqteD4t82V2/frqrRSDzW2JnPZFZL46+p2
L33Qk5qEFKbXx2wX2xO3x33f/O0ltzu3P28P/H7edh9NZ9rsCZztOlyQEOFJ/8BEELlL0JyWVWgk
FoSi6gDAmdB1bygtGNm2ot1G7C23oX2r4uEDIpO1bGjj99N4HK14Oqo4Sv1idaPMNCzU+rHUMnoA
3/jFVd6et6SZrvRHc/1O27Xvi+2+Qlcqt8Q/Qg4324PgkAInXZ0wsDfKs5rUGecJSfejplb2YTRO
CDW5yHSJRiyiathnIz26sGV2Q/3HophJnmTvVGulsIvptsZjHbvbzZxQWbXjW8hDnzhbMRIfV5dT
+kWqmw5J72zlsGolDxtNbe1DYjW7uCZaoH/SlOFdMXtpl7chbb8CrpPVNqkDjpszhKgEu0laHoLM
dPQKZ1xdL+3REuv2qAnGH9das1HRhfT4khijzbiJPDDONHhWsGa2DsFttYI2t6vfd8aDiN8zWjDn
MgJsFxuT8Pvmdg1Ur7RTcpVmDgfSdpFGsGGNQjpQB2BiG+nMaYXwphaxj+iNXrmkanIIzDnFKZBb
LcWugey1/lYmjOPXjqj8eW/cdrLtvjprZlYrhMNnhngSyjLbU+9sIb7imNcaa0QF9O/b27Va7ilp
zVYz+6aSuYJBUHJaGesvrFTgY1n0ILBbb0cmf8K6zK8yIhYpVKNTvTboaxBdGJd7cxQkR6QEcvx1
tat9q2/lQ7Qs+FEa9Rg2Zk3+IE2AMOQAjAqL3BXJ/HVR9wfQBPjc+gRqRtOaUOwooccmk2cUecyW
0f3TJAt3AjjeCXI+FSxamcxo6CLctclufoA0rkSH9mEC0LJf48cJsiic5SnzhS9EP6ECbQ7VDxI0
J/3J4jq9JWmmCl8w3VdQ80V/7l+8H0p1XQ/kUvgwuimqDfiasXTHntx6Gkmls+GTGB8v16F4S+mu
Vn/2wfuAZSd3ksZRsBAWCFzc7mmM3EbwxOg9V87EnRTZ0aQBafpZuIsKl4WWXr5E8yFfPmXZSzRs
H9ExHsl0oHZG2x2eMglizkAdfFQvRGqosOmUE4tq41Nn6a1dNBLHeo/smSa5KvWnSNnXSHwij6Te
fIaocy6iq4amueibDUp9D74CLbaFSNSeDqmyb9mcVDhbBhxaNll8JRE2bR0E01EWR/ia4GgZMqim
/gX2lLR4vGIAn4saT7GLREfoz7N5X2T7sX8GSEsN/7bqfurDHiffCc1NXZGivtfiIz47Y3IL4DUC
xT1y4Ptjlx/D9N6guKciK7oOWWKafovCz/SV9xErUlHuxf6I0kBOz3l7GOAZitdr/XlAdullymOs
PCFpy29nOhvUuCzwU3b3JWeO+NI8Ae6bRF/5YlksMV+7QY1Opm0G89HTKZMGNoGvsGqHp+QEP2K8
CWNXunRXsauYXohfIKDvAk36MOuHSdlX0YGui9Z8djA2s1NYXpnQumK/DHb6cjblj2QBX8AwSa1m
OYvWXSm4QMDMZh8tx8a4TfsTCR/DwnEBoIQWE3XxMnxS2ysihpcTNAG2d7LYIswdvptuC/gKmb+7
jGECu+kUHUmOCBUPkZo67JfqpH1xzKraz2jxYKyRrmZ2R+mrbO6K9FAtjiKuG4ztRMATMTtH9k7Z
8GucmoJH8YK+rT7YvFj3VtKknBySPcpih1ECfYpmOUUC/9Mr1l4ZqBfIRr40uSSG32sCfa1HKzsu
ok8npD1Q5A7gQrX4M0/Z4q12hO5sjAtVQrdC4oV697yks+1Nb9MFgz7kPsvLtLtOPowII4bhvHK6
kt2052vCF4Sp5PfdYVxOpFxIn8mbLvBRJ5ukdpl6i3xP/9sgQfyRgpIKkK+4io2b+IUoWWWhhXdc
jXsAll8tBXfJOQj3uXRbYUsS4/sFm/OC9pGjtkkO0OlBhsOl2oH5JRc8y91xPMmhO2jgkKESHrku
zYC+ETbYnXBOmo+OdjBtqkR67M2bLsNz5hOfthC18bOCF3CBAKN5yjXdrIAkc87NFKybYxR4lbob
X9MVer9PgJdgZM33LIvKFwzuFgMnoVK6KwKkg0Eu7JOIHpzLNr9mZzaurGvllO8Lv2w94vkgJpq9
Tc/MRs8WKs5k0EKGgG4r6LK7CwsnBcLsqX/RlJe6p1zvdX5/D3mf9LrG56NhskGgQlHyuqn2fKag
RbB0lhU68LblhJfqGdWUGu8V60SqCKIfcVfKD7BLaJJZDMXSeB7Gsy7uoo8+vl4AxvcH4T3j56qp
MNNwb+NrSlcNSvXEQdvynF/Vx+hGfRS8brmP4t1CC7d+UxSoIC4JcEhDmcN5YoJSeK9kV9J0FlQc
WKeQKI7qAuqhNj0DR1F2R4lpIrvhDvmPBHubNOuKDrjf3VrP9NWsH+WTccqQj/uq1zxgCaqAEdwt
p1SlQO5Nz8iDzXlPAQzG7mAi0HBgiCUvokLeMCUauheWD9CaHSOIHZohKWpuZsEcfedKeNQEGrCP
6nKc57uRRWn7bonnDsjM4FAVVOj6qdBEbQ22CWXMhS7uwyMM3Xmh30iwUufEybHPPAM/c/8QJl/j
/DqoLB9aTE/Rc47+AqeOHN4MEUAvbog7heiybJ+Z94T2ZjVckrM++QMjS3yEihnXcA7OknBq0z1b
CExnY9o1RqXJLmjSEhWBDgRXFdcle/hpvvMpb6KXWD3x6umJBU1EpuRgw/WLHnWn3o/3VPgl2V06
r6Bo3dsF62xXqT1S2bsPieCKfdQgl3cfER7ojn6UHWhEOwR6jfsDqXn1XM2ufpt6zUG9U9LdskMv
csIS3XjKW+B3q8nRMTz2NMNLR0f8WTEcPIWPCfX9ByhQ2AJtYLQcDNHzBLc88C2q+Rf11vxZ+eFV
ePXZPKMY1K4T+oT0jgJsXw7RVBduCB5RVrZ237qTE/i5wza1yf2wo512/8P+rLz+R7vT3UMk2vKt
cl348u3MoMAE4KKO6xFTPCfPaK9QKDXP2j0mcAV+jOpOlRc8IpTh/yi74qFjuWuHg050xV4p3eA2
QIcig5LemcmeBCANxA8dXgOtlRO5FlOo0u2GXTh68KHsPPJpYZZv7b66ib0JFK24D9t7lkslbN7F
CZvd7MVH1R2cjF8C8aC6G4prUlUgcEruB4IcZyHFyAN9Ij0fMN2Nb4TUK2cYWQh/bCh9P8QnMNJD
bLfvtOw97B93mp/fiZfwmMIn5pRgIx4Lkms67eUFjzifah/fma/wPfmb9IxyAZwWfkw+tQfxjuZW
RIqPw0orMpm2ocdj2yZufNdCAKEwzmYHB7juZ9whXqRHOXSGB/mpvS7cYjfcamf80MNtetIdxWVn
3/VIcNlojnZWzu31cNscgv2bUNrLeTnX18rOrJ3QF7hpRd4Vh3eOjgezw3ka7OaxCzhn2LuFCcJc
PPAIlFA2K52ztoteu4M28MVnzzwGx7f2fTrn1xMKO9vcM/s4A0M6I29adi3bMXUEL3OxE9uoEK5I
P7d5iFteZTtrB8n2tjvouHgf0+vqUXiJ77HCvSePlp08Grb4VT+NHqgMG8RJanev4bMOT8elyYZ6
zWAIQGpp080mbW3HWeOZkYxdhy0MfDPDDuKwx06YRrE/3y73DXhcpzqk14KvucZZe6xcww2cAgZx
4cQ741XguZ0bXemNs7wiTHQmW3AYoYhNw+j5Kig+IDVOLq+0BZ19uGdScshO7A5PyWN3Hr/Sa3M/
nOv3jFkPla8X8eslv47vZy/4il6Ln7kvsiUYY7STduqv8JfDZWT8fCDjS3Z2/Zt4ie/0ErYdP3zL
QRXbj+Jn4fJAcXLmCx3ByX60Pvq3jpK3l57qu9w339VL8zpfMxAyQKrvzWvyQ3XG6zUb7CE9pSf5
AmjrFpnahbxYh426l6+4dBZX4A0+qtRh9Nm1DuEoka2dDV93ymP0su50vvCM4onhje4WI1z9RixX
fwWWgzvpDd1JfnHDKfFYf7KvlhdCFw7LKdm1l+UUMsZ0z2BdyivOTunntt93z8kN6fX8g59RutMJ
caSauFhSO/0I6S8unQr7BtIy1qSfwOS6Z/7GwRT3ri6dTNYobBoVYRcmS0dHvMg542P5SB6EwElS
JxhJ89nRrFPnPTrVjg7bRfgQCbJiGNV20wFaI0fLrX4ktOQw8YPM19PP5hV5FxrYHft78TgyJf+B
n3l2yifhZtlBF/Nx/faJ5LdQr59G5SXdA8I6xIfJ41w81Dvy7Y7ClXJFL8oz7vNPKPJa60bWT8jp
CBXJqEFLeZs+mwYe4F10N98DQb5Zzv18l141J6YUaGI5VsRXNBXe4Ae3n/HdyKaeHJqpKAZGpsrH
5Ab72/O0DYDbKAEbjUGlJrDlUn6GcMnoL9vaBxZa/uEuBxwUcxr8GMFdOIiWD4VLF5Wl2nt3Ux+t
D1J2BMFB1J065jvXmtfoRTsPN5AA+NTLOUyc9p5AkL6huW8PD8azeGlukFETW5PfrfODN+mjfuMj
JpUba279OcznhaRXe/hATcHHQ6zIYMzAxhRhvCIWx509tGGNPR9n72PwmeGx1rxXrk03tHETOdBF
vOaGsZTT5NuSX4G9aC/ZDUNedjNesV1TX3RwmZ760JZu5GPEEcoUyJHexEMG9+sMreHAgQ8GAhWx
V7uFPzHc6HvrBgXYdel3nas9hs/NrnJn6lU2Xf72KfQ/Ihd5xH6KOKdNd7ARbSRATnLD555qj8RR
jpdpx2rsueaM82H8XF670dF+Qtm/MTl3JzvruniuTvqhO0WtY93LBAwZXp94nNLkW6aD1GHYaS+T
rzA8NwcwXa5wkh4g0+6ZofLK+1uUDPfMKcZP83/ZO6/luJFt234RdsCb+1je0ohO0guCEil4DyQS
+PozAPY5lEpsKfb7jY4uoVDFggcyV8455rT1wUEci+24614F94ldtmuW1ZKB2k18F90mt9Yx3/Sf
NjVcoyedUyBZSGhAD4Ir85Zr1n+ktsgBNF8NwuSjtfo4PA/P5Q2U8U/ZVXsCLnrlfCeN6t65065r
RsD3/gHS6RUyinW8ir98i1fKJ3kUXM7GbvrPlthaoN0t7Uf9Ob1RLPLkFj06brQ7DLR/VtMditeE
JhTiqcVnNzzzpFEfG//kthvaxQdEpmvScijv7ukv3MYb7YpmJmet/uBpixQb9KLo98SYHMy9N67y
GBfmenReVQQrbnCb2ANHkYhX576993DKHyAXDoC27otP3hMr8S3Y0sCPQYvMCq9E0LCydQcoZ0r/
aC67zUEVRa9xgk0vb/NwDOAosqkVUH/CefBPJUqbSlTzvLdqlKt1m6KPb+mFUISa0zHml7kS9f52
ngqG3l2AZTGXcxVqXh9XRSsKMXTVO9pd0o9yH+LXr8hg2uMaW2pt4+w1fB54eI6N8hXND5w2sWFI
BSOPHu0GtUCxxVU9rXmkoOd0kgIATHCtU5Pf1mlAB3h6oetiAzcB1UcERz2V8uappoESMRr9SpcM
GTTxVNXXJnUiBSBMMfNk0qqAOcKe22XaFPsc65AeuVQw3YfAreGoBQTj9nn+CUythSxoSgIbJ/3i
YFQ3tUltcLZszqK3WS8ZhsBV2iH5prU21ReUrnFIixo9FANUxNjRKM+WMknPQ2nTDJrWmKoWIwJq
DJLSSuAL4CKIthLxpI48c21XyjU12h0oiZQbJ+tkBASPWgU8e8eBL4B605rC1VpnGh6ZJztJQGER
mWjv55LuXOOd67rzFOBiButwCR0zH4ZHbFD+nl+GqKsO+qQjfZ9XAsbd1WEAcnIQlFS0vgYr8L+i
0vnt/KKWFK5ETw9sroPOLzgEKnRsU12UHJLbtgOKONdl32q1+ogiR68iXvvQVnZRmaJGc4hBk1Nl
ePi/KYsEurd58wcXb+fvzX+WgFEkgCYfvsJ8pdDdvCZq86pKhASmww0g6bhUVZ4zrVYctVbXD7j8
07ZkuyRFysPgIXOsNGBVMQr5zN/3XRCv9M7gTmRSKy+nURzZAI6Yp/AUH8c8xOk1yptChf66RgJT
HbKqc8RRM7rrDqbTRih2dRj1Enw8VXVqpPajg916//Zu/sBTXWcVBdTsf5o5/93b+3lSyLWXO+XR
GKm5WtzwdbQg6IHgtS8aslUZG5un59nzS85Y5QHsG17k6avz2/dPq8an4kpq18X8t18xuroel+8f
2X1+iyW93RRYYJdAxYDzDKp1jjxGQYExDShrqWz6JLOxe7kGfYLeDoop9DUJKl+K1Kq3hWfu3z+b
p4IpNscFGY5gYfoDw67Ie5w/ml8qhEbj0mzSAjGWQDs0fWn+I6rXeCa0eRhxWp5EPjgiYZl+6n3u
2/v5D+Y/nX80dhIew/Pk+++9fXOe+f7n73/z9vOXX5dWkG/qWtxd/Mm8wB4UMZJAatrvP/P+vcs1
++n9h2v2vuiKEF8oojEjz/+3sT+t/U9b9zY5/6X/vo9/WtLb5PyFtw30OvqZOObNt8Mxr8m/7pN5
Yxw8mf8cvJ+W/L6dFxszL+u3NXhfxPh1bM0Hhum+oJAj3G66+QM3+eflYt7F2/l7F/MYA6CudfEz
2jxo9f71eer9O/NPFJVND+z9O+8ffzTvcjHzT1z87Nt3HGP81DLetumm7XPn/KogHootLtJDO41r
Yp3kZfr04q0zj3Byf/7nE3ceRZ2//jY5f7+g1qS7FmDWD35i/sb88v4zb0t5X5t//buLFfvXn5m/
976k+ffe58lpFOz/a4/ylljgv2iPNE2d7Ob/rj3apEUdvTz/LD/652/+kR+56n9QOyIjMiwkDmiF
/ld85Dr/sQ3dxqykIfYE4MxH/+BQDA2FkYGk2NaRJ5GeSUL5P+Ij3fwPGiYbf75qwwWAsPJfiY8m
NMfPnAHURhZQFs2y/kG2/Co9YtxXHd2y6Hbc8VoGweroWomL+NiU1XUrhbay0zDcRpmSnCJfpcBH
HNuyIBQ3Lm/Mcpx4l92V0lLjcUu8Sg5ycwYFcG6mQbggAK3hcSTODUQIBJt5tfVCAII/7e8POCu/
prVblqqbru4iGeQRzg7WJxv/T+qpiqF4Dyhuu1U5VMumI+FeIUlWQQIIrZuhzrHSF1iqXpwC1tKf
l61dmPXfFu65Fi550+SQXCy8NmLB8K3Vbusq3LiCe0xqQOIbwnWqa/2i84NrDAWYSKt86RtR9zdv
+EfLh7TjGfh/Xdu8lI6NmkzKwTTbbeY2N4bZJyut1/CM4e3MHAL46mRfRf0KVXCzdlGA/wWRoF2c
P/P2G2y9yemtG9YlNUJi8khSi51vWW3ICKr4FNT0cI3B0haqSdHRMNqAEIjoez0TVYaBUosJUJKQ
K4TlRlkrf9klH68RnKHp4tI860JMByHa942ybbdKQUNJi5Hj55pZnf5y4Lk4f75w2HBLRyBIVgJi
QwNUx69nXRO4RiMqv6MfgcNvioRf19KOH0u/x1PTBgc1yP2rEXe+qwtt1/VKf+PUtVymTqWfSoOh
3JRcJ4YWTfcNXvVd/r/gtfjggrjgVsyrBjcE3p6mc0pOesefLwiLvp0Ram23baoXxw8YHFLC76YB
dXTw7wn4grvu09H+8w75fbdbOqh1HX4FWknuWr8u1A+TuHeNotvG6iR190EllNCj3x5D/7ppH+11
oDGe5zqqZ1rG9PlP1zrZEnoMZI9NC6S7Gl02oy7sZpEaDH7/eYM+2os/L+riANumCsvESrutO9Bl
7FKxCrr4pYwTxvsck9QEI1xF4XD+81KNC5bSfPBcKA+WAemBE5iHz89bOISE8/U9F7QOKhO9Y5vv
vIl1HDkZiQWUZQQVlnjozmXZ37eOSbYCCDpuDd6iVBi2Fymhbn2sbJXeJtMXWDPrrW/ElDXoTo5C
NDqnypIqyFdPrH0l+lEHDL8qvn72B9wueT2BXGBADslN7RbDMkisGH4RTiFKZkF7q3UKRVsr2v1l
y6cd+tOjaNpyg14iHDDLdSC9XJy2IJRsvWi5cFO9TTaajG6NNgdZEbBVCpEmLYbSqocJ5AjvHtVD
igFxuOlz4aykBGlq53dp01ZIxKn9dI62KF1ko8YQN6uAlLZccLLoAk8ObGeIFmT+uc4Iiwrga6Ui
kNCNk6Wb8Vk236MMTHvgkgbkfx5sxmr1uDsBjX768yYDX/lom3l2TTcri/8vtpnUMQK7LSzq9Pmy
ddeNR8I6X2UxMADQP4yYVSZoBRVVfFa7fGB3KNAhvOZKbaMNKcHKKShe8oR/VfWLHtnFqi61L7he
tHVkYGNA+LyxO6tYGq29CYzUufc6hubUb7ECtTyTLTQRh+ekUnX6kkCmbSuyAeww4n21zY4QUTFa
KnxmxpRnhXvrFeVD2500IMlmTvHUNZyz3qraPmfcGRDCGCCHCB19kogd+k6Q6YVBXRwT6TFknnXR
irwaVbUeXCu9q2NiejxbgaKRd5jDXX9ZIMdM8pDBM8VhsLk0ELL1PEfN6BFThgslxG3lZnSDB5Js
b6gCXCO5muza8cId+u9DqZdLpcyHtRag6CGzMHUQA7g3zmqwMyjLZXdvqmD0e6WFqxMdk8bMNrJ8
wCg+5VJhNihEejDViiiOEa7vYDEWngrlE4k+HrqT72FtfS+c+sYy7+2isRg3sL7qms3YsvnZyXDH
EhK4zzQbR8dUJ2xdfqQW3YMdTO57q462RVYydqtBNsjr9joNh7+cVb/fuDAT0WrlVmx6tuNc3EEk
iM3O6rmOOrNFqyC3rkjgmEfy3pc4P4laX/ppnv/l/v/hUqHz4XsGU8OD4Nf7lgdS2/VGwnkVCrRG
j7sl/dHV9pUclQdwdE+JZ3/+y9Xze9vHtRyeBKjzCRcw9YtHThN4IldSeGS1yYBoDpxikPFdrbTN
un62HDGuPWLGW8whpTXe/Hnhv1+4FPL0qXnueaph2BcXbtBZIu4FynqYaJ/LWt/Eg67sTeIlNmWL
OaXdOcoLWOS/Mam0C68Ad0kWbNou7VwDoNzl0c1UX8nanv1sds6VxxW2Jm+OIedgkPskj7B36oxL
Cca40nCEfU7X3MjTZxuxlNVpfznoHzT/WBtXw35tOZpDk+jXo55EyqjZpQc1X9IKwjSBCqpM1rh4
owXoG67MvtGuwJKIBQTg64RAWKTQcPfD/r6w9ZxkDHX15yOjf3RoaA9r4CItA4fHxWkBj8QcI/xk
W92A5Zymyrq0p3ypSDyWwfBDND3ck6rwF5qtBzz30qfMKD4Njq+emlT7AtQjWOwasz2QLzXgUtJM
yAslqI1WX7VqcK/F+rmNVOeKpojYSkQ4rY9MZgx/hKYPhSDhp/+8SXOz5tdHI0Q2qJX0CA3IfZdt
2sAk2skPDXSn5uht81UbdFea42frXHSTRCSBARVHFeFHJhSfFNDE2DC+llrThU9i3aoho1AfabrY
AjpR0qz6smxXttcA18uMldOn6Ua1oCongW/sOxPWGTjuNd7+cbI6cwvzTp502p1VsMFTTojBY1Wm
6S5gH2Ff+Rv06hJ5NZ/n9Iw1g2Ajk9vZhMT6qaUHedbLBsgmW5GAlQ0RXyA3dMJJBF5pJ9GiM7BC
cx/28Di6PJfElf2ISWS0Qhr8oiMEl+b5QC+QMEA6gMDXDRPppCDwhqSNz5mskA5MnVlCozZt+k1x
+4c6TN1DmmvNuuun9o9trLKyhvNv4ZO0dNKibZEc3KAP1qWPGiKMhuexySwsO2a9TP3GWOlqc9cX
9sufT4C51ffbCfDT3ri4zvCD98DFhgYcOBEqQzrUxJJqSGspWK3KxM3W3BdKcmGw8WqA7j290ZeO
Yz2IuL3+87pYH93paYDzkOYupP1G+3QHgdLX6pqtlzli25suYlU9eep8Yj3Ikj9FliANK0LAW2Oz
xPyuXWeySK4JHYM1ne5GVvzkFyq7tAQm0+TD0fGAQ9SjAuh4auPEOcHkZvLNIgGJMc7iudU6ggcD
KvJ+ZbsrdsY9P3tfAwReEViYLrE+M1TtJvk6c6Mfad5Cy3F0ZH6WDwjM/pxBMcbC3Q4oDX0CsSjl
D8gsQ51bFPA/fMGq622kh+8xUp8M03/WnOIBMTPP9tLDtF89dSiEjAr3YER6sVkHL64Wp28Ov/+i
e0OdSNVMqLHwVClp/HrSw553Eh8S5tY1k+fAb4uVMmLnLEba9H8+ih/cJPG9WRjPTIZCnEs2bUMi
bF4XmLGIUfgRl9CunRJ9fXHj9iiEQ2zpEIHCpZmb939e8AdNXrZRd+E4mqY9wYB/3cbKD7rS8S1u
zzAgOhGjPHaluU/a5rtuOBItko+uuWuRFqJuswJMstlAT96nXQ9fkKhkx30hBI00llKSnRPW2DEj
gCx48/+8qh+c6LYKc3LCMOpU4abPf7oFtUFU6X6sNts8BLnbV8eiiZ8hlt5IhNBZFP1onOJvxay5
0XJxpVPx0z1shZTm7MsnqieURkYRVxeo4is8iAhllZXjMIZqO6fA9XFa2E25UTyGz9vgE0Fhe73J
STH1EgadC/NGGjV6oxDhWu3T0Byj4T7S+mOr/K0J9Ht/jQNp8eh0OC6metn8irpWWKHgntS7RbtS
S4dRcWIbFraaRETWxD/+fDQ+PGPpIgEfp9xGpe/Xo2F7MSFrUAi3Rn7uQdGYJkvVc5v4ajA0Kecv
9CiJBeJvJ+zvPfIJ5Exj2pwOCIDJXxcMAzEoNLNsttnYPpE7dqs59A79kCDVUNbXdFeQhNH/BPyA
3Bmb1iKepDqC4KKe0V/S3RrUc6qAFpkcxhEo3Z93jPZ7UYQVJA6QGpzpwN+/uGtA47LGEBP+VlfM
Z+4qgo5MG2+SsjnTb3wNIbEshOlubJ3+GgEgJZEQvjmWa6fWRypk6Q9jYBf+ea3Mj44XLWSOFL1b
6N0Xa9UGwteNXK23A0O8GzUbwr1C1HDajPFKDjReyUGB1xMF6iYQarCi4QhahSIiDhJ8AYimdSu6
M6R8xbDZ33VacBv6TXNF0oSnGOOxcsOrkTvNqfIqpFy+lWPvdABh8FzwYu3culq+iLzQO48lj4lc
0ISL1MFeh7YnnprqjC8Q5bCkwrNvwMmn0vo8dmmxJ0jRedSr4GWsonUitHALdEsi+OKxZtRjeSrK
VVPRBvjzDvtgf7mejeGYeyJtae3i/IbGHA1WbldbEQAoHaN43ZmjAPjVQanqrPso7G5tpf4R938t
Yl/gRae2lsdTx4Gxq+GTvixiR7FGub92qq0tU2dH5p65ixQf4AL5YsB4bG3f1/VBEE9/SH3qm8aU
EBYOxn/fp6IvZWGDnkYjfnsylHk5tqULzCCJhuvazJBvJ6q6jvq8WDqh9izdXCMcPT/Fpv433vIH
hXz2AQBkk06MQy3/4irXR5+cjI6Ftw4wug7PICSeb3EZBCdSnfR1BJ9vGYzjPiZNsgyr8C9X8Qd3
GTQItmfamq2Zlndx+Gkp5a0XWpAcOtzbpbdHuxi7CMujGKAHsIu/bTFdoQ/6krQpVYD4Hohj7uO/
3tlcwHFdMGosU2TwWHVUlT1hOjeSos0mauu7NAcXosnKu1csV+U09F8MJwyPjvSrbSB97yZWnqEg
hOtugjz1EWzJpDeCmwmt3WjoCIOiQ9wNrxlHm6E8uD6U74FEdNrJyUlJpPPYUGIiCbi808P0qRkE
bqOmjp9b6W2MoUlvAaIg8jYKiyegSrc3l/gS2pKQmzILdpkujafENL8Jm8CgnkRcrvTOPQfa9ENg
TJ8TB1OGWGoglj5RzVHuTag5vtNbj5GXxHvKX/7Zj1KUYoWp3FiqqG9HeLuLrjduGdioHtofRoFr
I5LCfnKNx27U4lfSnuA3ws3ronuHHsQtYavKGSXCxCPOJ5tH6HufYscbUF0Px7CLbsZx0B6bXIuA
AxreZ7+J863hgDGFPGZeA9l7pCXT7edoaKnD8yw7oBet95VOUHIuCcc6TYGcC56Q+aMc4nu1DroV
eDxv42nt8CWcnF1DK0nKtlLuHfCR2xHZXDKlhg3wLu/iyPmuh+X4XU2029xNv7RZpGxy3YzOg9NF
5062L+XQ9MsQL/y4cDPsaVkZjfT3gIhE0KCQdKRjvYoAGGGkyaS9jgQUwRR34liUtOq79KlV4m6r
Te/mWQ4x2svRNzOSQpzoiid7dNUWRXsYKJPMszS3tA6tq29TokZP8fQyYZvfpuZ5fiJXjah9cJDg
OhLDIsmvsk/z1PtLD1hmXfbU5FwL8ukQoW4XekHEHCjEc2AiQe+hHqwDHy5KKFW0hJ7SAsd26q/S
Lui9jGjPogDt2Tw1ZqhZ0xSBWSKC8RrI0HiNaFkv/Op6nsPI33AdQW3auWOyKwhzbHPfunl/qfJu
GdFWuXKyJlxZTSIhLtA5b4Zc0sYtzQeZGOGudbJt33aEx/a+6UNMMN2DJ6rHgSOwCR0nWKea5d+Z
brHRhlx7UsKiODYhfRmFZrJalsqnttSQVhbVrUid9oxDWbnR8NGOXtRufakYKyuw/PuAOJUDXCR8
19PbjCb+eRhhHDZyXxM0SSSMk/Q3NBPqngC/RRtH3Q3IZUeNjzoyituKiB1MTjLdi7Lyl2Dlik2s
2vGtWYj4lgKTWMshIrR+sCm/2yI8GmokjiC14mVrON5jOsTptixK0tFz3X8E+6XgRMWalY0uyTVy
fBxMbBxxIMZzTobSo55kSJw07zZT6/ox+5pOM01S8/ayy7kYQC5VdF8eAt8b7mwUyrWjVQ/VUFcQ
AVAOlWRUru2iY4iOLvG13UTG9TxF07WffA+O20QbrW9pI8WDUZ+ciuAmp0q+Gilhco6LijwLU5vz
G5tl6xdXQma4KbS23lpauMrYloepRrnQE7TYoRUI4NyGdqeSu4gD6aYjKWrtjWy2J3zvQZCPsEIv
52yNhAVDqoCtqfXlmXDt8YhncwPWU6t7cqSo1N+2QnRfA2l+Fl1Pglqek2aqG1dFw3lS6ORIIVds
z00Psc4uw5fQzoaFbgYWNQi12hSBla1F07BD8za7G7PudnAlVgM4jOtGlIjXpdJ8tuSjZTnZoxGZ
a0z6FI7zWGz9rHK/dOGh0gf7K+O/hArVY0sIRJB8tnAzNNN826CVm5bIxITktmq48BttUyHECzbI
riNus6xHEsaG6Cs3kvQr8k6+ntzFelHfuFqC7RUxcBBlj7Lru1vDjc7h8FialXbvgh26djP5AEfb
f7CiMcE7pHyf36VmFJ3zBqFv5hNY1OcKR4Pa6y0PGbI6bP8O+LN/NxCTQF1oNI8pQ6CrMoYCZuS4
Z0eKS7tS14YHz7dxAETYaXWnGB7g1yVrvNffZC8zgnrj5q6ToXb2zOhT3Yjmrp1eNEn9QBawJXBC
4wkSFmXn3OsPfY4QvZrexl2LqDrHY9KrRFXXApuXdHa97X2WxKHSX7O5FnU8DuQj7TQ40N+aVw50
j0cMxW7Xu+aNbzv0x61VnTbWFcNy2SKXibt1q5Zhir6u1tzw7JNFwtbaaqNwJaNguA7cariep0RI
Q6ZIAH2PCvZqElpuamBwNzIrw2s7ffSqINhkwvIojQX6URUGAYM6FRunckaC2m301RrPXq/yxp03
EFhpUF9LyvDKGTCMBhpYVLPM1HXTxN4WDCtSWSuHjqo3tzDeIX1L0zlWulseM9vkLHXG8Hp+2BUm
n4ZxT0cfnNXV/GIxbqAlHpL6pg5OpletXYIQ9qbvP49Re7TDNlvH1WuhiO+2r/HMoc7GBhyBku1h
PdUbetTeqgALGZltcNTUIFhZOUjgvMgO+jCCuInxopDEqwhvaxjlS5Qkn5LENxjbHTbBGL0qQ72t
caVbCkmZeWOyFrT7BNThwnF3oz4y+OrHpyZsntrJmavXL7E4kS6/pQOzlK35RUT2J1Uh7pvy1y3N
+VUukaQ4CVzVQVhg72hDKpl5crv2SR8IEOynUeXyOgXEy1OXkSXfREmCC8lJnlzd35mj9V3Xwy2x
DFupg2PwuK3hLxbR1aC7L2Mrsd2RaawEPo1Wx8UDkGpLWLblkqFQIjyDQqydDruqgmyWzlB80Irx
sRvsG8g3cCNTvEv1SDAYBs18YXZ0mdISyXwM8jmWsA/yEU+osh4EYTuBvbJShhyd4ZUe5205xT4M
To1ltzSpQGbkWeYNTVaLzSpz2soqVsV2MpyWD0lSiaUdW59iEzl/15gQNYVPq8CiXutn5GhH7ncX
7vgiiqB1jml7m3v+J3IXqpUiB23bxLRMFDWbiozOsqcaVxXudRqTqTuOfbvMPbj+TX7IDBv7f65c
R1I+R6O9sYpRW6n1wAYZ2te8VK8olRCP6EJ1Bz480vf0mvGFWF/MP2jkW3KRSWJnUKVS8KjXde1u
BqU66wk2VxQhxbIqjRu1VgxEwWm8FFq8TPXPeudeDQ3CH2FxqiZZWq6hdzfrKqyuekfJN6rU6g1D
VUh44QOtgkK/shT6EXkNVL8RuncckDETXfCqkESzKlzjh5KTTuRak5t99K4SMQK38+ghg7la+La9
NnUFnEPeBvhLiVKm8K/ii8ZpIyKlW088dHBJ0HYFrOEwjJajEWyrvjjpWvTQjpAcrdw6UAn8MVEa
ghwDc5e9unH8w2hw+vQjmJmOlgUusHqTkM20Jub00RbG10orERiQSW59Mq8jhcHowBPc63q5kqoH
+FmH4upivIIZQIRo3B6J/CuSplypfZeehR9sRt1+RsWBkw617aa2scNVneCxq9kr1P64kIb2ZBBu
ArJXfrY0Rdk6fU+MOwl5ESOfQG0Jsyx4LpXC2Wd6VG99RPdGoI77puq+5zwA4xLOXjvU1yLGQtRF
obPKq1Iek36Qx3mqIYyiBklCGgCPHlmb234MymMpydOMQJkfqDOCNCyPqWsqSEHCI0l7xaJSnXrt
RSBIC5WasUsshsiC+uh2QY3KoAnAxFiU4OeZXWxUx7INTobs3S1jN9VRU2oqiiWucdVLqiM+hKJc
ZH2pbzu1OzvTAitzIJ/SRo6eadLiKnUXhawpjBemu5zXPcxkvjEcvHlBER3jQEZHm747YadkU4pa
4In24RymatIcrSo2kfdNso8aCq2I3KsiSXZ6AOOi8bNvIijzNbFZGIpEVxy7aSckMYMLXm6C9POV
7hhazrArBsIXGGzPpN7vMxfxvuSZiSsrVg9ujXfNIBBj5XqABktkI6CNVdy4enOcXxgX3DiN7u2A
bq5lk0X7urVMJGpZmi/TkPH/qnbzY2QpTzVA1k0zvZtn0QU/RbkTr8c6O0YTXw+mb3505fjVtWgs
GR3CMgpRmIVtvI6FP5JoFU97uWqaYqWB+DmyepDufa75NjP28WT9g315RI2fHgmySo9aD1/DCttd
knefXeEXG975iKN5KUaU+WauPeZpkHE7wSY8z4/TiY4/T/ZWvKZMB6ohH4LjkCRkg09TXjjuyMSl
F9Sbm8YEtxaVYuvUFTwDUVdPYdnIzdtbJfQwf6rEb5kGZDQjpJcHnCqFI3GcXwbFio6yeEqLIHub
7bamu8ht8jj6sUzzTWvCWbEaHwEgoQ6HusIpQ8d0PZNZjA43QhKIKyPx5CF0mjMUOBgtLmNoas+I
J881zeH0SVtD2Wkc8QWc+2Sn0YNb6z0Y4TFVoLqo7jmlYnVOJZCZ2FNJlFRKnYscnFPROPUmCF9H
V/OPFPnqdZog069zMj0qdWP52Hw6wz0MCnjrPoH7bDL2oFT0VdNE/d53ymRd4sY6qN7LoLcb6QKM
SfyIs6nNl7VHKvCymSTaYPxBQc2TIznJzXG2RtnzXG9WbotJ6P1umLIqLV4bPqUKZdDWI9BlQm75
ISPMAaTM31NtMB8ITmaZ+PQy//z8Vp3cV/EUXD+/fVvO2+v8p4UCpDnrFPxs8yrM3yrn1X3/ubJ2
SCDrcUe8r5ucV37+ztuawE1+Ao+NPX3SjL9/MfRDey2l+VTo5JG/OcEShWQ2S/KYDsr2kOuyPcxT
6TT1/naemuddfA8pB+k+Xf4wz59f+qDGMfT+t07QWJtKhtfzLBwR45qUyG8zg9x2QXJnHgSv+e37
y2ziejN1zZOzg8v0pLVyU+NQaLTFwwpahddX/qouqpNQJ3QEmshVOVrNJmnjbCszgmhK6eC6ncYC
JSRrsCbtDxJNW1JzNQs+uv2dBxG2Jm7O26QO90aWj4CGOuOmHbRmk/q5PNsuPXHcW5ssozhTNwSs
mmWLKwqBlZ70r6kq1e0Y4ju1SVsl+E7pGO2N1G8uXZfrkFIH/ey7zPlCiw0uEDdyfEQj9IQM17hq
cu+xk/S1ke1Vbem3CFaQfcooXfmh/1RQsV8o9qhs1NH56jk3wChxqlXffBmkB3+ourWjQyBv/fYh
jenSdWRVx8KOthPpNqxHe6t61l3eIi4ijn5H1+pmnPJ1PTEsmsD3Fz3FE0NrT2kNR9nt1AFUr7sy
bADFiQlcpWcQOCq8FXnN9VI4Wb3M0upbdNeLCjAs5O/SMGg/BTdGIW/0uPjRmhakGTzvPD9fhdD8
bdjS8XCNdiUa8xCPFb0K3OC+RGFBx45iETUWKmI1LaSWTqki1hoZfafMKL9IXFpq/slPqn5LSrO7
ohjp3TgCdFoeh2uCV17KoLtXgA6vO7Uvl1Euj0EMeCneKBC+ObKTLLEzV3od1mu8X1unyMkzqNEm
RLSNtLxXdp3+aue+tgvFQ4h861MAQw6GvH8ia8U7asN+EAVqJEM9ARcr12QfRVjAIfKrVZYTVRlp
PJ6v4vKlMAO5bugCbzQLPHliFThZI81eCFU4Wy+owWGDrkxhai81fOw6wDLKWhoIAKUOdo0/vqJx
xAprlsXBrF3i2CQ4Mkv0twbCsygrn5S0bI4O3DfGOjpaO2YFuiAqd5YwVaDM0Y7S06PCKpDQraHr
9AXDgD4JF6OZmpvCif1do5fP9G7FijGcYhs4uriOiFrsaPLlQMC2ZdcGy1w69UowvIkgvWJEMXPo
EBb03SmBZeua6gAfRPd0aAiGY5hoETMue/TFLTomj5YJbQOkBke7th+EDoUfFNCgpEhc1FXcZcp+
RFAPfYg0hMzOyxMAbZ5EWUk7GDSN4aPvHqkkoooKvzgxpJh0xDlsxHV9aqkPNS7KLDNzyWWxAtTp
vftZaiWYrW+EMdXXlb+N/ZowH0u/6gIqDI1Uol2iFleqhvpDWIRLNCG8lXgQ2ca2YEihffVITza/
9ikY+ca0w2UY0d7vGMClW7EctejJkIhLIc1Zq7ig4xQWNFLrICcGrko3ipI2VD8iIA5FT+jlkA/b
ouxuLD2tyU+gJkOda991gJFUMlm7KHXXQ17Qg3SheOsMCyeqSdPeJmPOL7gxp+rzpAErFWgpCnuH
fh0V/XT8kTOUrBTRF6Uof3S9NEm9GZUFLXkM0zZyrWwsN4HlZVxG/L0HWh0qa/g9jEDi5RZ29TYi
1CbynHPYwz5IDazgVY6c0wJpTPhUdELn5JLYrROhSlVxY9Zy2NVFMW7jNkpWvt6/RFEBDQcoO3cb
MEl1JbtDlMSEXvciWdZjZu8VenMaim/Q0uF1YFeYOgUNMEPVH00l8zcZvpZ9oXWkYowK+a/CP1Zd
3K8CLw7vWmm8+Na5ILopZhxHEdCzaUfEN2OheeewIGt9tGib1bBa5quoN8ACVlK7doKaTpwnIKc7
ztY2BmSZNJTP1fTSL+PQpDSXtw6WXM/cKlV9arwyOb+96NwbW8P74VekhNFLMNeqh8uc/ia11K1T
haciR6YCnn1JltLaYQiQ4mCV020F9dUgnD/SoZSr/6HsTHfbxra0fSt9Azzg5kyg0T80D5YsO3bs
5A/hJA5ncnPm5tX3Q7qqXKfQ34duoEBItKSKRHJzrXe9g+Exv8jDoC5h0OFalLNSzdWksbfr8OjX
ICtGnMNH0LDsaXGJKVyMLlSh7eq4OhKmXZNH/2aJhLAGE8Hx4JF187XpC2eXQcIC2iKDLvKiXVjW
ITRXVmtNJQBD/nCw9O5NFVN0dIOez8rXWuA3BDEJY8verSfxqpcdZi1e4+PAQ6jEOTZTjGiwaHLi
sPk55P1PA4ePeE5QK7BqxWuvENSJ6r00TJzRzL1KlQMW6pF7p8k7WM77ngr2Jgwi1+hlsIrgjESa
C7umnl4x5LZ2SVy8TG1yiQKGGuGQJ3tmORqnG0IP4lqIvGPuDPOqVk9NwCpLzNtsrRR+A2y01xS3
cHewpNPGCacix6/PBQ7xtbEvWoM1quPK9PlMk+XxvuLnU9E9Zeqww/sRrxTXIRE3Fe6uSZ6BvBEf
+QRgmPf+5Pkwa90MSD3Gc0sO12HOO9AhWWyHfO6x5jgXP9PIOejGW9ScW+WvS6P17lMqwDAjaqg2
5c849TnpiNa8jGnzmlYJKSeAL7uy63c2qNmWOplIpRJiXK2kt6tScYksupAyJHSjHNKzyzAdgzRL
bMLQmnZDjbF9NBpbBVKPt1AX3zc+NxezfxRTCH8uqfC5miUxPZEeW/UNSUf+2DNA2iRpgXtbURR4
hGr9rsSCpsf04G6EI37sw/TXIEK5NgXJcFwTDHgy80eW+cbeGmrWWLCug6inYNu6A150TX0El1FH
u6vTc1O7hIbI4Kjl0wQravyh2b55rtrEvxt9P9xlcCphYxkM20as3114f1egAP0uJRVOdEFyqyx6
WILg7oVfjiTxdmVye9DjEbMfxquH0E76iNV2tqVxRuOAcqu+mcFjX5v5F5mFmywJjRscheIL3Ph0
5xHnvhHdt7oL5JOdJN1ljOJvXG7VU4vd5RmeCQFkwW+jT/LXuOursy41jLbmpzDj8k3rGOnJ7EsM
EDIwhgqbyWEcxG8tzs6ebLe1P2JQZruvuSJhCxIgKIlLr6rK8d5Dk4e8AT8fDSjJDpLkYMw52thi
T1iEQga1Eys/ZgUlpOKD9r6W7fB8/W6TN5IlXv8gnSi8MjO9tqPMCXToDkBQAjpa9ru1MbJA6B3u
rFz/nbb3CST+u2r4ASDREKGHTKvNoFbOZppJjpvikqaRxONRF03H1aUj39A6LDMYZg0wYPY5pB5m
W5Sdas7cwFOUIQnNSxEG8cGUOGsHlCk2J+5JN34S1ru1VU8QdhaKrRUHNLhB+90wy6tj5OWVMCYi
dPJ2PNrNdBySYjfGiJXwBt5pMnJufWLvLWU6R4a2h74dHgnHbq8qqXXuIPjiyBL3xjDn7hrY7hHu
XrQ3dd2/yypq2KF4rY2IcBvAS1iVJDdI44fb6ubRT8zLaAIjkDW8dQZij3TV9SdiCbuV2UQ08Z51
l4/hO9I6AFHXHbZpMjnbrBj2GbGyxzaKi12YkXsxdU5Hjhm5M4SFZuAJo3Uwy53b4+LHHCXBks3Y
iFjYD3Fs2ys9yHF3kom1MwoQEY0RGEQTtXViy1zrQ9MdpjoLjlB5jlM05514GC+ZrBRD7exMoCoc
qXR5rFNbrZxAfY0qYZ9NFAtY8kBljsacqEBi7YhdieUXkeXbxgFSLmG37KWDDyWDqpjMupx1C3gc
c4aGxE4Gb0JvjqxII9QPbCuauo8ePSta6dCqG9t/F1bQEzABMtyYGNIp8kHDAY8cgy57TYYK1YLH
bVTPLW1rWN1FpJraYbuOYRXt8nmik4XuGjAksOPvBhDrkUiw7+EQ9BdC1kWURLdwRCySdR51kqPn
FBcuiIqku6OjrQ86ZG1zrIq7QZ0gTjMjTTCIcSNMB8w43kPChHHujMcgxT+malyFqYef4tZ3S5LK
vdYVoaVCH591wlGTWnsRI1MZl4w3VQU7zRx/KmrFu6Kk8QRcu/OSYNqS7o4ft2UGh9p6CUo72OK2
on13hl+BWzgvIvkpVR5sfXtUd5ZHJkmNka0BhZmbehpdogIFjLCK57wYm0vQpuKxH55kaiCAgJZw
wYMkveYtKwlQ/j6FcPKQRx3wUBY7lz67EpNtPIQerGkvD8m4ypv2gYDE4LfKaveqxQoE24a8SpgO
dsca568EXujtoF65+YSaaN40VtjuahfXDspG/+rrD4y97nKlHzAbTw/1ND3JqE3uGFGox9rCPmPS
6DW6hPGTbb1WzeQ9LBtgu0OSGu+yNBne6ZkLCdWN19TuiIFC9TQFyXjhftA/Wr1+iozo+wBMDGrd
M6GJYKW5mt9cpi7I6Qu0egMbiJ/VLB5KMxVrze0GoOGOGfuUmesyg/vsycE7UjFIULmgvhnTprN3
PtzFrVWYaus6erHrojy5M6OGeEdvOhcAxdvY0PFJ1cE8da1nnGMzbq5sPLhVMDyk8EYGhpRVMnp3
aEfHkx9C3o7l8I4nNLkh42RtK1mMJ5uGtYwJ9Okj0luqPBSbLjLCnSC+aRDnNAvll8KO+ZXWJqKl
O4XHsTKx5q5t0keN2KZ+D7CcbbUgvMOH+JZGZnyIGDCAgOL6acpXhu+sIlYR78YkyTcOcvF7s8RI
lfkIVkFZgI1qhytwpBgGCfsHXFTtaEcSRzoRn+Ab1Odlo9UD1lAjP4ws4/whV+WWZHfx1HPFn5K+
6VAR6P1Jxd63IgjfNcSbt8wk5p6uCVNg8GQVmAMlI3lLU5rnGzWY3aassSz2KyfEpxVHwjqvwr07
EYRrywF7cQfkTqkR7DWaZ/z4Ttn2rk1wBCV0CZ+q2HudmumSdURp4tFTn0c3xrlwLF4RxracEn68
jTTxQ1k69a/KhlNLT7xPhFdtEid/MKauvuZ9PN4HQXkmI9HYqNy0dwWr0L4YUn3TO6QoiSp6UY0m
WCQJvDU1CHyBl1AKJYO7kiAS93b45hu/K7c3X/xygNfnZN9KDX3oaI3JN3B1LDs5xQYLO59Ud1i9
EfwNETa3rWnW5EYPT7lISIWmpLDzeN85rYM7eeDjoejO3nNpO5tIG+KpiCJJZLdBqNrsYmu3nrOL
07Y7JmkFdQXn8Gt31nP33esMyJtVYG8MWz1ZTm6ROkXyp95AVjAgIecF/rmybek7PHgCHYQ3qDat
vYo1J2RcO/1yLFi4JcNxukcC47Bnqfal1q6ZT0B8RwzShqXcEQmBQxJxwNlAV5SSYYOExBXgWpPB
0Q+qlVl3xSaNxVsVEDdsUOlrjP1aicOxNEZCz0tyNAgwzcsIB3Z4pvssmA59ISX+lpDeU9yfvJDp
p9w7Vmn9HvQj+pFVCtJvB7F504ToT0GlHUo926YZwJUxgv84QXepc+3bmI8/QwMsJO/Cbl1MalzJ
yRLHUlP3U+/6F6ml9Z0oW28DmypnoMkQtRJiV5hGvOV+P1+6xEGPeb0zx9ekNChT3FPVYlTpWtWm
dqqKWz1xcZafyINJORWrgfycYjy0Jgp5JzCgXALJUEvAr8O2iqitepeXCbnhSfRadRpILRg/TSp8
Hqlo5UbvmtWTwkg13aeBcs+hvRMC+8BJa4qNWwB+GbbfHjQ/NlZtWZj7oCb6tOcedSrt9hd4uL73
TGzGEEoP24EhW5aWb4zJnL3CZhzGDNIaqqBtaOCzGjv6ObeJEhrNLnisAJfUyLy2Q71w1voWP7ei
faxS3Cm7FJvnrNOsL23x5hpWhnkQ8742V2JTRdI+dHNfrwGs9W1sHhTyXpzNUC3YQOFobhNg9IrK
MXdfIs33gBdlsa/02SRaktCWB6O7YzUkGjMc0TXU9CZ6Zd73hTghv8OkyNKxK1SQxGtkZCuEUBbB
W415Z8HKOeZDfvPdtrwrigTkp6nrq+tSczrteMciTAZikPr3WQwOEoOtESBHkm/TPlFB4YNXmJBl
ouaIsVmysbxszfAzxG679veTnkOnGFdeVbobLa/qa+dOT4JJ2YxIuSdhYNBsdXOesccPN0hF++9g
nNgG4qlKp/bECneylJMiuhneusEQ6yTBIbExgfeirRXgFWpUlG9hKX5EWZsx5Sh+NTTt+1HibqyV
7wVJGndQ7Lydaye/BrK8IciE2SFBcm97Q7kxUBHuLC/4YRjFfZAsuC1AtjKYkzUR4t+Os9rXdIf0
CfJxR5/5S14Syh62Ep9eO6GQRVpI3nFhsc7m78x5abJyypdgSrhv94BFnpYALMjxYrbfwTDWCYXI
izscVVu7p1S0ZLPaCUfHq5iKRnm1RcB/8ifzrXYTfRfrUXoapdNC5BdbgwziY1UkHQ06Swl15EMR
/BZuXT7olq1gQ3j1tpBz+m3Ilen64wrM0aehhqDqIxsJzfnGmvvHNCNbN6vjc9iqB1m4eNVW8i5D
WbBOnJIJ4UQ/7DXQsAbb5DemHogzwCCVWj8DAURjpS1HebAPpTtgPW6PpNv0uHTbnvYjQ0iso2nd
ATlyP+gVkb8mX88a8Ry0iqolW9KqNyEjx3tfRQfThdIFQhtuiHc09y7DljTCPTPH7n9Qojx6mpPt
E2C/XW9905XmnauxxY8xHuKja11LQBYTe/1R0x5CYZNkZ/icAUbDhZzVL6YbDCeEfeVeTjq2o4yf
RsthoG9WeClGWJNGVuuflw1Rq78k2BrYX1ztAC/iI/OiG0GU1l1Umz+oKfWfWW092IEeXSNVeTsR
xRe3x+64inuxBRLqd0VA/4PijAPcBBm9pnMAb4lfEr+8TkM3EoZkXxI5j8fa8KmFzkrBlCUno8iP
Vdpkp1AP62Mx2g9m4RKWhF3bigg1xntrbhlR2K8yeB4/W8q1rvZeCIqjOB/MdD+mFoaZvjZSB5iY
hxeHvGvejLJJnySQ0J5xGQyP3qyueVc/UVQpUo5zqARF9rWgRlJRax57v25XCMG3gZvSpkmsJrUY
5/g+BTAlk+rGeEbN2b/RqSa5DlQooDesMP2Om5RWYEKFIcLkVGFocAdlbjcT2bfFGHoPTVTi4jhK
faeU/92FuLbWnRDh+Ij2AOlWt87K9lAZpUlMXWivfHqxNgF+S7FFAGgYMOA16WmmUr/4k+A+6Mp9
HjKLUamWrIDGXGxICSovfVod9OUc4+DxmgWZs0v8jjjFiqu8kQYITVQEl1wfD/po+aeMWvrYE2GE
dpxIQ9fIrlGfaYcx3PHvoC/XkkdVugV8GxVdfSSDUYJ+wghFticAHLDHGpvjJC1aZe2SlI25tnVM
Z00xyWNbtMPOQ+K18fSAKFz6tmp0XjOulVsucJc0muhYwKC6z6V2zVXdHzsnba5+GGJ9IHGqJgpn
HZmjONl5CdlkDDBCgAsXpdeotbp1k9nxXYqF4Vr1rbGvi4zVqtCJ0J4Xfq+nm3Q1XPDK1jCO3Duu
8Rz1pVfyVobJPcl76mEiMIkUyv7MwcSdmvNyG0qCJmTaXUDlK0IOa+dL4DCciGrjS1lQowQD5KM+
ZTLUx+JHkcjiFrsN+aAV0ekALZjVNfyT0Hdsiyo3v+r9oe3fW9laT5WptzcvaZ+KBv4U/TChrUSC
fLWz6L10nP69LMH3bIUdfw0f1tZoheNJ3WHKZx4bY0wvnmHtCeyU37gNFnAQ8UJNnTI6dWYNOt4p
9xqlcEqCsMT7se82oaiyo8YoPYiNpyb2H6N84iTS6c5Vaco1AmkFZTE3r23N/SNIWvu+lxNu8BgR
lEB599W8UXqeoZatxxvJsAb4gG49T7DGsS0lH4QPo8fFVmPIbkqa46EZ5e9cptXaS9zKoemHUGSp
8Tb4IrzWup4zbngsMPA7A924Zxucc+MhZgC+j5K1oRfRVgs7d0NrbR+rpo4RAaBtm8jFnWq4tAlF
LTy4Eg+FlqbOGDR0vGH6XdjiHnWytke2Ge2MGpIby/13V0wkGmhle4zJK9yQ3JNuJyN1UFBFzcFC
6/QlzaffkvM79vriyfI781DRR69SruVJJyJnGFl+MJ2DszoN6B/jtLzk9UxssbyO0eoUnOccoyie
YlIFmHoZ4i6sGW6T+ZJDIPEf2iws7wenrE9pz1mHYqg5e06gX3qraK5Gkx31qvxi2hrwM8qco1fX
FDStvTYIbV8JPzSfcY58BOwnCMOLNhYSgZUqw+ALHOGv1uANKz2t8K12guzBaLjgS9OPN65JJIUC
zcM3vQT8MxDojpGR3zGjpceS/SH3hdp1SWs8lOMiCsZtuMucuxHbw2un6xfBmrFputLYZvNdRMuA
bp0whnkHt2lggGVnUwku2LWPIcH1D350apw9YqvsZwo8tXZGvbk1/a1ss+yO/GwCM+pUvEJMRMAt
amxOGTO80C/2wyWQlvfNTNqS6Q83RQH8Q3XoMl3CtB3MsnsrxgTqoiMtwrSa73QE+hmjSf3gx+ZW
Rw7uDqo8t/DJOSosTinpo7dhNJ9Kj1rPEhEIybzxGFBhudE9JNy/McAfHgQWuw4eIScraWAREaB+
7pVPMEWF3qgh14aWdeCsZRO29NvaNAyHrOv2fZ+KY+XbyWMAMc7Rq63LurjOzZ78DwCMg3LCAUgm
Pw0askDpm+HXOgZ2DXMcfDnqBQrGCgDaSovvWUAhgllH/JAXnbFvmI5+ZbYNTe8BZM+x0nsjh3CX
tyfpufJr3s3dM+4CdX/QkA1drFB/Dhho/i7Niluga9+cDqSPxFo+NfDMK1Ohh3SgGCIUW20VLlGb
ssuv5dTH1E+06GUq9YsO1r8K0+5LC0GZ37WIX6IKeKfy0IsNqt5ZQpl0tGJtU4T2eS8vMs3qTQ4r
kzkUtuIisYNbnTtvXuiQueDgpk86VB1BuO3SYtwHTkPTFvC/qa3swVaed2ZOXzIJHhJwkiw4FBnG
P8SZ9w8D6pIB3cGrUwN8pmn8IFAbMigxnBXXJCoPDFRVt3Maw/nVoVNwgm1agk0tm4T4yqsVWvoF
N6ZNuNGYB71mVlWfnYwTXqSF/trWfQdJLfLO5gC9r2sid59pfX6R5N2upG13zxEnN2Bv+hUyVbIH
PqSlmkL3KJtQkDfnyx+KEZGKhX4XJVgfSM+3T4Y5dTRyDvzOhlG9mZs/PahCzw0QDtWAXa1d18P6
XA7jo1JOedba4H0EDnqMg2TayQKigr/gVQUc00JGJrMb4CsHY+E7T/12XW0cN6YJsxNTGbHG4a7b
V+2sOogT89mehmgdG715aoLefK6E/sdTR3K/wy1O7eqMeFe9hBaeFWN+VIOag13C76oz4+dMPvrS
L7/2RhA+DuYA5yJJHvyBlDuMD0gUCp5AddRdY/oR9DzffUiLIPoqlllENxKfuBjON85TlE13rW+7
wCmpeiIvi9wlqzrXGSQM2hzzPLhIokK/rl6ngBEW4gJ5QptJDFMN5uDDZsNYoPN3Kfbklg0Ju5jp
5ZNdj/smx1g+HrLiait0kIXJJFdBNd/2GAvumO7CqLQbXI7L/DdQA77ghg6DARPpIxU5lwTFxmok
awogW2OZodJd6+1IrLxPL0ttrS4OBf9alkNPfaeJgy+s9r6faHklyZRfFbOHtvO6R/5hv1Vd+5sJ
esi2S6PhUEBDW9UtuSfQvskUd3wGrEHt3KcwiglgavsuOPchBW/edL85nACEc1oaDsnmjpDA+VYs
zBudrnWjreyQ/NjnXLPHbTsSAWC9KDtPn0g5rJ+o38KVrmXR3pbUR0NBjz1M7XS1R4CyVrkvnal3
z1BsaXHdXD0w2hFXXLk3XeomFyQcNhNI9b12WnFZNlovGPaggQS/YB9jsgPRdf3eI++JY5WdYOuJ
x8A+xV2XPsgmMM9BPrKmCdoaxzWfJvGl9TXjRfzMmu7qjX74NdLIh8FR5GV0cOzObLdE3xYN913d
DPe5N92hgA38E5Y3CYEc4Aa7QlGiTghfGRMX+q6p6mZxNDjrKdl+idmQWCRj49ZZ2Vviw70cE2m+
wJMiOCX40vZ0JIkjQsKw+voSNcW9a/XaPQ0DJKCoB+OZkvosQo2EPI48pikkYYjuYPUuFopu/43O
QhwRjplnIDvSDUaR7/wRzUydTcXWhwcKcJJazkirGpENEwbVpkQ7h9qs/hqBihP3VbxllhE9T93N
aaN8i/B/2E4NBvSyfVRSeJvRKocLThWnvjRtzOPC59Cv9HOXt9bKVtq04T7h7QfD6j8El/+nNOX9
e3l9y9+b/5zf9bNkiBWHUbuE+X4+u+BNWDaQnv6/r3oqc/7750v+7XOb/1r+jInf5q19+7cn28WL
9KF7r9Xje9NlH/+GP175v/3jf7z/bxxNTez5cDL4fzuafim7NvqPzVtatv9ma/rHG/+wNfWdf2F4
OXu1+aaNQ+ns/PhnqrI+pypbHr4tvoWT2yzV/8PY1LL/he0DRp3+bB3iYu3yl7GpZfzLYqDCGB+L
G2pF3vV/SFXGQm32+fmbk4Lu8xmIOoVwhI99g5gVt3+zb/D1pmgDkM9zwtRow5rNAJ/MxDV3z4bx
XHpswihYwXB59exArXUVnJKxeZ1y7ZapwF0nFUS6ZKhXVu+4O6MnykSAT0GJsmD3hcMN+SUFy4SW
Xp4CvEhWEw0fIwhSUCyohmUUbglDZljgMyxkTV3JMn9snO7VnDByoaDmTl5coxGIr/JuDMIJN8Dq
42jWzGSdLlhnwv+m1+4X3y+fk2m6Ul799CThcpnV7VDcnrFgO3nBePBTXFdT0RFS5F5Sn9gz3Ugf
yzb+YeLIRtRDIRkqVTpxRTY+Z0AMLvSRyFq3WMNRrmNWOtp3ol9JrKY30GrJINGK31GW7XVc3eJy
h1h+vm5vpE0ytMyaYz+SShiUv4eIFwN3yFVrWc/dQJJrR63gYjtZcHdkzXdRNDYPUxnOke+MAf3Q
+DkJa6vagfCNynisMkx1HPtLO+iQFWVLtm3nb7xa+97a/ZOsijdoh32bbxqVHJkE4H1jYnSTltNW
G+tnzCixnxhQu4p4hQQxIXEUdDZ0LprL1FyMX/Wkv9CndittyC/2rOpM+RUafOLgDvY3maGikAa3
bBlHMMyOTiIfWwBqb4LeKLr0bkrskZofVbBmxG+VIuJDA1FFP5j+KrNbGtrUhN0Xqwt3Dp/BzVqi
nIhjONkE3xkm1gMhpA04YNo1SNN8HdvjjzpP77RII3otI4LKnx6z+FE6P/XRuQxyHsfwIyhZUiCN
xQGSG7ZaP7w0Pmuy1teyC54g/d5Q4ePbxzR4iPujraMn88bKPQprnumleJIK5W6iLHruzME7RHV7
SaWBvsHt6QyshmCsDnI3AozeRUBiN+gPOZjUzbiJqIREqWw0N44Jz5FB6J1TVtAiIexZI+hOkR3s
JrqaPa58wG4OLjzFa+4xV4tgChb6VwsVk0wlLTSt38pwxde0KH6q/qL7xcXIIX6kgNaVxSxEOC7F
C1qOtvxSDs7jlHvHMrIgTsrhVKNiaJycjNcwuMH0uxrF1dXm1MfYfpzcknCZ8mDTmK9sxilbvZ0A
UFO6oYHKsDVT0Ng/Nw2D/k1Z8BURL/hknAC+M/tSr/6stRfkC3jte5eCnKYefKkJZHCtqvxZotHx
jd7ZtjRkYrK+VSZkoTbqmQu75IHCvMdh0nzIuO0eQgafEM7MX1UPIZZUh40PLzmwW5zs9UI/mbEx
nSj8yAabH33um8H/Ml9hkfZHKvUSIb08beYw6XkxBs70Xpdd3RJhTZpvCCz3t8faJJlWdSAjH3/7
28dRV60sqZMfahDjOQ6tOHBifjxLa36mrYgTtQEkapkTBc4cl8CMrbABYFHd9ievi3+6Ord8OFlV
fWjCaWdQphxyPBvdOPAP9AACWkrp0KmRPH8KcWb+eDSY8qZUSvjRX7uWVyS1cY3H2AW0/vP18fyK
5WWKe8mGsV9OljG5BIZHDofErhTyNdBXbAA1LPuWMPHlJcsGNox9DPX9557PV8VLNgHcx4LFTZyW
d358Urt83rKjj5NHJE31zqs5u+2+/NJ0eEnhsGc9DbnGPHQvhzR5g9PpZkbDcuOZ34byOaBeQzEZ
U2yXbnUTDSO+AU4KLOB+38GxOuMa+DRQIV06IzIOjiiuqM3LU9ci26plER8TcrOYSRhROL2NUf8I
W9One6Ad0yRZxARBjVVynUDV70bVP6HhL/GBw0ggcIlENCY8zGrXgCcels9wbDHlhvSsSYnDZoLw
OsNZpI1aJD7QbSnKPUVKRTC91tCEO1v7NpmeziCtnvD0S1pUQoAJhl4Stt28VY1wD4jSmgMz7h/W
CHTQ2hXebE3vPcfA8LnjpoeWIelWal5OFm34rVLdexF1zaOjB+XNmE1UPDSJWts9TUUXI6wubh0T
t5UztuWLM6ZbrGIe8ySCFtIQPwgNKdli7PLKpG1Cu1KROOxzw21Et4l+dXKsr0b0UHN27Wjvp1Wp
yIcWBUxKVRBuHITEsBLHzWUs4dCFeXi0RsJtHCM4W/N1lmDYdyLTuSoOy3OvXydm7x/Raun54UOA
Maswpji473t3YDgW5Kcx1hEStG0zTFvP6syVhPfBJdIQKu+6FNcA/M7o5xM5wMStTF2MdnL0oWHO
6TnLJpiDORLQxD92Ls+V1A3I22ofjSR4r5nVytOyaVmAe3niDK1PDsNmUlJAQDTisKRF8EmYRtWp
/uvRsu/zqTvJrxqsj63u8hlLUrYquLsTw4ePBrXCQWAUzHAb3H35K9x1EtIMUppzBpXT2hHNivlB
fMw6slmWjS1Mb1ovD/GIJHrbtF/AcoGs5owbm6qAmr040hGBdM2bWGAT8flURAOBwSEBc7nnzPkw
GqErHw8jQVTM8hwlbr/FcvmnFU5Nxved88lMgmbmnwFlR8bkViFLGzCZaCO3OpVzTJKf9PZ6Oa4Q
6Vkco/kQ4wnh7CvC0pajHCWIB0pDHj7FNcuhXkQ4n5KfZV+m0nc67HLr5+MfMU9LYtI/op+WfVPV
qXWLqfDHcV8C2JdNPJ8Gy7kgc5fqhVYY9bVTPS/ngiXmnJHloaBuyFYhuvygaOyt60I301GHz+qe
QA8sLBphnC+/6DT/ZMumdc1024FBcOX+uW/5vUPsq/b2SNCvRvLO50aD3f+3p8sfln2T8w3ZewtM
NtRwJubfdDndlkdpXkMtCDwPU2jOt8/N5zn4eSK6mcX4ocbBEdUu3yiDbluU027Jw/oMxbIRwxLZ
M6+B8FbgDMfV+9AQpvNx7D6uUb0EqlgexgXB5EaqNp8HDp97L6VkmaVS8+bzGJrEVcJD6Q7LsemX
a/bjyv14bCfyp5tAs1kOzOchWo7YP/a5hY8iOCtgxs+X8HK1LtH2znLslufLXwyN0OAqQs4+R2F9
XLyfeVgfKVn4k0IppQqJC3QHq+WSWS6laI6KWh597hOh2KOatPYjTHEQLdTAHbG7bgMEBJUBkQl5
UsvfPl4w7yvDFsKDzTAB1ktz0rWoObl/PfrHPq0GttCo3VeWh8fMKqZz2MGCI+gymuqzH0+4I8wL
R0+nszwq/AhWhl9/X4LMllyzzyOaW9BePo6ojAvn0CTaxyW4XJIlog19G4aCldJOPdCiPjzUS4bM
cvQmXG2r5ONIknqA08GUBB96P6eBESmaLNouh/hv0jtp4miTwEFZDnSxBMssV+uyCTzu+egb0ESm
XUoHModf+Zgj4r6wPPx83ngO2dSZTuEJ1YUVJ0bFs2xg45AktuzM+1aDdYSr2V/L85IKtjxdHi2b
5dAv++AuEkFZ+eDmLJ/LcsnsZE6qmlfOj4d8/jc0WAyC8KTe+fNNJp+jeRyVlkRyLl9hNEcScz7+
hnR32i6vGAX10WF5uPyJOuyP9y5PQ1A/DDkc7UcvZRT9gAiZ78P5e/WCr7Q8+tz8T/sKGCtcwPNb
Pjb5/NMsD//x8pFeZYtW5PeyP1vehwb5jOFXvGdy++fb/qf3/mNfGk04tzYmp+Nf/2OmZm84Nw3b
5bUlk3unwY2NYQqcnvl2VAguHwuF9cemb/i5P/ehuuRiM3SUeLXh7schA1Hs8r3pzMdieVuokAmS
ZMzHLG9edv7jY5anf3uPr9ytnZgglHx5eAMvIiJmcHnVx8d9vLaXY8kR59fAoi/dL39fNs787/34
a4/HhJ5zomjWnDXXDNz+pdBxTGgjtDFwQBTmtmVRH3qRtidHc5tTHHmUBUWxn+ZrVMybcbm5SzNh
3W1Lge3gl3KuDbSEVbtaqoTI4R8TBvlrrTPSDeYrAD5AsIP0eVf1pMEF0oAklMdBcac0KK3/SDNa
nv4tEynxc8FykcTEdnK3/dgsy/byULYMfKk12wfL09vdYHa/ckvWW/7dkquKjTvfAZan1nJHSIpn
z2X0omjwNta88uASWPCzocWev8Gya/lCyyZMhLPv82wP2j7KA4MMrI7mKiGeb42ej6Mp5J76FM61
hcaNgVZvvgfqSZauu7FQJCRDfV1Fc5Wi5pvo8ghSDFNmTsR5AcWs+ps9QFDtKuL5mnmzPBJ2v7EQ
3R/aeekd55cuj2rHWtcCuh7pevxD5qU9HQxOQTGv2MvzwcoAlWAkW62tlwfsgKqTOy8KuWFbrJLB
a9tPA+yiuVic5uXm45Fuh6dIWw05I5BtMn9Pj4HxaXlU8cV2ydRdEmi3xpZchzmGcvniy8bpom6D
U1W3knNRkRc63xtCDuQ4ennCUKP/Zu9MmtvWzq39V25ljhT6ZpDBx74X1ViWPUHJsoW+32h//fds
yAkd55xUMruDe6oOCwRI0CLR7P2+az0LEK+LUHgVN0zj6HpsQiqA2yntA3WNvKngCwquFSzozXzg
eFqWH6wJvTdqcxZ9oXNDNn3QjMG0nzO6VOpZI/pNYsbmsKpcV8ct4todmKX80Eub9rzEb8R94bZS
7UJl1dbY0mk4FIfbQ0aPfTs1zua2ypJHkAjyYCkasAOladUbqRKa99bJIcW8dHsI5JEqtOZzmwWE
sMsPSOd717xoD8DVCD5IlkbdWTthMhnDHBm0O7SpOOwZg88P1XyoWSHOxhSBSaLwA88blMJgciCq
V1/+NPPR5noZaQvzcys3WQyF0fLjGq/I0I55FowMBuTBNz9E1AjVZZYH7xT70IpR5mTXOjKJvIr2
s0raI8HpoGI6ZLIvVdPzc4CF/S4p3ZVfJ/0hjkV/QMYKHw6xLka2eW0URfzjrPwtzysEot7YHQKf
h/npv6xDBK14CADQLnV6XtxVXdZfWr8mJVZfM86hUERsuZdgNJyyPloKW3ns3Ck+RKqPZFGni+V6
Rb51cvT65ZThMVSnaF2r7nTVsodRzZ2dKdsiZfVYInk/xkPxNAH/2TURYBBh2F90bQxPPbyUupjU
a9tqxYmmROm7Z4bb8bkdVWREWgXP1OGECMJ1j6lnHWnmMnWNq0c199mNYE0kXZlDk3Me4qGSVRg0
vp3qHPqEQuUQd3gN/OkeVWm0w8UgjmXfnTqs1Lu+kqOF3tpALB1wrynn1mH6MTZxtbOdMFgq6Ehx
ajbGnjDFC15kcu29Jsc/wxFtV3a7F22784BdLQO0jJfAmU4YXhRKwePn3vBm1fK4zJ0eS7NCfJ1u
kash9P6OyhYtQ0kRmZfapPrRGCR9WlVToiWbB7mZsUxoooGVqTDFlBox0W2NbRqx7iEPHNx3vo+9
CHLWJU0zmesM3iLDXpuCUgEsW+xApAS7HFEout87Lmf9k9FGoG8Qby41x5OBH2q/Dehx3uEPWiIK
lWUQbGxWrKIYcobNaATtSXdzddmVbbeCqhzTPMSoqrju2cjrHLAadLeQ2owJM4dS4b1VKk+pZ4it
60RrTVBIzYz2zYqKo0Gjck2pddumE37blgefFhIOAfwHfve9wM1YjBp5lD2OL994svJsQEgRxUhb
xk+DqofrCu7ZYmgBuZVgCNdx234tzAFrY66ly5rK+hir3+yGIm7eYUL3aR9PKhV+bzcN8BUMu4Uy
ZhIXbvQ6WjSVSnAaP1S2humlCsXGb4yS4tig3hMjAjQvT1eTmusrbGbVxuVOsUwq0qRFgMTHQzhF
EXw5VCBULAV1mqK3K8cKSoRCWFaTrCAfewxIGGboT28w6/flpI9LfFCLqY++dymCKqShDGFPEL1+
qBoRay3DvqWq5Q4a1nLROFlxNgy0NG3FB5eWoWBU18LLoJT4lSIHwTswyxWwQYTbbvVDwGlGixWK
RcIEc+Fyq23ROzETpbk/CBXa9JBtI0OIXZBrW58wu5VR4Ivy8SsioPZWOJP7Zd64d76aAea1k1Pl
ip2altke5NO3kv7estAAB8wtqf+qe/fHLbd/6uT9Z727P2sD/i/s3mmkXv275t3/qyMKZv/Ut/t4
y8+2naZ6f1VNFcKsK5ndhuTc/r1tp5l/JbsLprejSSCwDQ7273mEDnmERInBdTEdSvEevbRGtgn/
9heiCg2dsDHPMVzNgs39X3Xt7N+jLlSy9BxDI95Qp3NnmsZvHNyscppmSOz+5Bppu44qMR3mB5Kd
p4Mmy+X6NBTLvASxNA/objfXjyV5r2Ug9zkXFFh6kVBzG3sq1/Mtbl6yMOs1DOs+Ujnl0OOWpDmP
ROYkTZIVGM/MW5SKxDFPD/cqPiHs2uMTytZgWs6DHTXXgvpF1aeTLsfPsjx1uD1oc0Vwfp5NHjeC
zsw+mxLtMg+D5lF06AiGS/ZcxbAq+vjMjfWVKSOn5we9QpSxnAd/5m1RTz0cy9QugiangDJv7uax
4rwYE9JMeS6hmh93eKltnTvgxzfmjmm1S8xgHc+Ft/lb/NjcV9kRhNqgUkplSG6NckBlM6G4PU1T
WTfMlRDJL3QMArsO+ZRYCAHkYtBPGPjmxfmBKC5xoCNlYrnLW3U5FRiDC1mkuT1otvzzg7kCwI1F
jiSZgmlZ6axaOUEN5dDXIb1LXbtzEq4VUDXfzavnF9xe1df6s9Ubynri4MWki1NDpk4bWPcO8xJQ
kJ9LyExoo/22GQuzz3WNedMG7cOTj/n4kAiZXj2/cH6OCZkv8pdNt73/ss8cCzDvEhUpLGOmYbDi
33H79PJj8z9Wzvv4+KR58fbK+Y0Z5tGRgXWiJPqhS13tY0kxhX4wrJR7/7w4b54fKlibrqkiB5Pv
uD2Q4/nzqVUp4y4ntXDeeFt/e63VUH0oUFzLeOshd6lKNkHN48fyvPr24Mhj5WP7vPIPn/+yq3kR
yx+cest4ur1lXvrYz++7+OVz/2Ux9r4bWV/sf/+EX/aU2iN5kJ3uoJaWf8y/+aT/7JNv/+hf/u5f
9n3bPi/ND79s/mVx3hTZMRjX1MDAQp7P3K+6Hd7z0p+u+zgvft8cpUa++23l3BCbT51xTvP+7RPK
pqghdcxJ1hBD7K3OJe32nturf9vtvMGe7sGtWPtbJXBemquDc51wfvrbumKecM0tsH9ZnF86b7q9
848Kjr+UkH+pPVq9oAz57z/9tt/5YywzfKIOmn7UqPUERubL/JIuDrHRxs2kbdUedq+s7CKNKQ/j
5FFjieW0fV45P7ipjpH3Y9P8qnmtiHosRc6E7aypcAOakLK747xpUmN7epwXmdhnxd0vu9FtkKxD
qSWrLAmo2XzsSzHMRXysa3gwSQQbfUyB1Co1TUJ7+BbV5hfKi/g6iAjKw0xfDnX7LUkZdNcQQ9dd
+n2UE8siDNeZ0mS0xnJikdzoWKYFFfiBnFi8nW12wLj3ZkwdWjRuQYs+0WjZwCdd//Kv/PgzRtOF
cSpzp+fS7K04Pz/903W3TsvHS+YavrwH/OlTb47zvtX55xf+B7sxZF43iqYP4NsvdLiPxdtuUL9w
3//oJvzZvyRTowMhnMX213+NTBwv9fEBVRvVZlWWOubq87wk5F92W/f7a26bb6+5rSvnevbt+R/t
Vu/qv3/qbRf/3cfMu719ym038zryV77gd6JM6FFGQ5NfSwdT87E0r5ufcge/arE6buZXzOu7sOm5
F8q3fSzOm+L5vjq/57c9zk8lxpVarfyEj1fOb8Ko9vOzP7bfnn/sMzSVFYhEpmEauYsEPl8svbSg
AX8N8XQewyk7FT1hdJqMKwA5TQcFqt/CYES6SbRmVaCPxzZOTSYFqA1oqPyWdPa0ckcwO9yfxdoO
sQdTOPK2dYabAGnWrhPa1ishTiWJ+9UwgwT8L16wr7bi7oEkZ/verfRl4evkKTkPQDIIBaAhg/Ss
eounzlx1jDDWkXFx7WC6BoCvmnKgyw3Kl2TL6kl1FHMbFs1LGilvcQZNY9Rab41U7BL0qruMaRQH
1ufGyzH/RZ63tnpnaSVQg1t05SmW0I4gh4UtxnVThW+Jj0p77DFaN9hPLb9fh2ayyUo4x92Q9pvc
MTECVVcZDZvkPW1hDFiL2LZPTBHChd975OclyeuYwkOyyNw6ItcoVq7tHFJdJUwvGS5ZVJ7UEXAy
Y3eSN53Hri/ivVVtPOrjqHUqby2Na2tTjMmy66MHmmjKyg7SZPHaQWxehW0R8kuq2sYsovgU9dNL
kUavjpiQqPRf1OaxDcprBfYjqHZFBha4dOR1Ds4AHiIqm+ilFomkUFsu1l+gNdbCmcgquDftdEcx
hqMXkB7yoCJftm7xteixRruCyOysoMM2hsa9bnxPpcsx84HKpchg3CQcHzJhQzqrvliWP6xa11+0
4z2qAkqv5TEuh/cy0/IDSCqfeDPQflZfio1GQZI8xnGiCxRGe4i0YP6RgORjckCDA+pBNfIN6gFs
2HCe3EyHaVJ5b7FWhPjFdPc0GtnKs2nTWZ6EAjr6ly689+uaqJCIVPHKJNmzLMVW89Ut/HdnTVZd
mjP2p1y7aSP+LHsC69xDIKAqfte15XQP4/RRHVpQpFiyKVkqP5Rw51d5uUnpXhbeVGzhPpD5G+bL
ZjKuBnTBAmCCVVIpQx+/FNZgLjXpIKC8QnmozpfCRdSH9nuDOqzZVxK7i5MgXOFVRYdWdSslipyV
7wfr3sqqneGJL9gt3tEWIOev8OBnyV2nAlAexwZRnXYMiTZMPP9SGsI+4vpfjl4aLYfyO0Z8f9N7
6SbNynJRAU1dChIzvKZ8zyvzarW+tqHftZ1oyYCXQ95cbr3kWsVdtyTUNaV1FNOBDKluGVnp4VJF
+tgU3KLtlJkNUACNZg3m/27SgE311KA0m/34MGpi/LTTcA+IoF430cStEiDK/I6RDtsqVMdzXjRX
TDPlF4Jud5E2HYXjbDLOj4YmOpJR4HVYClpG+4guU0wg6CFWvos9E6Dw1dPNQ0V166jHND/5e4K1
GWhvg1Wnayiy0BeDsbwOub0fBw+uW+qpq9I1lsOQtvclZ9WyjQBY13jpl5YWkacU8UuYhgere3Q/
QbHkHl6rgdQRio1j0GGGNvKkt0N1qmLxiA0P4vl0yMghMhdjXY5LrbCYkDGErpKgOasusQihtR0M
4tB6pn84A0ecc9anEHDhBnf+ruuTYj8Quti1jbaEstusSxBWU9y9mgiuF0OPkrXhxF8WSo0YHqiw
0Ou1pfjb1sLfriMW5L3lJ+rhcG+EYZ78SmYbjl+hhCwQJeZcT1EXKm7B1a1mB1EHzCbAstaYFaCQ
Y8LRuLfqaUFc6woEI783sG1I6+lnam5Lo2+LBWDmmlIlJNzeA+PZIT9VQ3hjU05+lKoNL0J0GbTL
flfy45IgDdm283/kRXiOumlnx8Mjrd1r4+MicHEWp0qFlE1TqpVQKL8NhXgqkASsQh/O1OxSAGvx
CGzfXE2Rt89Bk6y5FI7XPm6yBYh9Ei+56IZhmmxEZrmohgnigwO9Eb7ebopsogYr1tT3Lr5hv2Rk
XS3RBiJo9DLojtMXdE9oajFJcfbFC0Z+5aL31Jzg1RgGhk+LHG8qlEkZZxQcycDcDjj6FuqYd0vs
J58iTtNta7xqhTZQQBlgflVOsaDw9EjiD2KqLnSXowj3XSwcKtX2KQm0J7hgVEu87qRaXz2UOdtS
D3ee9KtmfurS8coeDT8jS6ZOKJXnmCRDNd3anrAe03LZda5+bO+ARSjHnhOMM80g2APEjosVrRrL
dtFk3lEHQw9D0XVJJr3vpkFbRSXnZE8u2CKvFH0/WFfY+pdqSGooYBx7IP3cRYDYOxGfa9tOIIMs
VZ/LnRDJVyYIxXJEwukRRbYpfNJdLLtMsLsb9VbUGO4YSe9r3G2tPjbXBGPzGJvxPXrfFVc73O6w
21BH4yXjxFu1gaMu+woIvxnFZ0SKxYRssu0k59Mxt8ARnyd7LJZQ1Z5p+U1rM6WngCRgKUb/tW6t
I72VHGRSRn0rsX9kNaxlh0AVLC1BvvOZCSyCUn8kAUlDhRMBVnaOuh2qC5z03kIMnrahTZys8fBV
EGf1L5WLN8qr8ac7LqvqUnV3I+ZgpvDFFypq2X7qGBG1drRRLPvT0I0bIh8+5dNgLoSb74h7d6DH
pf0i9CYKuwRKJ1bzBIuVGrox6UvPCC8JMevrboTQUWkRSg0XHOJEPJqRx3f1gyr04eIKiFwxmk5i
zjdOAtmbC4lYie61ayMCecxhFdn+1XAw8jDBI0o8UQ9VIvJ1Tb2iJw+MzqiJ0zuOnv2M2E2Szy+g
K76Z3bAJYemh4sSyRFr0wtTVekP+zKWolXRrItIu7PHky2+61LoLIUZMlkqufEQGaKWA2ujWLsEl
0fcS6etyNBkoIIGuFkI1SVMvSgyKiqcs9a7ctnH+5FIgarkeH+zA24Tob855DDnVJ6t0bfb5pQ1V
ex0YpQ6+GtEoI4eqsuuVEOLqGbgdg85YpkIv7yxbf9ZrFYvydrBbaDAG4m0nxhKMk4/M3sc20U68
iJ/NuB8AtS2nDJCR3n0rez5Kjd1NriaEXFnOoe786qTp4YM5pB3HKA32OPyeDM92nxxGfXhPezJZ
KkfRF3mg7Zu8hzNmJs4iNjMynuwGc+y7MXIBweIPzMYxP7leiFIT7IHfkT9PFLK2AOGDrDuPPfon
mODhlvj7iiG0WhenEsD6mjTNZofnP3VgOTiKsW+RlwNFOTl8Ik4maK6RljYrE0P4vqJhNBWmseMa
t8ZD55/tPH5wze6tBWuFfj2hQ8EXFyKOj0GQMfJpj1Vo29Bs7GNV4pNEj+iRkBmgULVAQglvyhnP
V0soyotSJ/uYtHoD3mm51GHCFpVx12jy0omIa2vjH8zajpgA1CSAYvnG/dUUuE9I/Ai0DrdFU27H
wLSZuGQPg5m7wOLKc2CoD3qftaRZ5Y9W234PGlipKhDZ0glf0tijiYLP+KSY1VqNdHrFGdjeauDS
DGPtqDoWMQ6HUaI1XVN7qaPQI7m8sqXI8cR9kOGW7fJ1E5jUFp63oGO5KM2whG3QmPhE4GBYDY0e
UhxWgfoVG/tXxeo2gUESlEaMdea5UBxE5q9yK9jROhtXqo5DW8XojyMhntZqp9/Fdn1NA27GoaHs
ZxNcGXcXK/peu/qFXDP7MyiKZRodSoXx9pBQ657iH+MEMFd0tWT5WEBIrYljtCsWimNSMUmhxdH2
XfSuD3YXJuyq6lGz25gJQNwwMrnX9L5Yxr5+wcFA3BrOewQo6JZjbP6LLgZWqaVUGsDaLVqSQyLR
BlDypzWpXWe/DtVNHqSfQ6IJtnkNDadl/qNTr/hEhpepg8Lg9GJ0AIwW2hLljgH6RZOEr+0YPalB
YSN56N91oZ0cD32uNnbvdvCJcnyy6Zvxvc8G49kKaZ4mSikHlpAJew2bCHiH9myvYo3YgsD0j0oT
nEpEGWsPKinAl3Pm9d+8sUnOVI42kWWYBw3cXJNENEWnYB9QFd5Ro3+1imZECz5Z9Jv3duhPW8dr
f5RuOa5Sfx2q0VunJ8QHmTZFGy8yMde28CzF9zrzPfDrw9El0IdMWnwPtAiXpeO92Uq2KiDE4M09
IwjcmugzXQ8UX+MH926dPIOV3fWa+8lsOnJ+mCTj1Bifar/iV20/aWRGrDS/KxeOmlw6tTlxlQap
hlTCJVY31YvnwtRfw6I/KYWzGIsOp6+b4/6MpgvwZ5DQQgt3uOv1be3xkynaPZ5P5apKF3QJJvxa
IbNWPJgU86oeZmY9pMn5Y53m0HScgILtb+8KJKUwq4cQLwh7mjd0EHLE5IBBErSVw+mxqR6b1Oyv
vdZvBQjsBRPVEKUg9obejmP+IcEnpewCZeEzio2rFpR+J4YFERnI/hA6W+kFiVpwL+TDmPoIyJdu
nhVHJ+it6/xAOXICLj0xEpV+8nkdNLxqO7Uhp/w/1rUTRDpC9PRt5QJ8wEyGnZOHloOxxAPASaFz
yReIUTIddLt8oDRb7lyUy4v5aSNC4xqD87vrW6DZ/3jZvL6xzc8Rw18EsbzTVSr9mpbDBI+sKUhv
//suDd3XsbShlphf8ssGg4hrhi+3NRaOYDBcRU7wKR88b/BDWFyeMFZMTsvVvGreGCVqfrTskfQw
PskiDxBoFNwJhIr31AphtY1XoWnRfV8N70NU4UjXjLNKzttpGCzzOj+4yKKXhbCtzW1dOnb5lgY6
7iBViRU6775xgpN7SKzEuiIasz7ei3Kedo5PVz6EvpTnLrInPw1sMjcA8X08RxJSbeoiNZflvD0s
LZ2R0XCNaUwjUyXbYaoAh1WtefW8RLkjRCOQT6BE/HxgavUFau50GE2SLRiFTPB5c4Obwz9eN8A8
2qWTSkSRXOcAIj0GWXTNyqy9QEJdfRxRUxnR5ael7qVZc1cw+ro3MULcA9Z/LP1gOM4vmx8AahPk
4+bI0OVxOL9Wc3OxsqpeRSDAu+Z1OiKMlVIk0PyGYempgXdNcdddEVvjITKIiPNr7zqv152sIySO
eKrYhT8yv8xvx33p6CEAFN7JLPCqIg6nbMPxV4yR2CmBRyBUWTjXMg8rcKDuJEmMznXeoIm42asl
sR3z03lDAEfiUkGKMeJEkBTooYYgDMFYdtHIyK2zTrfXhhWJVl7SgBbQ8Y+5I8kBk+KH92VuSQMw
nkrsY8i2HAFMCyEMjJuqiu5b+WCKRuypKeWLcIBp938qgv/EA6w7tk3j/889wA9h8f3H/+yb9DX/
/pefvuL997/95ecbf4oJHO2vxKbqmm3Ynj1LBv4hJmCTK52+HsogIo3RLPzdAaz/lXdopmtjHibq
V2fTTymBye5MNE2eZWis/i/cv+TI/7P5F506aRSqLGiYMtfX+S3atiIbtc5kcRaFLE6UIPw6HkJb
fRpdkEnSiFQ3qoDLjUSqIxuRGfJgb4o83teAOzdt6lwYgAXZ1a26J7eYjpFuvUD0CJmgn1wKR1RV
5iJo5idnp6BfrpikQJ3DrNg3xcWwovsqdy4948GlxRC5oxHjeah3yCxztzj/HqLBdg9aeS/IBEIw
nay4DSYLzQ92QZZeyC9gekSuOoRCClQw8nomiirhs2enlsFFA830SjEPiZGOSyXGn6mile00613g
ns+Vr0UCeVnW8ZTYvng5lsiKvK9cYGqMI1IR4Xstcz1+j0dZ92ycS5lSHtEH7ZqkCI1M53uHc7T2
MpyMDewju4EbY2RnPRDLRDdXhgIvtm6fhMlnxw2hHtkPbG0PVD7XUxj8IPzOMcjj9C2KxG2/cCLl
0bHB0Pp6d6YEfQwavk1nUFZ5DulETc+RSM9Fbu7avOAtJbMEda/04zUCaKJE6hE15LHw1Kvnq8AU
rJ2Rj1cfU6+UZmXac600GyuhHifDLOz0XIvoXYPM6SnRZ78ZH0BhP+mh9QKjcZ3homjWTuFeHAMA
BYApGy+fZk3HsefPTEiY17qHUPX3OqT/hOAnFFkk6qIynK5mPB5ju4ezR/HWiw41N69uis+kIsla
G1G9S5PajdO1G2EKePHOTk/7rSWSg5Z5lx6xb+HYL9VIFpYyXtXJPovxs5oypPXM8J02NmoIkCjU
sve+rR39ytxRAGBaxzxeMVUkYK62a/nkgrARQt+ogghE8MJ4Sbr0NbDSE2EExCFey9DalSI8xDnW
Vp1Jcp2c5S+s+f1zS8knmZJvZpK+W0H4jrDkQX6NjPifK5eD2pyeSIauE/VtVFtsFyRkqJDmIJbX
rgY0hdSupF0GRv/gUfhd1EV/nGyociAzF3BRDoPWX4fJ3jH8PmRYVjQL2A4j9pBvsByOWohPlhSB
KEzf3UCQYzsQ0TMYG9VMzmRfPctjcqqsnaoijraig29J87t+pvgzJMOTTSm+L82X0EDdLn2+5D8g
E36dP2OkkjOQT95Q9Ah6QkraKnj38XZwPxwIrk5fHXU42vifTX4VUPAreCO5yfEnxmsHkTBSoxer
jd/rpOEiITaZEx/UMT0rJpx5zvMMeahfJDB6x+dhqpYZyNEhnq6klJ6TXmyqmGNVqR+TYt3Fw7au
ugczbZ9qJTt38nLgfsNZ8+xNLXQZkveGB52fpCb4owG7MYqDgKxCEu2z/AVbdTwqcsgcZq/yi5HH
owaNyYl6xgTTczOS9qaNi66niMCfRPcKynfNQN/cWTo/jVJN175Rryj1tkWwQdG3D4ya/dUrj78n
8RDMSqhyb700NIG8ydpFpvvN05ZTyDXBN9vHlgKmPLaTZDjKf1sacC3rO/EUaQSwTPo2jvNzHHEp
aKGN21ZLE41zvc3aTdak74NprqPope/IsIiGJ10TG3kweVWzgXb47ItgpWfPgm/K6JyXoaw4XtTp
WTX3jeI9BqTi1laMewF/j0EJNJ+uDky20BqeMtVaUSYqs+GqtOMz1GHizEiK8osIApPyufOCe5hf
1sWs1beQiXDkB9DACGwwVPtiOMObZ/mfcjBXgKzeRT4edUpmwN+O+MvXYsRIZV806HjK1Sc40Shk
yqGGKFbsqik5pK59MYEUTJV6Lc1FNchFa2cZ09H4ZsfJvVrEB1GDVdPTM8lFm2KQWaAhhwTftI1+
uP7aGPUdqQ5HrxRPTTNtJggLsT8cJ04E+T8dk02Bd8Pg8BogUUCfOlZW+9b4w3Xg2KzN9qnSOcVi
s9z64bSuHWsnL1ZRw2kF0SUnnSSVxpAnecFG/4pIOL7zuLOJeHrW4uwVmdIn4pjbbHgyfI2WDaAJ
PfwBOG8fDPZFnpLymoAI8BJSXJInUaNzjjHuj5Zd4L60Enig5dxpPPOlaq0d98SQea54sE3OeS5U
AEOvcM5fBZ+R5lzdvJa8Rcde9BSxrTaDYNNzfoSnOrzIz8p05zKfcdpw0fQ6WPqK+VXAT9Dgba5p
n951ERVYO6a1DATh06RbcPVLPcZ/gaQb3NcuHWgXqZb47MbV6+iJbmfF2lscQNQGW7ZwhI96usXj
qvf2IeYSe6K/RyN2HNW1DYkicewDt7tPKSzCXdw1qyysGhyvyUs2DFevSMbjWGRHDARfDcWi/AE7
YJ0kEB18WGHw9iNBujWuX4qS2rRP1adBChG1uCdnx8Z/Py/N68YpGrd9JvatY99HYazTJrFl5zEy
qXWyND8oZv3zqWnIf/ZCle1xT6rU5va35wSfAYeBuzPEyWlJLVQ9nzmAkvqUCcPIoBY80SKTD/2I
MDyLqej6k/VZo5U7jS1GcJcIiIIySySVhQKWKtYZCOQUudq0k7L96FlztHCPPHnt4g4EUaXuIG/R
bkF2l3erbkrWOSkEcibLPWBRKC9u806G1CYZUtKScOaOYjVQTawIj2WNoFpWgmHOGvo9Vas0x3Is
EN7Lh1YfxJF/3LSbnObihPWwYVBEHyOnQzJGm1QJr3lhFmvGX88Yf1PrdbKAEHAXwILpvta55q6J
FcUhlbdfAUcvc9xCBOlQw4TNu2iB9AG7N5/twQGKIFHWmWITR2oRFyQsTNc5B/YU62+pkhy63Lq4
JroaxEBLAjl3EIVeCIrDdctpHtdcPDgF8rGlDDc9BPVIqb9ejz4DHdNyv6RqJu7UeO1xsdEK2rxc
/ga9ohmfOC+OYl+srH/SazBhZnFJbX9R+S55lNFrZO4IWz2adnL4ZVB//YDh/E9Ov7DAFtv87S+a
qv3LONlzPDA9UsCrmqb12zg510twWkgLMYAzTs7pGYL4IL8VNP+idqh+Kgkl6hShAP1JQXJPtO2b
co+a4lH3lunKnDoi79q3jgtYa9qXluz6RjyTubusuI/IC0zXXZtseAiV4NS4Ol2E+IsnSuzkEvSi
XmIj+jy6yWuss3+HvB1yQ9o9USWbguFpjkup1a19XHGj6ri+8J3lGNraenhofesyOgxXpo7g5Gah
qM0x8vs3x0xeMykWMIqzSW+4HN2DgsmtdIYt9SI5xvSV4cFzieFpW0INBnDjX+WlFDLEoYana01i
U3ILb4x2m1ndgxy72eXwjKv3ymVogI9rMKTLpQWADLaASw6akEsuNoFGI7huHrKufxvbYZvj27Ea
eWM1XjzK0jZkEdt3tm3RP9so1BZtAN3U8O+RjNSC6DNLeeAI+ymXR+sOI+oPfmjvX39m4q/lf5rh
Mf/67Wfug8pJRd/lu97F/AK5xKRcvSBPdyvvYIYYriZ19TI4/vvjS7eMP/hgHfuIYWmIyi1XztN+
gTBVJtldoEbynQitZxpaZzNOz0TJdYi7e5UfI83Ofg+/h1FeEncr3zB3tQH1YWR4wDhcZ5hoNGRb
T/oK0uZGjppRh29rlQzwit/T/oazbGHSW81taB0M553hKu/BeeK+dF6zkWZiOeDoo3NLhnDT2VtI
N07PWYsnY+dn41vg25dQN1YmQ9AYQm9VpmCC1OesSIhvsC9xzkA3B9eUWfR+1k2cnUevXWGuegjM
HPL5saimN93BzpHza8bmyQYL0YnkDCpjlcXTw0CMXuYwsDcZGQRG8ir/ZmNSnwlJeo5B01YQdpvk
m+Kk55ECZct7k0isQ2KGdTqcA8y5wCZrZFCPgsO+4fo6mau2SgHYrqg2vjBq5Yzt3Bd5HyWPHOt+
uBKGeSmn7F3etN1uuMsBhn9HfINRkqwQQfZa/16n8UbARbJNlBvjNL2R6G74tbyRLcnsU6LhMkF/
5itWr5OVv04qM9+eoPkQO7VKy2tBBg6gHG/TcFGOk/QwquYidNVzmTJfiJ1LOyQU4Z2LnFsRYUbp
ND6MVbBRRnMth4qWyRyDP9ozuic90a4Qlg+qw5gvbh80vtSIc6PvEDv541U+R2R3BJEZMaip2+ic
M+npBhvCHZHV4QTzPGlQW4VwGFJzV0XkwjH+A2T4ZIruTuvX86V2bJ/csX/TCmCKDCG0Vn1UDnLA
0jKVU+HG6kxwtSl+lb1cLW8Rg4evpsm/SrFeVAqDi4wYqRFdEQ5E/M3WixwPZjkv4OzNVQvUJvPE
NDqrWfdQho9xZZ8Ixjpr6fhMjONLjEUNTdhaS6a3LmwfjMIi1iE7KF18kDntildvdBtll3OICHiQ
I0IhUgbB1ToodkBTD2U5HucDnqk5vYdtpJu7oef75Oplcu8y83wt7xlp6VzoCawY6S51XEVy6pWb
4kFOybqmW+XBm6ow+5QHnJwjxCUCsAH9HMTBgzdA7Su4CTZO95xCrF2EU7DuaESlU7ftKuZGXI7l
aHYq/R///vIBxO2PLh+OZXmqZXMRUYHM/Xr5SEcjrnTTynYECr3lDV8kKibD/8RojNtyCw6AFK4H
t81ODLapJMCS50SSMyR5YJFxQjtEcPtFmEDNo08f0gTWI5fteQeO/q2Kx7eujt4Lb3yLKZyzv4uq
R4+eDMC0XdrRPfkXjFr6dXOfKHoHog35UaToGJD/P3vn0dw4sm3rv/LiznECCZfIwZ2QoDdylMpM
ECoH7z1+/f3AOud2d3W/7njzN2GQKhVFiWDmzr3X+hZ7Tl5r1kZn4KLGbtqbVYmaqOseM1mVO4z3
yEDL+hC5M3qg6COGROPszHxMRgdWASbz97JWePbwNqykSG81HorFsE3ukwmt5pqzxa+dkAQAQj4Z
6XJe617idnpTFTVI/0OvzXJd8AFf1pdwJooxjolXAIrCqu5Y7WljsDgta85LoOlXiE2rog7fdRfg
Wj+8mfr4PMbWviXEORQQGOvNsoenUcs63GxhODHDm0/LEqhIbVdckcvnr5HqRSBh4fSdxvrj8mzk
cV0CYwQ5j/LxQavlpuDkulwVCcj+5Uno6nqori552j3jlCQobjy25bBjMHUTibO3i+kr8NJNx+ky
mxAgI2bY12X7rIruWT9HldQ9MQ2IYxBokZMTVM0P8r9uJl3+5QPdSvpY/3D5/bmJqAxIhY4FlZox
uvjFixTFFOkxKqZ9J5MfVcJkI71hz2QpGK81aE5tIjUv+jHKavMPP/kvyjJD0Vs1Wfss4Tq/bJvK
GjpGTRD9/UA8Tiaguil1DqnnZJy+aANFQKJGksk05VyXLfEffjy94N+jE+meKtPEIcYr0A0Kw19+
/CDlaMZ+WeyNllKKk9jykdG4pJXOqjE8O2b03hSHdnyK7OxUW5z5aPuhiN79wwtZPt+/Yzj+fCEu
XWdaWiAj5S/vQGACGnEbP98vpfHyUbfp26TayZX6w1TSNknbZymBWFX2uhPsblxdS8m1lIhpSjtP
Wfsotyj9Pvz9K1s62H9+ZcqxdSkFbEnrl5UJ/i1cEmahe9VRODMjM1GMag3m3nGgrDNtZ2Ml3Zd7
8V82dC/T6St9qlvQPBZ2/K6r8asZcjy6N88YpT8GOxAdH8p0fms52JsxH3wUokvny8kmYkuXD5f9
kXDQXRLb+5DjwdLD1FvOEen4nOHHcjN2aJOPHe/FEBC1WSCyAiAWd/VG8Fl19W1FawDrEs77aVe7
zXM1wfIGto5xmw4fGVK9v13qKB3FZEUZhh7sTQumr8msg+ayyEIAxGzWj67onv0y+1GpjqeP3+uC
fDl6aIYle4p49o5U9+kY0h3PipFZ/dDfwpq4or9/F/7q8rCEbtgwPnXbMH65To00UllhUIKFRoNQ
GFu4So9Z+uXedxzfRFsf/v4Hil/9ifcr0hLmMtNwqWoX7OnvdyTFMJ3OPZ/MpRxr0vgFr5gTm29x
MTw3tAWIfkAaPbLnMOIi/qa/MQw4VhZeCpbitLcPYn4BxnvIi8tMZaBUtx5JpDHlcjHotOvSfno0
UQCixXhoDGQQLmJHlMIIaTb5kJ9nTosdjarleQcXJJy2sntnb9GeW3qmKVeCCrOjMMaTwuWxnJB6
es6ZXW9I5V1P2WcHPeZSMDD92C31eB7126j54oZUgCLpEBpL0qVwnBiy3EeTQeb84HIGE2S9WqW2
CojFNQhprNOOq8i/+K6PcNdPvpKduwIxdjOqcgO5+SFHggTn8LZIlHsa1PQnzY9GSu+wLshJNT/V
NOsXXffS0lt2g5i5PObpD3XHtmzQrMojBhrhc8UmusA9A7ij4+NSRiV6dgld66NB2QSeOrOm86jF
PzSQXkZAxnzQbacyfRepf5QGhfDjWJr7cLL3E6t237ofnV48Ls1w+jmnCbL+xrIRPC1d5MLZG93M
shseq/xpNDjS83toA7ugE1wHRDDLLihFfxpc/avvWlcp/nHz+YsTm2kRhC4FhEPjTwenWWoEa2gY
uJbm9tLwHnnbxZv0yw/Lr5w7CKD+YbX9q1Xf1mnIua6kKWAs//67s1ptTBHMronFNqFd3dC25/zz
D5+fe8X2y4ouiW+xrOVWGe4vPwRxadKmug5sj8iJ1WA3jLjS+VaPya4K1FoyKHtKiNiCub2ZXE4+
Qj81YfJj6UHWimKkdbBKKEIfxTKH2kPZviY0hXvD+ihZCGWeHuOQ/1PUaxTWX1yHH1P1HMvod4Hl
hVXLcpaNb11gvPUxS3WNInVlzBw5s0vjqNUoKcZ5/xG0vhtqoupuTwUcgeUQKc35LVTWNaFEHk0a
lk2O7uZ5Hsa9TRt4eZE2FTd+nSupqbeCkY5DteyWryXzFxdyRzQ+JiapFEN3E9L+CBPp5DrxJa/N
S2gEG62ZTkvxthRU+iy9xK7PXB6nGXa4zwmvYZqCb4EC0SJksS8+iE5WKz/MN91IY4rS9YfNdqFN
dGw5+fRjgs9BrVLeSTc190vpv/w4vWahIdz1Y+50t6zhtFdJTjXIuDkBqRFNNa/F94fbsoIv9eP9
Mvj/7v3bVH7/7/96/5ZFuUd7vY6+tn8Yn5tsVL/7xCwc8H9P1xcO+X//1/X78H8+FXXyF//pt5m7
a9NKkcgD/zNa/7eBX6p/SQdzv2MpS/x7tP6fqbv9L2jYrq3rjoTL6Czz8P9M3fV/WUqZWPc5XhH0
TKXz/zB5F3+qXJeDmrQpH3Wb0vnXylX0TtXryO0Okx6kWDko0Ej4W8WMEAfS7zBmoaqiLGO67v/g
sxLswQq53u/+aH/R7hLLKvKHVYZX4apl6USFIMjT/ONSRuyHNleuYJdNVbUtweH3KrvM/SSu9mxm
W04akP7JwUY1THqatgns9sc0YhcJbewcloEQ8+9fkvGno6yN3MEyDKlLy1BAVP/4kmrNZDd19fxg
TGW/Smipeno3i3Waym9ZyzmKxLV9VTTtzjSDL2xGeLdsx/GEi2iXrqCfS6AB+dDt4LEzTkkJE5Zq
TtY59dFa6rQrSrOiK1aQ5uSWZFsWsqZv3OwHQ/hHLRhf//43uh9/fvkjU/5ytblcUC6Sjj/+RhX9
1rFo6vygq1k/MUsTTAQ4Q5aowM2Sytvw62jXJCSAi9LaJRkifmxJRVue3TG/MRg3HnKDRDNDV/90
gPpTeW47C4DUtKDJU479qv9ANBTXgwtksWVS6g+OB5wnPRS6M4HbWQxsCmPRZGLjUl17TG1YZwZe
kdQJUUb7yfyQEfWhT//4uv50YTqCDyGvynKQpZDE+ce/WayTh2Y0tdpDIqpaRLYkU2DR0eg6liI/
LyMHdG5qM4s83hnB8FbiagdYDc1ltmdxyfrwHy5M+09FtLR16lkSMRXv5Z925Kkhpz3wx35vxmLY
2rGvnZyaEZuBthWvVf2S+pfEMIOnakjjWy6czWTDN50tXANZ3Y9kapfjNbcQiBa9xix6TK0jKCAq
XE4N9ZI/3/v1ZTZTxAqutlgTrZszjeLs9PrR6iwa+sS7ivEhdm37MGrAEueStOEIYO3kosPt/elL
0WFPQYk/bpuiOFt0o1Z12Rxss/gUtq2xgruUrtJY7E2tuZpDrW0LhvPXOse7Of2IaCNt9NBhMi7L
3pMWmcMtWjpyeuvImxVtrSEf8AgZ7u3vPyUGLjDe0z98TuTS/Ga5xntA831Brvy+rsrRZAdx1nZ7
YwDus8SuwzE/VbnC0BKbNbMNQvESgrceR3+8jrlFXjfep8c4zBlqE7jqtBrNLaEFJ9XX3+uMcO2p
4g80dd+GEAXhSIb2KVnCuEJffi3xzeyiaFL8fQ2PVWkgkkQrP8F95Djo0rgbjWZH6xHolWHhajFu
5DL2h7CR+pXWjX6930sIpDu2TvfYKweZXzg5G2J+w4f7TRqqq/Dd4jAUwt90qFWQWT3zNnbXFIf5
vmltcSPha3oK/QdyKbtHRFZ455NZ3OYGjXVThw8EwgLHnnSNeWGBVpvoFKPA2tZmROzodr0WoiQ7
uoClFAaIVUvkWZaFwqJVlOmG/WXqjBznjQguBkqn7Tx3KYYASeOui4FRgW7XjTqh6m+WjnzgxeeE
JNuz4/Lq24rWrIhwXBpB8JTFHyat6fZsbQ2tsHk65XUvrrShDG2arujPHl2IGTh18VkKI1fnIeRM
YtkFpld9xAZVlASq1EnstfR7VwMBXcwtO6BLYdScuwgObUtirRZa47lJcViSYLUnL/I97/tXtyzc
4/09ctKwhr9nCk/CwN2aJsDBUIljQEYAhjnbPpMRdjAz7RqUyB6klsozu+pBVTJ6kq17ytrMPIeC
qChf66MnPSaCgYzYq8kJfafBl3/pcumzMrtLQJlFD9IJznbJ71i5+XRljDp4BiPkVZdOZ0PG0loF
VvWknCg+FCaxuV3Zfo6A7CGqELnHGAT2ubTWKrHH4yTxPgGumr1YC7KN21voxsY0PmNLic8NhLa9
P2AYmqW/BQxztwmwzLrjczzkmGZRmDyMekizG9wjfhEorDQj0kMfon0o8kh/9J0SHGgM/G7q3se6
mh67TBsf+zZDFpOc5q4197MYzWcCRrWHiDSK+yPT0m+Ymvgji0I9TMzmnbJRRwLcDl2g5MP9xgZu
clAuPsn7w1nl7s9/SGx+j7YfXIi3fA3G5SBZoRCOGSC77t/M0C3ybJdOk8pgpmUSN3gZNMET1tPg
Kc1ml5BHvLz3h1PFYorDcrwg19/dv2SR/YclSRzhug1rIEnhziDI/iXJCeQKEvA5LDDa8/0GIf0x
TKeZPjXfwaCl26eEmq3M8iIb03m837Q4yZAyT1/vj7Lana/8eohtBWtzg+C/R3j1cr8Ze/+TO8uc
XC4TQ2bXjvQVY6Y8srU2BFVlcCer8lGlnJUQM7QvQS43bLAzY/v8GHemehOQlVfo0YeXRSAjiuCt
zDO5D23Q3J0dt9hAGvDzHTkYumq0a9cQVcVIr1iPfoVFturXkfNtiJLotSU/NtP7Bg2d/YbXhWDa
IlsCLUKm9ZUlvcoYv6ZFpx6xbaXS+OwSOPfIQBOR81vntEzJu50MwxpnJpyiPOj3U8uh0le2R6xI
ekr9mBjUWHHUImEI2MfBTm2GeqR7b6LMPnc1XrpI1vUugc25gdI34HmoERJWw7RLs2TeBgNBJX1M
/J1eRj8MlratKpkJ221H121gnagNwm/FbsYjQZRnvvgZ/Cesxp/BPYZ0qnxjn8XM2+vOxUfRhp7m
D6tG77OdXsbWWpuMVw665K4Cknt0wvwp0mk7j3QphoBc6NFG24GGYDF1Eo3su8ElDemx3P+aqTVr
hzmvV8I2zEOZWMjZ4g94ldpHvcXIUpXBz/WJpADzNnEt10Tg6BrxwsgTAYoOEJ9VvqbRhWJzIHDd
Po20w+B/8lVKd2dTmyNMqGH8bDXWjDiSwERjIKZqYJEgKQhVgFLrpgTwbsXzPnTdai/McN3zBJ+C
dH5xgsA6R0GjNnluFrsEfaI+Dmqjq0g7VnQtBY40FYrsxPv36AbRcGoD+ShLpnsJREm4gEwn3VDu
7ZTJrybcdUcpvMt9JCRkPKPzw/IAipIs+zEieEYL83Fdk3ava3lNvdptyE3O8FV2BeMNM+a72vA8
mpjIQnc4Y7c2RT5fRdefYCRpH+Z5jw3MIs4lnPbAg5K9GZXXuUMtw4EspT2bR1tLC5EiTtsw6T8Q
L0G5Mvo33UyApev2SxJMnoU7ECiU0N4CAiM8GP871fUSazLgB7d6QuUmSDaIgq0sx5IfT2KZ3rps
rGQqumOdHMJpXDYCkT7osPKPKp0vETOfAPvGgcxgQIcuQxS4rsxyy0Kdw6UOyLTt2AKrdQLLPs6w
L9eQdOPiq+4iYdSHEgprV14q7D5XXX0PBxNamm9+pKixcdbV36OYLO5KJ4xVa9WD6Ex5tCf6M7nD
QDxIsUZ36GiRes3iBD2C7dhF20HUqNzp7Vg/1rBkV33uWO9F45afIhm+4XG2j2ZTu+vBKiOvSzOm
zcKEndkFUHX9Y+3U5c4l63blRn1CSCiDDmIj8Fas8qaYgGdkjPgdWCNZsdOUV5ZlgawLzGGLrteT
cRyvXOnTN1xevNYGzVPZqUuBku+oV0szkQhNiAGRflFZspuDTGxDdet7mudY54lebUd2f9cijzaK
P1XhpF3aBAgAv9mk1e2DFYeAfKwoO43h6Hoq7lCsUKOiNjJRSlcPad3X+5FAnUYrDwWMj30/fq9t
+r5D4Q4IJOsf5ezCNw/YwGO7XGdzRbxRpW1dcMH7tDDNI5saM1zePHxtDVCegEj1MJHSaxqWQmIz
PuBLNdfhxK+QRFnmJVqhHQyUqPfnIP8qxzIjqh1X0AGtGyHLc2xyvg1ahvz474bE3oxBy94TYIEe
yD/N8orOT6mdadPCUantxOsaaAFDSRu1XTMU+w5ElOShdmNEUh6MVrm7GkoArUP32JVYWcPIjXcR
vYpVD0YIuUl66wYPxA6+7bKuTsPgySI0b3W3IBZq4qe74oMPx3PbRgoIgY8Aafa9bqgK6LeIQVk3
0HY4bvzaTfqPGgDcyp9k/Fx3GS9uMt/7XsOiKEghF1pbrEMNbkPc9uUpjfg5qc1HF0UTW1MbX51G
UpuaWbzXwjHx7g+7rh/P7Cz8iXv3FLbsUb2djC9dBsZSU8y7B+fi5uFwKh2bQO7J8S+UqYYnjST7
KEL/URvi/rspCcZq9Itbl8jz4Muv6yx3Tlgn7JNqOqKJeuM4coy7fyUaBpAWRjohzYdRjVYAs/H9
X8r7/+rKU93DJLAyGa7TPBrONdAT7MFJuc6zdjg5EopNhBZrY9UGDzX/G0PFdDsMZG4zmftccyAj
ZDEKzvd79xsZ9qE36LKDIYFEmVQwSzupGH6w0VvH+7c0ETH0FYz7cVY/ZIvhsNenqwbjHOK4Y/y8
YdSGJbivfI8wg3klOX5NTMJiD451+uDO0Sed4fqWsbPgSPdkVY9j6jiPGga1ofDLZz017H1FB2el
9VP5fP8aUqx6HaBigYBjapTSGikDU1g/42ZYu21bPd4f+cIQR8ftFwM+/xjs7Txot1zGuVc5WbRx
XLvccMmYT4ljmE+wDoo1Ka2AH9A4ouJp40NF9uJ6dBCX6kN7xslZvWCmWlDBz1K4ATkiVba3kO+B
iRXV2VXJK6p5eRate3CtQXqWXgaMyULx3CZCfw6XiPmGF+i3ygKxoHMCo4VKa2pYGbgPdYRXG6OU
e44bxdll/V3byi5WtqY9iEbpgMR0/TjMDPNJOOCxLC00AYDOPbfAIssB6aQRFouAA0lAQxPtaGkB
fWq33s3m6J7KcByOPYVdN4zz8X5TpAgjfvc4nKaQz9s4bwz+zmyZk/M9Es20ccTekRX82Mp+Ssuu
P5LOg0HDHXuC6IFlLngU/kd8AnNc78amuhr+jJA8sj9qOlGUqQQvQd1wGHOyevLIJZk2yM5Gl35k
mPLFBzSCgr3e6yp2eLbo3Bd6xBsbPOlDfFVzdKUdvXZa40aFt49Fdx0jXuokSA1LM8ESaabnll3A
tQdthWPlc5ViwayM+IOG1kjMurmO4+jmoF/ELX8wqdF6QoPXML8jPoLqqz1b73KWyN/6V400onU/
f8p0wE5OzsQ2uIWlj08ZHMSOlBxOgG7AVdoAPWmGfWy1TxQnH8Jlh8F0upuKbaMblVcSRCLiQ5Ae
jDp8THLH37U+Fa7RBGihA0DbAxPPdApwg0+HQTZeA2pbb/R3JA3U+f7GZ3YPuZOqRtRSHGLTN9Z2
P+57C9hB2pO4mi5xwRWZzJHOQEN3u++WJkn8tZN3gKgl0zaXeZDTHnKgDojKeH8RCtBqg2uRejE9
JXDyLJf3m8z2HJKI9yJW35uZ3zPuml1lOgfhkieOOvTJiVArt3WyNgpirzC8u2swktuhdwHTmJrm
lbGxjx3tWTNDBCIVGBnUwl8Qc1PEL+2dzMWs5L6hKtA2vuNGq6oZlefAwlvZNWbfIsLizNa5jnqO
Q0Umfvj8qcvBz7EEsm9rgkKgTar3hDjsMnss9awC8TRmMADCVV7O7TcWjgeWIeIUTUORqBrYq3yQ
sIQy0ghtiERosoytIHXxLXBMFKP2oYhaRQfUAYWdknqoq9B8dVT5EflYegQhEpwt5ZPOrob4bFTN
qalKIn3lUn3l9ecoL0p01dYFHfUbVo5oFdXVu9OhQ06dat41A7HY0Mr8dRQmOkgs85lDe3ICpTuu
mLrQMJNwMggQJ4PdqK9tkspt02pvPctPznz3RLqfuylLti/XL2uPXOAazp4f7ttUU7tZf1bztStJ
+WtkWT5FER3DelxlZJmsLEeiJi0dA4/ZBCvGz859Whocll510epn8GalxyWMVCmv+CMa6Iirtj6V
xE97dlpDd9H0/qDs9nNO42g1uM2xMHBfs+6xftk6LEIhH0Ma1LnmPLrxAYW5/l7qQ7UmBtpC4gaA
KNbzzxW11C7p3afF0TT7BsA0W8DEESEYs16hkxv6dpPeoAURIhYh9qRLXT0UVfSCYtfTZt89864R
v2XTTwKXLzduQks5Bgcmu9k5WQmf/oMcE9g+xBV6930j0IxXNdnmgULhXKDK8JKGVw/r8Ml1Bv+1
iPMtMu03CcMbpZtBXPyEhtNFjbAGbpQjgUyehKZYt0ZSL8S8skU5k301pOum8X3gYBl8kKB66Ivm
mmgZafcx/55M1LTQ7X2ORdV+aCC8+bnvIvo/DG0ygoqfBy8oR/MoSNBFw0HeLwFtr2hkAeves7Pu
dxuxBI4soT6YuD67HaKeUb8VudpqCZHcrELQXsssNeDgcqYspeWl1RdSer7ENCMIFvNHJnkMkIkS
43GOQm0Mo/DwW2bNPZTotxybn1FT/9d//l2u0RL0MEgktFCTX1wj34lyWFe980km2LkbK0UY4GjY
F6c82fdVptBr8Q10pgh1w1BU2dOqJi0ZhgdhHPebPp4wz3wLOYOTHTxSrIFm6YgV0zJKr4euZFrT
Rf1TjjUjUTG/T4ZBHJj4+7Rg0DWzcbnsO+04o43I0OBy1nU3Mqk1kEHhsA0CxLZ+Bd8ej2W2FUPw
JHd142cvkexfiRswCRD5D4lxJAByrGvjNAnszrtSDfIF12i8Ur37QR+z4qb8iRgCCeM9QFbaDwdQ
qJj+THe64j4gBEJqjZcU5SpQKa6hPiXlIdT3QQtiZ2g6OhlTfiDGQKOj3WYG8nktO7omzjsVWC8j
C1dZJkdVzN94syVLtgYZf4Cf4xoxzkHcBYjisQwi7dulyik5KK7jaGY3rpuCE+AEOxBk4TpM6ax0
aVA82HFzcYsiPyEo3imuZE/Tc8V3RTSIxhDxbbMx3Dn56GRZffJzmg1+1KA9Zl52TogSN0WhvZXK
HbaSGuGQEkT9RBI7WafISr+OUAXl3O7IALdepAyLHR8BVGphmL8VuX+CDqO9dwTirskO7q9jFqZX
tmgOSqrflBTj70FJj6eLsECO1qc+CJ8cP5LfM+BnfUuwK2vMQ+qb/TkPYsg3+rSvrMb5kuWmy9HL
5n3VaaSnXciUmoFO3y35nK2QXrFAntDsmp7MLBJXfDXv5oUkSDq9yd6CToo0Pq8oh3inI6aixdEc
m7zBSxJ2zjWoUBPTTBCe5nTaWdZa4E2NsjwO+z8A3e85UDoHpwIyFsj8IRG9uNFsOwY0FKhRkAnY
nOAmswhf6tYH+8cjWTGO67JWXlvDBKefzdoes1a7QWNxCzkjrOOOU3BAyM46dvtih7dzTRY7uCkq
86cxuEyxLS8xdAPAYc5XBFvTwf6cj2177SKCbUdtFdm6cSoXgaBUwjoM8aht67KXl6HOUKLn0Vmk
KmU8iAwUoNGBNfPSi7h7MjLnPbEoia0UhAgd38dYb8AchWxSYnRXldM9dw2bcRPoeBvd+VtTZf3e
8q0Yo0UFz4NQ8q2jM8Ct63Ab14QRyDFqLqabDN5icXK0WYe/NdX7rps+hWFLiT7U4npvS+EB3zE2
cp6F/l6ZVrnNi4ItbNHlkBjrhWVoHvFd2XQx4BcaBtfYuEATg/ktmohqNKbhhXdrOjhkZqH47udt
bnTWSiLqXinZGSRF6jM+yfCJJQLYX6zWc0J3uCn4/tCsP6hWpuueMVKFv/XUp+2ZNqd9HsUn2WUP
ud3UTyEBlXSgg/aiZc0qs9jS6oHUNXv6NKkBV7XSz0HSbmz+vMcpyj+mszuceseBqobrOp+GD0Gu
FY9d5Z9liE3BHCCQ6eQOQn90HhTBw2hYCCWbg+YB8yyXFhMbtJ8RZKQqPLVR9zw7CZ10+1tljpvc
NmLIGxrFdgxtrzHz5aSO9rjSXOrjDPGsKXeOYwce0a5f9WEKT7NmgzXsRzCl+wJP9A49Hs67qodJ
EtBJ0+YLyDJ7Z0616ekAEzf3zkGTZY7nI71aKdBjtRzyQ59AeiQ0QuynhD+HZVnXKHPlp/p1YlG2
/fZhAkJ7nPrkJRiN6BpPpXFKWuE5laVvMKjZqyQsi4uvrQU4gaMyDGevWdE2nDh4hjT0hq7Td3PD
8Z9WcfmB1Z4qXI+3sxnnn9v5MEXRsTNJMHGgs28okhocCLWvP0QBlRAOFzyhDcuhWbfaOa41ntQI
HgebZsBYzxfX8vFNN12yFRxCNgFTCaiY/P0obB1Ak253grn0Ooyq2lVG7a9FnZuv0po8Fh7+U9na
UPw63DOFHhun0Y+/92bqbMs01o55h6Xf7T72k/6xa8GLyxwaVSh4i1H7i11Zz+Eh6HAlhMzncVxN
TwJj366QfbkedL2/OgSTlCWFX9xa5zko5UGNxZsl4vBsN0a1BuunNmnpm0j4moCLUEueXJ7Ci1xw
iAaC3Z1OWgp53/0o99GizG3aEEW7mpxTQc3og6DE6GxACXWD6mJrOhHAIV1TuxCXKHTe9Mzq9qxV
b4wqNJrnxd2gRmkhwPGsDbehv2Rw9RkuMnc1DRYRIUNEyg3LK0OThMaJL3b9EmwMDmc+llaCwDCa
zoJy42wuN5HBigyc4QRG1t7Co8MxzFgKPyTD5jIShOum7c4nst3TqhOd1Ay7TC7WzaD9SH1o+k3n
lzcT8diDliQ7XHW6Pdm3Rqud20zTvx2ST5HetxeZivoMBHQvB4GXjwxBMsnYABTnxHYq7WtVQZzt
XdJhfRpnpyy14AMTUrnO68BaV6LKTyMxDJwpx4sWU/KFSK681Ha60cM//N2Jq3TbhbZ1dPTUPaj2
LQsKJgcCYKcjE1iODhs77VaDuzU8mWOUEG/p07JYOQ0LBi9wPOYNU4GVasR27AOafjKerLWhBf0h
pi9UD5Vf78uuIce2t8dVgZZiZUfsL7NBqBc7YjlcQ9sV2zhlEN/n7athRsMeam8MaypnxAQAZrgE
0WpGcQaUWD6gDm4e2uXmvuykfILRoSR7OT4wtKRWryD/XeUyprZG0Vzs8QFBZbh3MaysYhBczM9E
8hAu94A6fE8KDt15C094SAWzUYUFtE75mp9fnKJvzihMdy5l7Kl2Rkx4c5IewjjjpBCGTFmBVlXK
fM1rkButpQOfBwjPzh2Qgt6O8X7I9AsoL7iuOfkyQxIeKj3t96x788ZUAjwba/MuLeb3EIwpJ+RM
vXRIYfO21j/55px74eDkG30Wj13DwT/LuhINSjKugQMQzlQX2rHU088D+DwvGdQJKE2+TM3lm8oh
3mTlUepmcKtbcYqGcToFdmd4YSw7/Eru1ym06h3RB8NGC41TyNzo06iDtwENu6opSa+CWKGLNcYB
5XC/sWigHHtKPSEL8SUZqu0cZUwPKEJzl+5fBuiO2aZBZ2fXm4YNCLBRt3gBO4ftGv98dB5T+gl9
ZhyFqKuHSi8eaNHj1jLK97HXv5ND/9Uu8mLvq2a6lbSnaS3cotKM9rDHsgUINFzuV4avlwDRoaCU
bVrgv8/8A1glPudBxBXfJK9WTdCFSztj1+RW/ZRzMp1CA1GzObUkoS64WftzH7ZiLdg3sGnm9ZkY
vhsDcB1ABPOcnrPbls4Wxz7GnTBpm+c+yawD/vp2FY94jvq6GN9yZX/XGvAkcZrqi/nSeJ07qtZ8
NubdfREmtMhlnaOmI8v2K9Tf6JLVjQ5TsyrgnTLZrGND23WatC9zI9/CAuxqrivrQqDqW1I9Ocz/
X5zEjm6qFnSo80jswlghE1iw5NZQYppBvMH2tdyYyJp+3rsDxu8Pw8lCZhVFir2uZUuIYnUwLSVJ
eF7o//cbDEgfRJ2k3ogE457d0gGoJVwv1cvjz7sJY+3DMF1oNhfH+809UE8tISf3e/o9/7doaYDz
kf+Zd3x0oZZhYLonB/+8n0eQ9YLaBFdpaOnBXzI/84HEjvsNFEC5hI6dBDiYAzbWb0mbVZt4nqC0
3jNu7sE293siKRzWcOdDjEc8XfVLUN7Pu+NyN1pi8bCPMoxs7Mxjrlz+DJmc2bl+Bjbev3a/sWUY
baqEWS0AL1JDlie4P+HPp/rfr9WW8maJjy3jALbE1EDAs8fh7f5tyf1r9ydIfiZILi/hlydMSsRZ
iBnf7nGWhTPwRvwWb3lPiAyWHMMBUYaX92azdtMcjnXPIZ/ZHVkly73fHvqhRqEatNRKf/h67JLn
88vXfnv42/83GfMQXPi/z5zCYaF3gHP0/gzh8jQ/37n7Yw3IIIDLJjhy8esMLjH6+xb2/nQIHXPd
2hmCDJXg+XAVrcOX+zdo1hdl4L4e5Vg2p3v60P155T168X73tzzG+z1IXnhE4vbr/ZvvX7rfQEwm
pnG5aZTb7CZZHH57uvvXfz5nMdL4s8r/Ye88ttvG0jz+KvMCqIN4AWwJMIuisixvcCzLRs4ZTz+/
C1eNutzT0zP7WRiHIkWaIhHu94/o53Kc+CcQvO60lkKut9bN+kAfM4FnaW96cfXoQn4eO4KwN/Mg
MsKNOaKymqQC1kVEMRnZcf2ao3V3+/xaycwZ5EG1HklT3NNpLDeD3JgC/0O9xNFWkYWHa9WhDjwP
qMePn5v1vjxamAwVUPOUiIdNl+Xldv1DwoSDZN3MdhNuw7SZkIs4xTOF4Uid0AtkFgQyOhd8cuia
SFAy0mZnC0zkxKQBDKjz1snp/yAsZJM6T4pDsxJ08562pYlLtNjldY04OHqmduTBII7HHyeZx8rq
NCKMcAk1qfDes0DTz47FiK+lmjcz4W2gDgma0K+5TrCrPqcfjsu8AxH+LEr+w7yTzCLHtFKUr85s
HAeK6TwKv8N9axgXk91tgwrskoY16iNretFr69rpSXgTmuEuWiTYHAc3QSqik80b3JDINLfvYHFw
5RCjOH+OaRXwzfCCaDI2bUtdQEehOM2TJugmXmR6AxG1pIJUIuMSmGQAG/1lkvRqT4JWK5Krartn
c24DD7Ru6Go40n72rbZ/NbPmDsRs3wfPmhpqfjQ73yvrtRO5IBfQJbcw/c7Z2ocE5O8J431C9h1S
BTxTC+y9mU8nHWLWmV3SnCvrWR/tb4q6V1saDCe7++6QO09Qq62g0ocvCFpcgvkMgxPpDAtcxmNT
1sBTmx33qblRAnXbq5Z1CYP4ax3XGaMHZQuaPh1LxBYJzM2QM1sGwV1MdrEXzizlCzxSdmVXHhV4
GbnWsDkAMhSZ7UYAVLNTyNsCMmZ00zqkDs5jltE3ZPDJtUxiJ3KvjkrYk7PTzmRbRhn8uau9lXTs
uIxZRs4Sv2qCXTsE93GH9XM2tmWeeqZLgDfFbDkmFuT5yy5rncRn+QURKCAHDWr5ENtsprruYaxA
JXU9vriN8Yjb1PUC0fUe2ogHIKoLf3tLHEKMojhmrrIJPJ4al0Qwa9FpjileODp/aiSPLeCkSQvB
zQL/aIbsXJqmH4LFhMMwyNQf4norevWdAaLlkNW1huxcLfFZH5Y+uPyGZtiuep07g7DQMn6Pq3Em
tkr1UUgG28XCs2Dk2sNsWx+BCHxrPFXkppBXz2fcN6q+DfR8hkTJg30zmQcTkZenotzZqXSxEXLd
Tc961uuy3nXeskrWMfUWqt/U5XBIwsn1zKgzn6a5QpWEN29xI9QAeW49kere3sOq7xY5Nqx3ham7
afpRe1CLWeEqZLnUZCxvxGlal3zp7KOdpLmXmMAFS6jbx9CabFqCyEk0gkDdwSvKwLfgaUJdfCTE
x9pghuMANWIb8MCSDRYmhYn8Ba1ZFfemKDCARZVfNqSPKzOFDWA4y85F44euBb2SAY0GMoExdprm
5HaokmcuFMPTuumm0zS16mNS3lDNvDwmtfFRO4bLjIVdwzYJ70xIt1aS5UcWx/1Jj8f4LjYUZzPm
O6MKiGrKM/dg24s8TJT4IYzsU2QaN6VMDh2s4UxuBxxB1yub3H4wOsN+mLR4N2P3vlN7/bEumu+R
mrs8NINVz0ZxFWbXMKhr49HRUoOzRoPYhvR4X8sbjGBusy/N1rgle3k/4KQ5I/z+xnonpaS4A8FE
aMFy0RwJn33Jq4TMk2JstkE7sReMTwg98N4M47jRSPo7UvZZLBmBCcIxL5Y+m5dCR644oWvYCWUW
HMmJ5YFiZ8D+theHkXZjauZ9PRDRRWfEtAWuajel8mpMg7gYnXMzobui7KCO/TyPJnKmtcpvSEBB
rZ5HxPx2P+ZMf0RZET12wPNR0OXPYjzPS+s+WpHgvJK+5niTb6gYrC6Joj2sqpuaxgvKT9VTuFDX
Lfjv/2dlsSYdA3/TFePTsmycpLauCVX/3WqxDHri0m5dHVLNSTHBQXoT/KzQ+GQ/O4gWH6e8bfxm
mYmMQtwxiS7+N29B/ye3BzGLnFBVLLBUQ6q/tzW6QdT1CYL+Q64gdwp6/WqHnAGUMYp9LmRvBH6W
UhBQ7Vya/25NN/RcPcd9WBET3taUmuQAh2cpNlUHLb8OTvjUQS4fGVfVW6kCXdGo//mDW41sv31w
GISJFBDo8E1U738XZONmyIykpCU8dXGTZZbmHMMhuNWMBdk7aUB7a3BKfyIlehAU0DI2pW8L5ikz
fY9HwuRb0/02bSlXit6FTlMKYA7gj/UDgYplcv5iCQwac0eZCK0M9Cz/GxMdWZj/9MU7ro6LwHEF
f8bvvvS5TfDMaILK3rBg6W4qJQmALX8EhdcpguojqgyqWMJ2kGFiXwYRc3owL0nndttSLwks0J2b
0Xm30qQ5LML54koEpE6qN468u2Sqqv1UlaNHSaa17xLz1uyy3lu/hP+3gD39GwuYheTkH/bXf7KA
3f0oinbOhm9F/O1vNrBfT/zLBmb+IVxdem8wI0vfFvvwnzYwR/3DIkZF42FdrFmq/xi+yl3UuKoQ
DtLij+v0TxuYgXkM5B17mENEEJEH5v/JBqar/+R3smlvxbWM4cHWNM7Gfz/IKKVsl7yCwJmy6nFM
CMShueHRnCnAICC+wmm5CxXtWmQsaXRVEEKqk66SE6LZFpl1QNGePVQ6Ta3oZBdSUvfu0jVbEaPN
zEXYQzYgDxfAXjel3d6PDEbbXCEHEzUeiTiw/NFNPghn0wR5Dq7CPyNkzY9OcRppanO1V+p5EsC/
hdBuc5avlUYECCmEykfdSaYbk2FevicNYsAmpWLGQjC8jG50iKMQuzBeIS8tzARVB4wFZn+HOcpk
xEzDVxfSnNw1qz8hOY7B8URy7tvuOYke4gRh4+wOe9LwhgMLijcw5WZPRRRd4uHPsRWsgOXwMVNk
MFfujVlqDBs6ZI+SZadsAUJeZbn5QHxgLQjqaCmrRqkQEHYZU+SXJUiHgl6bfXJlhYflKD3aevNu
zPHPKEASWxrKs7CHersk6rAhoJNoeCBMvEUkywr9Ygdc5mBfk2NstpfUuIxTZ29ojD0W0UByYuGO
rCsX6q9wMB+nlGIzouzr46JTptC4aXw7R6wNEtc9lWK4xKFJiJt4Zz2Z3hiDeTEUw75wEiYrIUEX
3kCC7huCVjxV1Dr+ITvdGS0F2SIYPHuuO/oJM6rVO8p/BtWECMQPtzeS+NXULSaXCTiqlHRhXEVU
uFFA75EW9wS0fx6acTm4lXOIsNw5VJSoSvc90MpvzcS5mZiAa09w7RWBP3QdgRuwpf3gIW6/LFmm
HLMyvFolAa52zCDh6lhuS/PN1shxo9rpZqrc6gwW57vYuA+KajDuLc7eKJX5KehlH/eUeIkEFWeW
vHBhDQibY3sBY9Dkoo5mtLO3LcGe2zkzNjvSeVUC1yIkY2LhehrWsMvCHA65o0+HPitLz7FHa19H
Hw2QHeWPrG/zdthrdr6zCuVHzfreSycW84zmmPRD46FzdtGo2EeK5lClJ/1N0YY0qY9TtVNFpt3w
lNpzO/aTIOODQ/nV+8IM73oKjrfjpPfHpRoaOoTtryRKpQd1QmKbIZlhkYxsdOnULxNNxd6g6w5x
d/VFteuPsQh4ytQ+ugJNT9gGX3NlvMmpzFgijT2uiC+mE5osSVkip6nggqQS7zIYX5ALPLaL2gKx
zwvazubYBFzemqzCsjSLS/ktXtDFkwJAJIr+OMdqTjP5CEXt7FStPvRC1/12zsN9FgdP4aj8cNCy
b9JpZOKw5qOW6MCt6eMsWL/nndp6SKR+5k26ATbsEAgGiHergOAee+dQ7HxjOYQYO41mUHLOeWsu
2jNvFmXhtLzHyXjClqJ5cIQ9bQn2O0VJ+zJ366vhuk8NDETbQBoQLpP4ws27c5c+u+QJjbKlrVrs
TSeW/D79qk3DBxdu3sTUy748GkBiwtvHqsOYUPbThowNGPhlSb4EtUbnneV4qFyLBW60cAD+QWVz
YZ4DWORN3k2QzSksLJP7uyEyerPraFdMQ70fbcTfQdBlO0t3nwqYi41mx9auSDUbJXs8IuciZwKe
Ja411ac4rvcWSjnU0sKxEg631RTlB+SD6C1Mez8u8aFleA3n/bTR3eI501v3WOY1Yopz2td7Ahth
izk/WO6elB390EhfX5DkW6T5XyxoAX/MjJpMvhYhqvFaZpW26WYI0H6Yo8NoABEjIgKZm9KXIR4C
f2xRMtAUM26H9ggTTJtvZ7UvuBE9lJxPHVUFXjI64UFbOF0seXQeag1GxsihJ817e2BcL8cZIKPC
r5jMz1VGlleMd+rhy5KhMkiDftni15nJb2MCsryJEkFER+gMDDUFDz8ZSabeFAjaTAMTRJrcLjP2
mx7S/pKKWMAWfgfYVTZub/guymzfze3vCllzupxnFTnZDnLGbeW0W8u5V4wnhTF4YRw2GYtpaIcW
gwTbogr0hVhQCDNEL3Ka7uPilZguRnglIbcYMCXxDcbvDrXdEbaLoVyV03nHmK7Ieb2qtENYOtSJ
BP1RiSBXrWThDEP+HMM+deMvqZz+Z4kDGGhkac5MCPMMtE1vqUghgQ0C4AO9nNkVVkQBaMEAYrAk
1kDHdn9QJP5AqPt+kIhEDDRRtXgqlp7JY/ZU2V1Y1jLyETijlLhG0t12wByUJO5MiXsYEgGpxL4E
EKklMjJJjCSMQEuI3Dp2Ej+JyF/YsqTfjEArqsRYcom2WBJ3YYI7LhKJMSQmA9/aewHqMrAawn+I
pBblvk5ZeAhaURqiWAs9goqp7icMYCUiyc1c0MIVAQYNKyqk0PUrcaJYIkYwUxnJvjkiH+M2d4sD
3MjiGRJnWiTi5ErsyR3H785QU7Dr7PUk+BbONrI00CoD2Cq0wK9UgKwUQCuVyFYnMS4FsEsD9OoA
v0bXxiEGGlZbrzHgmBVRGt43L62j7Me0u9NMtAQDbT5J3V6VhM6uCX4auA3Y8hrwBjuUN57Zk1AN
LkehzqWWSF0sMTsbCIpQJCz3wHlc2ySuB8LHamMPnXyMByryancTknCycQAFES1KhFCRWKHeIMqr
apYjwIi9xBPzzriWw/CSznB8UN6XsGPn6gAhydwL9wn+VQ96/BiWJTEuIJYNZzdc6fYerfEzGWLI
IIA39al2gG+MawXwuUgENJFYKDpEIFPQ0bCb9+zcCPXATeuq4nuH9YRz9SFUHgog1gKoVQFyTSX2
6gLChi5obOY80U4EVAtMGwDXogpLNkbE3mcC5cYUQ7G2qiTCm0ust5eobwD8qwIDhw5qSSK3qnBb
Sipl3eALQ0QtMeR0hZNHgOU+qKFcJPTcVMU/btb7BELcXw+wA7DkFGTPrQ3RVL3Vp3XjSBVgQ8Ac
kOBuXhkXyY3EKyS+/szBCYgNYJ5L5DyQGPoi0fRe4uqBRNiT6jGXiDs5yMz8Ep5vJTy/btJW/Hlr
fcCSCP76hyid7hDprVEmz0Re0GIMJD53xbE1tXa/3u/IB9db62b9jbavv1sJS+zPu9Zb62v8es3P
l9OqgKtkNacV1ub3Nbm4HB7DWHWPQBnpvlLS2ygsLINqwL/yje1lRjLvBEd7ZboU+d6cldb49V+s
fEWfYHHjmuWlkk1pJFGDGRoeZb253vm5+e2+9RV/uw/lm58Tv3347f7PH52AmkTIfwIlwWL9SDJK
FaL8UyM3OAbqU7VST+vP5GK8ZJKXwrtbYrNkk8ivNZH8VbZSWevP2UpwrY8LSK9csl/Fep8qOTHg
BbRnfz15vfXbCzaSYROSazMkHfe5UVdOTm7W+2LJ2DWSu1vfwvpS6bqPrS/46ybpp6+65ACn/6q7
Xm+lK1lIl5i8mPQfq27SzSLNX8aRo1UUNvmXFi3XosyOodbCRNqE+W5+fW0hPcbpn7fXzz7BlL0p
rS7w1WKCZ+zk11dJFnS99SlQHbsLpcnqUV/oJtioUwPLuN4MazjSzEH6UuOHb+zudT2M1o2NVXnx
KnlEFZKedSRRq1Wu5S0roSuDsufZ5SBaSV55i3QHmN8hgeReH3FxdDKJdluSNihHrso3hWhtlDMD
VdHcM2Nav+NuDz9X82ShJW84leg0sLVUNtN7PT1oqB3mJn1wYmtvNcEX6nMzzBRoZGqW0rsU2cWu
soNkG3ensTCrp6I00EU7+X1hSKt7SOhDRByzX/ZGKs+XDHMipld1kSsPHYLRtKCTI5pxNrWTJYd2
Ed9hPJLD0AufAkHMI4ttnCxylWsYDd+NDccjbiI5ahOriDBVjk6L+rIVbXoeezJwtSHIb3W95Aop
FtYuNqN1ZaByDSgHmqywuqrW5AspM+yn4W3QpdGxIk0UJUOLZ4nY3DqciUcei58c4U+Iy6tj4zKX
KUocUV6gZjsUu3ScjZAWXXvXtbJEWhDCThKXeXGdwCO2uNlE4RDf6gYrQq2hxx4atMwPqS6NhAmj
ZiVlu7k8K+OC55Q1yLrz9ebnnb/9zvqoK4nxz98rW/HWNE7lNYZ7WR/LCGsipkn+2jI4a0L/Ha10
5WlxYphuuVl//LVhLPHcLOU635vVKWGcgb1eanGM1D0J0TR3uL2LC4kjUBncuwl7zG59oXZkP15v
NSligLRZpiPRlZ+PYV2t/QEd8Ga9r5bOWxXl1vrEXj778yU+fyxaRNYEd+V+G+tcytIgyg4z6X1p
RlV7RVYk98mbn5vMSdr9KEYURnXJDlUYPuK85leO/JzhMGQE1X7d9/nAemvdiMYlMLcpQgoxC/tX
8vz6QJjO3/Q2WbV+za/7q7aiIVqWYVfy81o/l6Sy4fcC81zhGmePFuZNhoMXNoqvYP0e8I3wwPq9
hjnJrN56U5fXJTJVXrGJwi+oRLCum1nq6/UI//zQLI43uDbWwZw/DZ8g5aFJpR8cFk6ruOK/E1x8
3kdMPwarUXczFLGBH2p8KoW8/Lrj+ienzbm2RZwg4rovAXaPyiI2VcwiEkHHLxEEkPUvTcSQE8OV
KeMhNHTJX1czqLKOBXQKtw2HxoYhB5Xg+q6W9YSI6+JPRUgzmjqEsBr56/8+idmCzDAIcUApl2RK
e3SGr7PU2I7kOCJd0fcrZ6+LuNmRYHj/KUNokjTszuvPUzaRyt4GWB2SKYyz1qPNbWOHxFJAz05H
J/2xikLWDVixmR+ou+Ejz5WmPYfJjFlZzU6rZmTdtF2abBqbj1uTe9inogTLP6cquie5AvySnPRp
M/sRFo3NP/yWfPHP/3H9v9bX/Zf3OW3EK36+wnprfd7nfZ8/fr7M59v7vC+hI3gThGBmLbRT8PnK
6y/b+Yje5td7/3xOlDkR8RL69vOuX7+iyOxvYRHeSxvAcMJlOJyqIUQa2qRXXYp/ytmOtz2XXkZ8
DmVFyn0Ar6LysMqE1jvLZXoeu458ALTm5P5RiLYEJQ0kZeybDQryX9KgVSq07rSfm8l2bpsgpglp
SSp1O94nRtKcHDsbCI/m8j8udukvRY6irSgVNO/yOlwlNhcTTb6f9U2ozfA46qLYOc68DWMjPwja
s052Udm+g+STsUCLT/wJ6Ii7k5HXFNGbTWJ7CnLD46oDiWftDprPjT0u2ZtOSztk4LwGV/El411Y
3b7RMs5L0bCPu/xnIwWq/08s/G863SgMlwzhv+50eyz7LvoPjyzWLC7+Ri38+dS/qAXnD4uXsmHH
4PXWgra/mAXjD8OyyUM2bDK/dEfWCPwZMGdYf+gwUZajG4YAdrVJmfqLWaDxjX4JyybtCoYBxu3/
wizomPh+o79cm2w51bR5UWHAfvyWpNbHNMM3SVweiMsO99SX2sRD90/o8x3Pnl4bZJIP5INTvzoN
gx+ZGqk583lYckAaSzj7q527JedJFj52fR/YSuC7REDtS0VD+RdOvhkFyGXmW5owYW5V93uS0MlD
RDoo3kTzsYGBkRgaIshHMdHDe+vkBMG6qbolv9V4nik896mTVXYa9iwf3nVrzamx74jF860QE2/W
kOgOVV9uWo0mWdUm0plpNDmQf+Tuqsnd2UWIZdySjU414L+G3J03uuF4KbcuQ+exDOKTM1Fi3Egn
ntGE7r6o4m1KkD7SixDQg7zS1hyIH6iyR8LFGXgHQxyokjvEylD6daxVZxWLr1GPYP/xbO31aHom
bxmfZZY0N4q17ycnPleTLoj9GNs3xZimTdsY+zBJ8KdlsXkbdAk+V/YXuQD8aFKidQpKtDAc6RrR
b71FOAeQoiYs8Py4/ZKV8Q02p+ily4oDnl2EL3Ft0ASFiIS9CgG+raGBM94bTOie09bFUQuPdqxZ
T1R/mNsyrkFvGjLD8ii/CacApw/JmjiFaQja4m2Yvy1ojnPjGXu1ezaUUtsmwfhgqAlRqhmB8cyP
zgXbRzjYMUm3+UPQxQQgkwZzHWczP7auXDJFAcao0FbPVq+cUzFneAk6PA2DO21Vt3oeBInYRj/X
PqI06yaj/nMTRdusHxBZtQ1nXAJdHANLWiO1s2iCXjGv1jdqY79MJUizYRG0i/jDfgDe8fH6QovV
9HQKpIweoSDJdh7rCFO0tCkG1kvQkwyvBwZe4/ABusrY1VniOTWGDexudyoymrMhcENhvUjR6QrC
r6VBGHT0vrGN9IEP1EflyXWlHZ8qBVMQNvNuq2QRvt0hEf5SjaCfKbyvkobGLmw+CI1wN7ot7Dsz
pfW7NN6qXKu+zZ6R3GTBUNwrQ4Q8UG0Hr9EHQWkQWbwJGbtFhSG8tBGIi2zeplMVst+LgZju+ZJH
tnKHtkWEanWOpvzBKfRt3HePZNPRvtpgQImQBFSauHGxRZ5iZSQnwDbs+6BqD5Weh0fM1YferJub
eJrGjdGZxjFasE9nNSFDDgwi+sIGy3PfnjtluUcUlB4WN63Py0eCL/NkxyotMnn+KKYOti+e78sw
+MhxevrEN6p8r1jw2rAvdlHtwmPlSG21mIKtemS8NfXJJ/loPCjU7Zz14KwpX+3ZfapxBV8pEc+T
2trzRUUjaUBz4twobjtuS62l8rsndSpt0mecFp5CIN8N6+2rKmd4x+ivkz5l12If0rCLY0NMyXky
KF+PQ2TxZqKfehQwyCkhfNyoIqqvLE/BVPVI6ek0aie9uY4L9bBdvXONInpq9JeiEV7uOBOFFFp8
G4a25iWuLo2XthxynjgF2Xfj2P+MWoO1YBG0XlwCdRE5Lm7UgqBn4kWQwDAyYn9A51hj1HfSknQg
Ud+yirRvkO8Fe3L9SEmKM1yICIcgd/qHvKrHUxKLyHcowyJfpDe2lFcYPpxmzOejfyUwz/SyOnXx
rfQfLbVLYRbqeyUkXicx8L13ZvPD7qnkmsZUk2kQ0XZMnPzOx2PknMn4e86oE9/FRgoYjMzML4QW
b8oZvxyo4d1CIP12maJhGxnOTxzeL4RuIWHUCsy2ijD3JaFvPWSldPsndYBO35mufLSwL3P+UBc/
8KL0z02vbcrJ9BNwxYOKpHFrFszZaMIm4s66kGQVJOX5Vgl0OZGq1G8N2SRhaj9yiFCx5x9BVRCE
WdsTYGi07Lq2fk0sLcUE3whf5XfcovjSpE1NZE1YerU5PRfUC/uz5F1bKyDRDSgAJdv3xalPPeA3
ZfTj91wLc09PaQ1rErJx5iihyyojuogQuzzT9nDzxqY3sL/F9QTo14U0wc2oS4EUUqpBKdkB2EKm
StwKOQ9yUtnx1g+Ti8vCSe0b0yRcDQM3VNRynBqhImIvuTxIRb/RYDuYwjGXCZ8mcZA5jjTl1YzD
5xlCemtVrnGcXQi2eXy3pnyCg3HwXYo2PxpL/aaHy7sTyebthkHYHB7oMaQJy7p34KHuwlgDvegG
fGYisfxZBmkRtnPfRDTOTTOHZgOf7/cL4YEpjHKAmXYobHenpaEc7pEYGamLx6aD+DBd2kmyXLYM
XZC4LdfOTgovrAr14BTJ+7JgmBsJN98s5lbhTLcvVSB9u55PYWsVt7kJRdrl+UIbmGSuoBhZFPcM
b0ViUUtNX6NYCM3BKXZwU4roF+yFBrUjB72LUZUWcbEl4O4bwZ6QVWAxy5JakvqzfJg09hJ2sKwm
pRkhA+xZdSdEEj5PuYI6Ho4+ChdwHvNjxm97WZKIOBzD4uRDYG3uaE9Fe1BLMmjssXrIh/BVVhEV
RhBul459hqJK3yqt9lpvcBsaR3wJVMIpmNKbN0ek9aHOsMyTXkb1kkWQlN3aYo+pIX/U9O6YBoRE
xJy/d7UV6HeovVhpOBpxgGKbFEr8ZU6P0LzBAWov3eqIQXYkawYnC8/kazqYj0483beFFn0ZdFhS
q0ZlmvTWkxMoz5yWkKJG3authR+RSeKbSFM63mLaClxWMF7YleohBfPz067PHiEnS9/JGjpJVM55
KuIxjwim4Avj8Vd9xhOrQfbg77oRoW5+G1QCtkZ7DGBItFunpkA2ikYVmXJnf7Mi50tQBd8ildAS
1czNp6InFa0MiVOMmsV8GuyGxAeV40ULB+ahOnywqF7YNBH05zKTC9fFCm3j8IKn3poezHwYLsZA
2qi+KNVB0OK7BNGPWqnHjSWa5DHF5r4f0NIdA1KYrgmZvJ5llmLnEuZ9MOqIoLbR/ImMgVNjdjPq
8w+S/XCN2tWxnqSLT9V2S12F+zFKZy+NNZSxM+keirZw5PekWhYPad6MG3JcTjBPzdPKSxH4PHyf
SoIDRE0FbotiJFDbYzUHW+QEBLHRDDC3cXXswXh3AtP8jZE14dmhSjUObeEltdPzpZAm3GgY3qc4
ehLJnVxnDTnCnQzexY4o9XPz+plr7040IWqTOqZXTbUe+qq908djUDbOVycgsrzVFvcRdYaxpaOv
uMSy9ykKOwmimR6lbz90Lv6e2ZVEjRQG7nW546SNk2zTEiJIsSXTWBg/E0I3fDS+4pAX6h2xw97S
vpqj1XwYvfsW6FX8RUXr4hEtxAUuMf10scadgXZGhOXLBARGGESlI46x4i0qcuR+1hK9BXeFEV8C
e5x+hFV5jsxoeZtb4xFf0XvrFuVDYQzHGZqN8xFnEMfI9plZEy7qxFeN3XIz9WO3F+MXa9SkKZZV
aem5FQCu1vwI5LBrt7G4OoN5XqJc2arKTwOlyJnwzR7drhQEwwhAf9L5pdmpuZsJ5NxkpAB4xRLE
d8L08zBWXpzePLGOI8jJqdRrGSjRkRyLj8pJU78dtflQEg1GmPS2rhQAS+JX3tKhuQQ1bz+xbfUg
80Om2HwJHKfDHa7/pHyS0M/C6cjawBdqxGmxY0z4MEjKTYXen4t2oHASQ5nUl7+sbACjB7qjEgGM
JZ+zPnE0mx49cU7xY87vskJ/rEZSEpYSmTUzVkIrCwjwS6GWtmcO04djxf020QlRyGp8EqMTvAhV
ITpMIil9GI6/NpyfwVire8gm1S+zhZKs+Ej8N2YJrNalNgx7FmAXBCsE11cyw7snEGndjG48nUhv
eNMwVW/MWAtJXQagRlRH5kKzHUQ5ntJQkIw76Dkib+jxYg4XX7VJieWYJ70iGIkKwb9pwEUmr9q8
pLu+q2+VFixTs6bCi1Jco7FOlgfBD+fQJhfVilDb91YNMq/280kHiCE7oi+2ZP/IZbN472qyu3Ka
KMGUFwKIgu6pRvLtt07MTEfEUqhnCDpme/C7ObqvLVug5e0RJ+QPS20/lEO/tRGhpkN6031ElN0y
PyTX3Ootr4tH1P9aey5xDB6JoDBvpuFEsxIhLZ2g2LUyo4umBChD0uSwWE5yRTRLgFeUbMM8sTeo
j93LsGQvZUQh90RYwEM6ZnutRpzew2zTypA8aNCslVX/cMm9eFSSoNyMYH/brCCfJ8WE6sfL8KaM
Su5ZS6FSleZ8KXRamctV0Uev38gh2WI1oKQacno0usclITxSCZ23BNP63AzRQS2yL31mv5mJ2HeV
dmOP0XtkEUaJl/BVaS6E6uJadRlEa40OmoSL1hAs176b37rU3SEn2qhjhry9Vgw/FMHJkWe2SJ0x
9AxHBpNzWiSAoDRfWZsgL89EIfqmpVLJylTcRMNwKNBrHXpF37ezQ0sq16xNvkAz98yAG2J/xaGv
Ky+LhLILJ/VqismmsfpmyEfzZPT1tyFZevyP1oPSwke7KiCdFeQp9dcv6eh8E5Nxx7F7V/Tpa2BU
BDt2NLhM6i3xPr3Pwn59IQBC7VBX6QFX8MlsKy4claFtAxVNh7286mGun4OS4zhqHMbCoQu8sazo
qpe7X5/mI1MQ8AGSjnPguvqRYC6OUnDqOactt87EqRndbE/z33UYJ0xohXlEwFJvbQmn0+9l44Qj
603L9MGPMY75ZOk8ygCduCeLIMllWBjBPxiAGUe2xrgESLyuMcw7+HG5ma/VlGhHxCHKiUbu8AxC
H5Ap+aH0DL2Na2PPleEuc9PcOtPs7OLUnnySX7rN+vfnitYz9ThPTFbWyTRqCwZmsU5u1Bt7i9er
KhMRmnTeqZqCOEWe09x+fDSX/C0T3VXv446U0nH2S4V1FGuZJ62GZipceyTMjSgAJAzfWQ01rOsx
TZvon1XdIhIgQMozKA9F4CVUH6GhTbcpXvPNYOeIhbJbdemWbbhUicfl9YWYefQTIrqEdvaRO2hB
KTsxycLbKyprZT3NqK2nqIeAtxQuiJ5Qc0DhoKrBsz3GkY9288dYvLWoTh51/YdY3JecHNOdnmLj
GOpwk8IPIqNw9H0WXfN5hAMS9ugTtHfss9YPokk7J3b3rpHWQHeXXy+6vYf6v0tC7Wuv+W3RkzTT
q28dGOCpdEj2nRfkaH2fHEoYqIAw7iihss3QvrkgEhur7vZdOxP3mTLbNHM9eaH+o1Jq93Lbz677
VQcpc1o8alR+k4a0CZ3wLFonw9s+k7Ghd7vSmtVNNIemH0Lq9akxXrv/ZO+8dhvn1mz7RNxgWEy3
onKwZMn5hqgqu5jTWsxP34N/9wb6AKeBPvfnYv/ARrlctkStML85xxxjSGC4RbY2VbdjUoDf4qgf
tFJFtOpRk9wrtHOxscEDiQm80mQb38OYQ+qTyx0AZYTn0jmFWuRCufX6TWUZzXXgq1K7etXrNt0s
YA3IqADGx8oOhqwfg9wALqWJKL66CiyPR3fmuu/Mbh1mkEGzqrLovQTN5nMDbnis9zLH7z/nQN4a
Ws+qn4a7LpylaA9WyAu0fLzWr7Hb7oaRLvhYvvkaLpw8zm/Kz9VGJV9mrFUr3c4Za8GptQv3NW5Z
0CqkkNl84nO9BZdxLMbip255HEyrOQnocHC+hgs0y3GpV1qPJpbefspX5Ih+6XRiN43zaPQU6xID
2Sy09JUpQBPbovs1lWDkMICTUleMVWfWK65xrmNvtHa+uK7NvlBxZrHmVcX9IxHfXhp/oxsSlXqM
UdFtMsviDZIfmZN9Mi78Ue1BSN45o6m3wu12dmg/xxG/sKSAE3AAZTMMQEqMUnkIhSvWDjRs7yO9
/PZkcxirsdxQNXbEG4I/iMIauCx4VHWnD/pWP4iljZtL1UlPtRsYsxVqzzWS6UvS1w8vriHJtf42
5XzD4ejOZ6SNABYn/Y9jQmxShoM9anyqHF4cJAqZ1ncEpmNiar+T0AKTlottTbsvBD2dIwBPTRvt
SQEqoymI3CGtWsK6ydZRAU2Oa7MXMafW99mXtLaJHxwgrwXg45n8UOoNbyp09n45/knCrGFePV20
xPqtjc1jxtXbp8l3rxt3yNFr3ceZlpWffW4UKzrCkpWdleuuy3+NGqWP/jB+08O6CumTZ/jMOtEk
T8JENuWacPATB0JkZLxajn2Y6uwQJWCoF5xE3X5Wjf0ycAsYqnSbs5hT8bNXvQgwDq3mWNsVhbuO
3QrVlbY48k4Wbyiukaw20gCr8jcQ/DXq6LxqXYJqXZu/gV3jZwzV3eUWovfw/FoaMdd4Ook51r+R
gW/xQRTfVWOtNCkvlhzYWPWswhU/8aES06Vqm9+tiREVq201kCjDDvaGi6DiIuUrQDeMnnR0zyr/
mcSh1EKe8Hy53XjFfhK70fC+ZTh8it7O8YNxfqxKb+PU5bXBzK1Zt1wss7e3kt+9whXn80xFXsAk
ah02LQHhgTc2C2FkYCyMwPe1Fjqu2Xd49xNrAyqvWo0Cwjv4C0Xoj7N1bGuPMuYWFKbiLbNes8w7
+jb6R8Vfn9Gg21IzEEPHv9BMuEZl/iuVn9Oq8ObP2MMCZwOZOFipjtEbtcUf4r+qtJ5aG3dMg6rd
eR0ekQ6TJgHFS1P9TOhgS4FlQmEgPXyetne6ezNDRdALIvYgmewimzZiWN6R7q6WNqbc68ND68eX
MFMxt/J8m89hudGS5Fr0oBMXMadsknqbaCy9hLWclVUOO9nrFm2vvQzmcPyNWwnEX72SSQzIE+wl
t/A8MDB9e5M8aoinNE9xhNljbaLZFa4Xd0VCuIXCqiiRpUTNp07rzMDU0w7vIzuepxBKZNxVq2Tq
kKrCajov4Vozb+A1FA2aLHZlqIXiQI6FWGjRcfCEHqSV6S8njgZQ7E0WFAwMNR79lT1mICdcvPlm
YjvnMdvBNoUkrWkI5gUCv3uEr88ZCP5V19uvkcGrPDyRsvxV5n+asLdevZgJgVTdygz19KQmwyAN
YON2qKJym0e4x0CRbo2uhwmfmJwxDHRJS2zikpNW2afWVpnJfU47Ymy+aA8RXMOgoSHPl5G2iUGd
YSyosYzRdWFf5+6PXlsigNwKM4v1WdixsaU0oloPff8ykXddadp9ppqHlwFJgoh0vImBU2c4iBns
0FhLyoDoQjbu2BcpzRk7WvZATdPXi4EVSvPbhAono+ilpt9+Rf3Ae9ZK1KdBXHsWLd8g/po4/k1v
xIsR4yI3vTi5QPo0l45kYAK9fa9VKg/ASri2ZP1vGROzc3CDChWx7tBEPFSm3OhKPby89VgNfHft
Ahqkoc0gyz+VUeChAK1SaCarGqGeQTOfTs/HW6+EzlnEiv2boP3YNjitTVHDkxLqZxrb+k3Umvus
LTmjeN7fMvWLoGStcqi4gavs7OOmmjYQ6uWk1TcBq9SATZu3ZbTp8kRt9ILoeV8Fia+/ccCVARls
Ss3QRDiB5H+6SsMrYb5GmdscFqweVvPCuurR/KXswuG5tqqnPpbbIm9ei5BaabK6lIxMOZe8oV5r
Rfir7maSGwBgVr0F3ame8p2Z822znvt207+h9nfroftJ1XQcreJ7aPu1Mivs+przSZ73OpMscqp6
1/QWzrh+/ihVhkHPLx+jyw+lP3tuxcqDqi/tgfPwl+kOD69EwvCNQd/UNoJChMNcK+dmy62iyZtV
AR0NYPzASx1B0ZaTDu012aaizPfGqPaGS9NxpmlAgCYMzCE2r0eIpJOMLNzQ6lxAtC2OqfBZC92H
skJSLnx2x9nfIGOShElB5fEZ95VJacecMgzLEBSYQ9wnCY+TSEuyUnr+K+aLyf78LaZve5IXVw/N
tVEz9sNVcjeTjeGnHL7FriCrXBfySw4tT2z+CV9q54zjmbRUgP4b1BrJEdtxE1bl/pYtdwOLlvQp
h6T97oxMDkkrcebSmx8iB1xTCm4pyF3WLtPh1Y3DO9PFDX7NtaS6RvO7vzMvSW+LH2/M5Vqv+S5D
tC949hLrl0U5Kmzub2zUcB6fyY6MgbGkfPzhbOoO09ew3RAQe5Y2cXeVBX6UbVwnojZPfSk328hK
vXHKE9uk86gwdy+ak64jSQ5tpdMD3HftR22Hx+V7wUin31mcOLHuWuuj8WXAxILL1ng02FsTMezw
kZ6i4tq45YdvTrdBd+5Up+Da35H0+TBN98w7iclobYIaoINprQgMiYTVx9pMpbEzWSJXIycTWdmb
nEVKtsv9RJ8hVcxcderpYtUslUlhPLxpJiteflCME7RLt4HbnwunPllD9ZqLF161NZ/SQ6LTtsw8
RI7+1R666/J+dRqCbpFe+SefsBzqlfMctuprqFG15rTvV07HXXscVkUlZjAK9LkMe3JlKSWOkq2F
Gs6VQFvHYN0g0zfPTt69Nx6uJKnYAcy76XgrjYh86sw3J5U0SVRbxtmfqW0Ryk6bZ+U/UzFFqXF8
kN60deJ8B4ELDmpjvyUk/nEiHsOuvDSys1ZAA17GUkLAw/GSolRpUBBXVSzTXZ6nb6M2fjNVDPJC
tUHdRjery+4YvTFtgZAaoeCKnLmB0sQ6zkKxqntxbUzqZ7r4u8oZuMZN7SGTvaE9Q8ww5D/dtnTa
6BCIn0LxhbB1yieYfbh3N/hHIVxHu3Iw9xW3ZGBjA8uj6G6RM25anhHNmC6JMHZJGh+6NH4xUw7e
mrWd8bpnqgZqpW3tDAIcxkCPbhUAiUyVjDX9qhSR290jRARe8g4su7tREElkUTybVbKhj/CxPPit
lv6qclQP9rSqfxrIPPRWs5aW+0G68SQ1/4kGdJIn3iuD9g+6rdepPZ64YbNcNfq7Qc8rgNy/4DYx
vRbqeeIjvzIcImNVP0DoM8oTR49z04uDqctdoQwcfOGLifoAqhk1wYTdnTyVaf2L8fWnGj1o0y2z
cRPM1fCnFOWa3quz0Oa15OACDOXotdrv2VDfXSFe6d96VTG6O2LEd9k6LxPhME0zD07bvDHH/Jo5
K3bhl26HcB3V36whBwCbL7OzZ2bOh6EAxzQxaMVf4ZcASfodPaovTtytGVJtEz//berMgR3rUUbJ
hnzHH2SY/Uzoqst+SU2/y1x9woLbwr4+d3H6YdbD59DSWhYR5Oozd58VxW1mBAvqE3nTlNsmYwMq
iOYV/jF2SZRSAuA50atpGbeK98TyvG9+1lUzUHikYCEUrzqTNIf9szEK4tYvzJd+wsl7aiLzSeXZ
Vw5NK3LTfR5H52QenzwHz4lWUqEmTjS+/yQ9xQJZf7K17sPiQ+Vg9ncmo1gnzEwz/TlXyWcJISyX
JnoeF9yOxYQP2Lut2Wc7SdY6YmPtUiVBiUns+nuLOoRAb4erNdfXwZTHdraeNBoxKMXa8igcVZid
O2N4QVx6SPaU1cxEpDJykl/zpq14tFk9YQSsJvJRYWHeiCkcwnu58NrbIMJNFzhde3Kq5fYl5SYn
DuNe7clsWMAxv/glOP7lYYH7cQujmxHKbVyTbEvQr1hnsKy5SuYglhGtMLGFhTXhnqi31VJkGl1F
n+/9tnwxhLfpLQKylW2t2grnul5fcxIvnfuw0uFgTxbmBBT+yPywp9LaFSMSkDs9XGdRYwYCJLa8
zj1h+cm8+VrzG2juPiKxGxfzOWSKqub5qcjUV9El96p48eOYPIvrvk/eF/iHw2iPfyqtZpJimE+t
yu5h4C22PqP5NVBSK9V5UOojFtOn2xmbIvPfaMeBA7zUZ6j2z0SuSqCCMxbZ1YSc6GHlOEV512Fs
zXWiRfvMdQHWt0w28MVAtzgNAPeSgmF0Vl3SeN6FGWckVoyNY/E2Ddj23NFxV3huzE1nlNuGY1ZQ
ioehTdG6d41XplsXvzRXuAOO3HH2oHLeRM/Hfpgjvvt80pEfakvtS0Py+CE82eLGmfdn4s9Dw9v4
/rQdjavTFC9VLneR9TzOyTtu5Ydj2wStOarrHXJ5HFRgbzhDbjUtRqAGtOIY4u/y74JDfdYt/xQ3
8SU2IIVKE6vO8g8Wwni4BQzTJPbPY9Td/ZhkiOJJiZNXszC3bV+9uQGprottxNEqHAX3EOyFue2d
tJj58/JFY9G8d27EdS/5MVXcrtyCdl6zfqaNiXIN0OB5VT48LCWim9dZ4f82oSBxqrXvOt0/sw+u
jAvcKqzo/BAjPGNnfrPmbpfaaltrEPISL3AEoogGgoGpfN2C5ERgVpl2wbRO9Is46zAOe+n2V8JK
yITiEA7qOmnuZYqsQxS3u3S2DuKj7xCxp5d+pq4roW3I664i+YwWKXOofsg2/kZthXvLDJQ2ISci
deq/MqLZR2H+EwrvEoLXDianOXi6+jWHzp3g/Wbo4oNXouB0VsA/QHxQ5etpZokklbdDwgu6yf3C
IaqvbSbkeQ4LHSY1v0AnNjO7VuCWrrZ2GatSZVdgXcA2wASqDISFAjAW5ueyZEZqBC3dlAHTHyfQ
1NXxwBb5qQ4hr9r78GtDXBMXm3An8ff+WGr/3/7587+xf5qWs3Tx/s/2zydcuf93++d//dV/2z/t
f4mFAyE8x3ZN07Gps/y3/1P8yzINR+i6gSvfExYmz3/7P51/URsOtp6mcsvkr/G3/u3/tP7Fl2JN
MsGi6Xx4rf8X/yf7Fy7T/4N7A8jatCxcoA4WVN1ywWn89z5NNxubgm063Se6Lbhi1K+2B1tMxwNT
1maH99mNnyOy2WVh5Du9hTdm1bp1Lzv87lkxd0eM70E2lM59EbA3IFrLLRiI8jxM7LzDLOxbH9Kk
Ufc3p2MIx33pQVUOfXPJUJxVV9fvlrz4GHiyRJ+/OI4up5qBWpS2rE/ZXBID4a64wv3hPjd4S8lJ
gaB3cfwxZoyCyQitO3Geaduahnmyq8Q/QVjrtszWwrUZN5BxR1TNCiPNn9bXKLo3NH5yJz+J0sn3
8xgWO+oehg9dyjV9YeNn4lHX0VBhV0soSzjW8DZNJmOx2O0PFh/msYi613FygF9rUIq6dm5fVeF1
qwpi1br2GD8wCuA0FeXrwmasXczwg8fqaZqfpzAWh95rfvmuX67RYBkCjsR6Ets7c5CPd7LTKB3a
1FVrPFlW8u7TRsNlKmbuUPRnn0oKL5tOiotjyIv1prdyDUIAN4o/v1ROwWHVhjHgOOJHo2Wxqvjn
dDUDP2DIiT7CfaPp1yVQ8H05D3cUDH/jmo/BNfHGiWKLuU1tNaEqDntniBL+m35Kn3XfLm9RN36E
QzFsi5E75VSk2NRkx0q0ywacHWrAZuYb5X6E9nMTY3//p/eTkey4coo83pHlmU3nrHkoL3XGeaIi
rt1KqANT65lHxr/+qsMEjz+T2rtkprHVk+gqjVHta/HN56jZZ2kh9u7kwKn2w3wdVtYL20IoNy71
9l6srh5bVODaYQ0+DMeltM1xV5vtyKyrbrfofpDhp35LozAAibHRgijNiHwWU77GUdft2wxTllbb
8ckAk1wp/Xet6RMxoMZ61rUjbCNkQJPSUrvzoUfyTYM8RA9tdSc6WgzF6FgjWAuxTNtqIf6n1qEe
FPOnRd4NK6TfFyrAlvIlScCf6+U/lACcwqxP9jHOmZOe5Tz3MQRVZR2ZVFRH17+DHjIvGIDMC9so
+aQcUSERWGEWnZIn6+hx5l3jFz0C5k4XRlngNJ7zPFoT6Le45P8q/KyykB3dliUgST0JNzAxBiKY
C68+ou+s0Fy0gF7n7afzRqsSRO+ZEuK2mt7KyYTwzEsOtnVuiBwt7+nQIXGnMxdqpBprcvqt29Ub
9Ixu9TKMZXcaZfzbgpBwkA2JbdvBeeGlBIJ0VCkGyLvZlXI/zfchaU8NPTE3Vy/KoDCWX39CQqLQ
UO5HrZnXrfAYmi0Pa43HmBJn1CRl1NlmWuyLyZC96+Qnbn5l4sPJjswprIsZeW+xFlYnOKBrpRZC
LoaVj6Iydq5UlLmxAl/47Lzb3P9ZucA2GPn8PDMaOujACiaZpCfaM+ItkBWExrKi5aXDpNO1QGrS
NEbq13tcGxP2xDDP+KDhZ13JqiYgTDHwk5UkzSUFHpDK8ouLCbQYr2Jugnw5vuIa3rQiQa1arq6M
aeFed+mGcUJ7jL2EkJU/v5VjWV9dUQWuQcOeGnAd6LP/4fnA5+fSZcRgF59GGK4rR4TbxtOqzyS1
VhPEja6x6ktUtOWT44/jHR54EeRuHZ/diaRV4+E/o1fCDZzSdgKhFR1OPmk+i0y/mrRpX73BfcZc
p0GfY+DlMdl/Wgy8sCbc30PPSLyykZ/Tt2gAbuIVtbfBptyn6QFmJV4EanMPvevCOCxcUOsyoUc5
Xli2ppbu01r7bTPBeWA5vVa5vRUx+EtHxzaS5hLLLMissyOt53Lq3vWJld/40d3YvNY8/ZtYT/Qn
tQTTS49hUzT2HXn12QyiDtNY0gsaD7Hricb9FSWh/2aFU/gkpHGUzEnXYx3iPkihrA9pMZ6dQjO3
ExaWrQP1jrJZcoSxV32liyTsAvehafdUSKfjkr9R5uK7MlyPWqEUkkfb/U0Tv2MYbXarTFXQ5Zep
AEVeyb7IxIQXKfvIE4PA9qidvDDm1ptnL3L6U/fhtYu5oaea9lG4HeN2rrvzggnITEZBZrzMBqiy
3DB7YqedG/lkxhBXGQBnjIi+ZlqCJoevJBwXbzugAyDLSj+IogkfatIme58nHlHMlwBdoCtb31EV
+29N1Nj7WY+AceZ10GVe/EinDEPslNyhczS7UvI/AAiYy60leUEirfb7k1B466B8f4Sx3TD5LQgc
ZzHzRm8u6LbT0l0f1rjeYEfvnNjEZWlXL13OCblUxbj7pyzYs/q9brju1pW49u3e1s9+g1GA1lZv
583OsHEp9jhEpT4s1CkDobaM6FH2xYVM9ZcJRcXoHZMbYIUJKTVu6OZRIIVj3wXPUDQMWwf30hFy
Pl1Dtmnv2KnrNfqzv4Zr+decpl9Flxlvk8FFrPTfEK7vHIx+zRAvA/rD/I3I1GvU41teZmvqPDfa
ps68X1wywdNow0etcAlatHA1S3jZX7qzhXH6z43EndIDN1B2xdQ1Nnjq9T2jMbgIXYu3oKC9AVdy
Df1BFTQAEyKZzV9mo9vP2aAbhxwX5tnMLGTphp06FlgThCq9vWy56ON1rl6qJJ031Ml4m86UFroh
fSC5paqTNC3aYosIzkg2HXUyM3s+7qsyHP44+T1f2swbKhZ2reGhfjeZcc/yaO22PamOptr1g/SP
yh7k0bWuUSf0Ow7QUdXRSRBSk1NVHWr6PlbMB079GFIFEiMu26pWSIwh8OQwPFeh1WHc4v6jpHLO
fRkfEcHaIK1xGZKN+2nmhlMBhXGYRp6bgiebUufxHundo1Wa/SKNdpVjoQio2NS3HmkkzaVgvEi/
cgs1ymunb6nbFaBXxOYYUPrSjHnhdtytWiVrfp4sKneTXnWr3svB42bGquf6+DXA/tuaOon2gfuW
k5n6EyiPmgu0LOkzH/Ut77RFVcen50e0YDRVpzZWq0WHYU4ZeHn+uqfP4to7dH14KWjKCSdIOKAj
KmmLtfAaD2qCGZ8du/rpaCfeVngQCLXQRSUEOIjBkzd6Md4H1FQawx6tq1WPdPfPMQIqtwMn5g71
2NjqTZOth6wrPwCKgSqKRm2+GXb2x005dgiGxxC63YvHuXANdEfu4hkXnut/lpihYjFcqZT5ZYu4
2xXzXvca3AFGqp4pJie70ronL8+3DZef8+LGFTn6Yz/9tWwrPrcEdGhmmtkU3IRLJrXkFBRgqmoB
eHZJOG1Ko445raXtreCoNYoBGkfa3TizFueCV5GiBqozhIjyfUx6HjdoDJvHioxt7jpvhcmQWMtm
fV9U9hyYLq7tsdfbU4bBiElPQrNHFe0nb3oVhOp3lhm+uJpM9m2jJ4j4wzXm7LYqJcCZugOK3PKZ
h4sdOKb2koJmDT354TY132FdwyG41gJvYATMCofcAWOQAVtzr2dEkX1j0o+2eQRrbzw1qWOsOcgg
oSKdk6Xvx3sh6rcYLy2Jq5p0cMHeWc/3zCiZGcXM5RO5GqNxRJAsg85KjIMaSc1oI3kSx+vXlsYh
XA6V2vQq07dxXn6XJVtuqFnJOSuxnCQTaTU8K+Kp9XAdOqMz77h1MQPULGAEsUalnTdXQbrsKCrr
3ws6YQ//HIb4eVd1NaLMtfVDJV293AJMhmZ1EA6zf3azYYCwUic7adYPdwyjIDGSdAsJ6BmHX3rh
z4+544FCyirGtxkmzcSmf9gYegvpDFDeP4cy3N7jOY0xG4QOwiLeH/+kD8UXgFIsE1qZn5subSBn
E05ytSQ720MJd2NyNr471RvPaaaNb/oWsCnms1BbNmmDlJOMuf2QFtw8p4LtobNbkueD/BAY1XC3
/Ml4ki63p+UPkx7jnTHUK9CH064MtQ01hMU98tHcKpbj2NHbQxX5FV1fuIUbDtvbzi5njhgNuf3Z
P2gWB98u4UytSSvwkqLa06IFAIqmnF1smXu39S6lL4eA7wwrQe833uSVm6r76okbIEDV9oohySYV
41/Xq721gv68ztvsjzCxAwirZopR43ZPseggBOJ4iRRO62GWZAN8T67Z7oGN01SWY14BeJAGiWrN
pwrnCGahJg73lmbyCMR0YOZR+pFmUG5CvF5ssSwDvHUblb+lVCNeMTct4zVPHlrG/EQZUm5QjIwc
aYi1aUZP/lCi2tZMxSQn4Kr39xEHxjVBqGgdTmN8EuP4WExCu6rVvd1SDcblip1u5MKi50uhape8
ML+bqOST1RaHLN4yn1SF+6gdtVC6Z1bRrCvYwB3JaTqUO1fT0AfT6d1PG4MII2TnXOFZgpBlXqVJ
XHGpwC6y7FJP9TvCo8PjRxWUhzmcfpDpUxX9HPTUpZzSKnS2Hpw/ZIOQNzTJPvDGilXvO8k662a1
7T0HTrFWHu0BG20TVu42J99xFGN2Kk3RHIzG/jY82W9GCgQBGTpEKJNc249ROLCvMu+c+ooScVg1
y4U78aaMKp/iMU0Zr3hv/AUkbW6IgKUbGBp/Jrvm7c6xNzfCOxPRp9dSCX65ovHA4yU+lZB81JJC
x4M4gR+SjauvaxywhP+AFDPWsLbMYVSAi3RPerTcC8OP14lLbWNWmxzsDOeSGUkFa8o6Oi6nFYz7
+tYQHQ0xyv6TgGcI9aba0AlvUo7Syj2ZEgPcFCZp8G6s29tQ0KBpT3/UfGi5d+5nNfqXumcGXpWl
f2lC7QBNQ+3lyJj6n3Zxwxwd3sNpOE214lresgjXijy7OYeXMey/uLnyBXkfgtkADeP2zqE27fYm
qxvdyTt2caiN7Ec7gZSzbqgwihGtdp1FdW3un+cBNF4LnHtl2/DxdEnkTAclvk7U/OOlM3PkZmSY
WnMJSyfvnJuaQYjRsXhH5nyXuHUTZNxN2T3KO5i1g2WbLTqqV636Nop3jsdM3SvUQZZPNICJMwz7
/JAQuWuQVmHUk9rCVA1Vmok6m1+lCsq6QgI7GlNKTupY6id7mcu2COj+uG6LOHwjGLbr9JroXEob
omFx2qlggkB8P89+sUuyOnviRtDu4JASvsH/svGSuQ7ayZMEsvA9GcsWOEpTB1+dvjqyHc8A0cZ+
YoA9yRse2olyJJCaOMNeQC8ygCcxEPs2ToBxl7ald2tH/f6f6SL/LRs5dOmO5xy6KKw4ExEL86nB
IpiTNe/4+uBvgX7uknnXhHa3qfBDB4k0+73LNbOgYhuqhvdsMFm8Vd5Xj5Gn04fqVhvUOarWJ0pB
ja3GdnCAA7JgWE5iLrX9RNtaUJjOuM1qRCpXaPB/huQwGRcao+JLkg0feaupt8abEQzK362mJQ+R
Jx/QvyiZCuOvf3aslDqmUJXuxqABasts/bVHiJkNRz7ijPXFktYlM2m2i7u237HIMZskWo0Z0Ypw
bMUYYdZwRAfL53eTE9yxqNgVSW9eB10MQaXCaFfxkLe0BkCPciq194D5vsz4driI6HvynVhLo/HJ
XH5bCGlUopU4AfyUGbxFFuGQTDt35LwX4c3ZDyHTdBFxnGtSE63JiP46szvdKB/Y65am7iNHQHO6
kwmoP1NQml6boh1ZWbTFNoE2JaoTOba/qZD6xY5trLb48QQS7yE1GEv5I31hC7PnCeStT/SAgALT
jxSQSLOjtlE7KMKDp2S0yMPA08b+3ri4ISptT3LoUcHx3s0gbw59IffQAcpdH/shIiKRGzHhU8oH
29zVNMAwSxzJqoxC/AY+umrEobYH9WEofyUMVM0VK/mVJoh4T+qTI76CSlFp/kWvvr2x3Y0jdlnJ
ZHsd6/5nrPFqeegzAYe9iDD8LG9qQSvOGHOsjtsMJ5vh1nx5Yq62A3YFhuTlUYRhdS4Kzb7HcbxO
lf4e9631FWkfzOa7U2JhNge0f3BMNzqlXn7klxmujmIabphyJ1JP3+cJ6zy7uLbWNA0xptCftRRq
Ro1X+GkwlmYvpqKZ5WWPsmt2Pi2VrJqM+vuQZ7ZaxFprUHc7kYiZXs/ADKA76DuToYooWSz08k1l
z8TeZqQU+E+kzI+9RiulEBSQdcMLdXjuVQyHCA397LMvm8YQ7m2FCUcBueXwLWAqO9hG+mJMQXF6
IXojqMOidPlHUozXY0igNxqoydKiSNsnGmfrspsiwiKkquqeEbDZqmhr170BdRjFoqeyCWaPW+y0
pBIreOztpo+0YttImW0pL/YxAEDkrNDK3SK+Vdp0ryxu47kj8Nd0/RuhtZnODfk0CO9Pb1f+I0sN
/1ELFIIRbcITtwHEf2AYlCIjOadbVTgHjfJ2zINh84jtFl+hXl6GKHtXOddelsskKNAZntFHAgzP
2YaEdHEYOesh65P4g0a5L0GlYsa1jpMxLR2zBXCHpqCzzPwkbY5e2DlY0drk3XHrvZfJt8b+0/eE
hFA4vHWv63+dzE+RLJE/vIiTczz6B5dw5bGqmydnATkh3eXP5FkeDoUSEHui8ZBP4omjTnSI9Cze
M0dOV9jcFH24mB3zykRxbUzn0GuUeHSdccREK9GCpViFPdh2jaZzzy05H7FXpCazCMpMf/c1U7eh
xmveT8ZtLKxi62nlLw8zWzxn0S4BRMeOQ2RFY0k2/8H2jO60xykQ0EqdHxwHUSFyh10auU+u3qgj
7tGx00nupcjGWX7XKI4gWou1afmP/j0SVVI4Vvfmgp2DpfDQkVC2bRh+aUu8CZvKLu0McEwcxQJH
orhqfBEGUP3odfGeEKseyIZUjOr1KycQa/tPhsxVpG69TpOBUlq1tyltdlq2L1dRBE6nEObG1Ofk
73TXLuJUPcYe1jlG8JZINqNV/VdubHG2eLxsaLdAfl0Z37hWrGVjQ5AuxJMeUUOokyBTnUPb0tw8
i9BcfEHV0v0WVZt/fk6MgEB0M5s7dt4SLgEZqPnVq9sxcheREYxkvPLeG/ccqVlcK9MOjMSGDKJb
cfDnn+ZjR02wmyaQnwWhWcoH/4OyM1tuXLuy7a9U+LngQrPRVZT9QBAkSKqh+uYFoZSU6PseX3/H
5jlRPk47XL7hCJjKI0oiCWzstdacY3bHyyFiu55VtgrLluYgOFkw5qTP1H24M8fspWrzr7rC2p52
oDcxrx7LhNLRMPOfdgWodoiGjrLYIdixLYGy9Rm4kAUy79x8Im3iLgrdXMlIw3Tf1vD1AnPUV1sE
AK42pkTz2PIAuguDT7zo2ws3UFUcRtwFcjMhT5HLgZYvOivmL8hil/EozCrbh8N4lemQhpZZB3EQ
Tz/62G1xrWUPhPFh3AQLuFlIIdUmsmeF6nhRWTBrj0YqQgCqu6nM7ssFPJiVlCYIM+bZg3WkO1jt
wANC6yuKq8WZkQDmnjFHnLw41ymyNrOeTX4CHgmhjvuD6JQvBGmYw+zHNWUKriogi8eI4Q2DDO6S
QLtceHNxd9SMKN7p6KVBb4xHnfw/UqqWd5MQUoStsA3HfN/N2DJmR0NzL2ls0Fc8zJrHRZ0HkFF4
5puFD6Ipn3BPiO2g4i9LGP4fnfnMfJ1bYGVeD0pTHi2RFjvRhaeK8bunpfWKmC3j5Imi51GM+lO1
9hqyRzswWQSwzdrDDt9puFvr5cnNDWN7mZGsXdWejFL+rpsrLVnUG4Knsjen6repwu7DtDtCDDXz
MVagDKoKBECybJ71aYasnfTKZnZMwqIgJ2bKxJo9ROJ1scg71Agn0UKxNSRPko7Vono14xNqGRDU
InZ7TgJgqBgcyZatMBag/F9kHtckD0tXt1KPd//beYlShRXUQO8srCeRjNftYj8W7pfZPyM5v1cW
lDIrVjgkehOdC5do3RIrbKHCaByyn7O6bIULOsZSFFZhV7UwszgH2sLKhjAqjB1ZSDJRJYygLm39
qPDkWMegIzo+Y6vsbXkz9gzQqMHESYkRhB7izhqo2z/ZprgWIIuu01DRiKspF/d0HL0LjFUhzsPR
63c1Gbl4y9OYsQG2HubujN3jXbjInBS7psCZxlc0Di/dpxPfFJo1IM67UjuiHcdBFtX6U6t2D8JG
dDzRllnG+9oZtnCxAB+SfhjSC7KGYavivd+Qlv6UwToJFecp5luPdqz5k5FmgQlNndtvPQXTqnjF
TDR1YxyYbgzHIkbRu1glWVYdEIj9wI53pUPWANou6WgzZPasPuk2pHv0lIONtiCXW6o7J5s1bBBW
hFMXJemWglXdFBm5YBHkgywGy5xE95ne0I0oNVx4XXYjyNJauYUvyUNE+4ntC9pql9tOhK9vGxuY
KipgmrKloR5tkrnrxSr8bphxXjEALIMa35lDuh/rT8mrj6FCQ4I+YK8P4hYeeERBpFm91I+SlBdH
IiA0rT6CAKmOaipwCNYzXTRdCWzFkFrvHSHOZTBO3LfrpqFMMtwvTE3ofKOVPXOhk3Bk0/qiP4CN
OqWodN3rxLJf2RBH2zlsbh3JUxtqMr1BW4LFbiOgs5rRHfOQSGeL52upgwFjibg2pH2AGQqg+0pF
piadnG6NWwhS7dWIWnRmP0kPj8jiyIAWacbhsWjYVs+2iDYIn8kEckfUc8tzLZ8WRh03PNTFm065
Y4dAgkUe3qqsP5fb3eVQy7VdJCleStM5N2p8mvWY1xdWuFWwZRw7I39oTGJeotBgQ4zrajsSiMFa
11Cr6NSFEN+gs/TyryUEZvagR3Bpl8UtqgW8aSGbvmqIbqDcRKEbIfgabtEqZXsr40LPquXDmWrg
b8zR+rKlaJZ3afmXXx5N+ceYYAOwgc14c6XgsWfOp5bF83xnlKQp88bWddegG0xPNdsZ2rPwPfWS
hNam9WoxIke077lfTT5Wsnu3SrFlyWzci0VV1dCKrYV97c7ajI1qfNHt4mNAPusly0S+I3BKajxd
UCEbPxCKs8PzXUjcRFIwVHPg5ipsT1EaaQ4e3bE84Gf1hK4Ze8SLz6bJPYPlHL9SSGp3DImfYF5B
MkjdCD93nBQzUhptczfk1oWu18N5Jxki+s9GYJc06WPOq7G/3LdpYA0HpfswVOVRJPNtLM8UxwhP
UQRkSxP3HRi2vd3ZIVqwbKVbxhTBHpfboctnAo53s4rKGZbfHh/r8zKmEad3e5P18wkHo3kSauwv
RivujbZomEiELMXWfMUn2SMEmB6jcbplZ3tHteZsHRNNZeFaEMCT8qepsUBQK29dVUaWrvmLw5XU
DMjvQ+LfJ1EH0DnI8jqs3WJ75WTwyUUjjjz1u5sadk9V0uFFqMN9MtLMm8LwoaUEJEGja2/piEIa
pGSRGjwdEo6b1zMgyhnJNdmDtmzMGXYV7bLHJlUGr4zjO9aJkLYibQyTybZDZ7vWWBm1qANdQzRh
B2s97W0HFERVnKtCVbmAlX1rANY1sy4PInT05JpcspGV3VCY6kF1YDhFHe2CwnlLcic7qBqbGHu5
xQbfndrEoZuA4mZI8JkijfPYmGAa/QjT8ofKR7yxnAX3mYYKH/2GIX2176Wlvyuplxu9eVJrg5D7
9EepIWGpFkx6BpAjBJ6ZVIxonVdSWXslVlRlvK+AXFDxaNwliT1Rx51IDN3n/ljiqpgVbgZY+Nk5
P7sTkBht+FI1Jeg0PTwYpOpivfbIAjTPqeSb93ZGHExhp5uoSR9tBrYBaJwgG0PtOJnfIbQHJm3R
AcQE3C0r7z23+tlWYf7qlrRXwOugcMze3X3j5pGXsoMMJoH7eDXMb7fuILd0HVbfBc9IEWJAT5F+
rzOCUiggRqdVPi8gIhyEBpkgMYXmMn4P28YJ59rI2WcMpqGwnjkJPLHSEIq7GmWpFAYQp2PKyXzo
YvrGcB/o/T0+Ql45lswlI4ee9B4uKq9Uow+DDascp3xabuZuAecx27Zx3JElgQWJBTck9zBTW2tH
vCcXeHFwTWtiQqThDV2miE7TQ9umiGDVdSFBVnQ3QzqeIxw+NYrswsUC3ETm2RkQzIbNdb9CTRqj
Gp5+Qrtu6Gi65/mtRoGNT8jadlG0Z4FKA6eqTY9S+hWvGrkzX2EL7jYy5nSfuC6aJBWjT2iW+5DG
EKuVtNym25x4eQ2usWsDYlqX0zzj0BL2Io2SnTcLVFuGQDamiwqSCsp307FWD5dgH+iG/T1er/6c
0P9ri3BE/YvcsrJShuXrdvZVBmi7MMU11D4attEehgmNQjKn5HLaM8of1B94tywJpZpeKwOZS1be
Ia5wdnaGIHfGPJ0UTpAJhdtR5tN8pIIyARIwlaGMx3Y69svEvHFi3FWK06zKag2FTgWo184xcqvV
KyribWENLtYN0EgjAxJsDFQdmB4rg0VDEQybuqz44U7g71T5h4GAQuO+LFd6GYog6UAykqODHTiw
GvWkgM3wozh7zOtGOy14s42G4AV7zNDKE8arcJuzkcwgB2s35LXAYW9x6EXNPVUeN2k1JzAzWX1N
AJdOhuUgcnRAbaf5poLQt5gI+yRdpaBRsDWS8Yfdmg9r344ebf5tXaeHEHEq0RSawdiIvqOXu8NB
bcmAEnN7rAggshY1C/qBJOow13dgBJkemnBKBJlLyK2ZdWrTPdZI14s5O+rMPDIYzXFN1vtUKORy
auXBnFVMR+CRtpGtQ+DutE9Gv4Zn1bax7dKCRow+n9U0LbbzPRVOSwr06qExAbPtrO8YD8dNhbmV
phfK2uo6cjvQdrX4ASSx2TqTre6GhOu8qMY3xD9YSHsbZF3unhgEK/u8LXyHp+xyZ75vy3lgpwfL
rJM/ZbJUsWsArzQClVNf5TatoENqKPWdBVIwheN6ZH6DCy1cflZqPAdGSWKig6mFEoLkFjyKho6r
3MkqsdNx02dTsyFdRgQD8rwiH6+i0tFwVo/NpuRsrZsaRzSm453F3GIbYV5qaaRs6qnwIyV6a/U7
IpDWp7rYk8aIBZat9aTr2i5Jqxr7JPcis1Dp9dqAnGYVG0nIdICZ+OwXRJiMpfVa5sSUgDhH6DI/
gDGhuDeJn5klTVIt5NnQ2Uzhc90zQ5R2RKL7qpo+Dpb24jA+KgS8sBCZqKNVMdfcU44OcYdEgzKd
8wMRmdHdGSAyT4ypiFFXNelUSXaurp0cK3yJ3SrcDr29I4Q0OVmiPWaFGQeyi98jGYf1Ehleyv5/
VUhM1ZgYAW+oWB/izEeXdW7qnDSPudtp0IQ8B5Ma4r5G2TVFcgTuFN+09fKW3syD+DRyLtelLp/q
HpumOrrvCV6nXexiHYxzaMurJtuQBX4dSoty7LkmUIONQFaIBY2M1K+bU88oPtG5L7uMwtjPJ8+h
aYGeNPTIy2FzWKrZQ6qXV+LMHpq1DwH/b4ng6jD2p9p6cmy7P1wQhhda8eXw25dARzfWIqzf0NvK
0mQ0OeDjFBJKbsjGwuVwAS7/7ct/498KQis2PYXn6uZYtxwatxf+9ZiqtqfO1JmLNWg7pyUohpIw
q8IFtVG/D9sMJGHaT8fLo/h/H12+/Gf/dvmWvz3jn32LEDPFAk6iLREaGSsNkLO0a+PbmAQ1P9Ig
MqpVjzJvCcFZYc/O4jX1y7h9EpP4ioaovU1SgpdCK8Px1zin0iFTtLbUcieQI5MNJL7EiMy0J1uB
vRIaovro6CMNwYWx69DTLZzG9Iozb88Si9dhYU8yuPF8OynwtuNCbEuJ3kBRyqSSNocpsRxiSE4R
/x0C27BDx+INK3ybNnx/J4bFvRb5T9bM2atUlrmhA/xhQQAxBQw0XfuIJBpkkZCQEjSIQv5APxgE
nFET0nwHKBLqbw5LB0nRWOOM91oPz0sU2nubEl4OsZVh+qHXlnYKk36r9QxBJb4klyCTLL4lr8Cg
Z4jTZJSwEx3PoC53lFaoPA/FT7Vzi4dJe+uhpNBcjbcr3JRIwqMyY9kbXQ8yJANNPszoalacJDKU
J6sHsQsnKnvS/77WJb1m78JtUO2e0UPTl5YAlwWSC9sF36Ei2sQaLtAE2kuBhwf2CyoiY8uLeppa
a0+VnvAdautBw/rsaFBs0iWZd7NLlqwOV6aUgJleomY0CZ2hXsZcVbw50GhmiaVRTcxaUwGGtfoN
WhOdHImxSSTQxpBom/ECuYF2Ax0f+4ys6KAoYkrMgOLYEo8zw8nJB4A5jUTnhAMQnbD/aiRUp5d4
naoDtFNJ5M5yF9GBbWwsj9V8q0swD4smpL2cGw32IcA9S+WWJJ4Xd9DLH+IL3EdifloJ/FE00D/Y
OqqNI3FAQBHFgXBu5O+0Uy/IIAkPot0cQFVd9i5cITId9AOMify0wBzqJXxIqGCIRgkkqiWaKJKQ
IlfiisBY6ichCUbEgK29q/kRHIWghnJUQzsqV7BHl9evtbeGhU1fhYzEtPyor4tF5V282LCTTBhK
uGM+4viZZKrs5KhAlkKJW6IpfU+AGmIA2k+XH+SaV4ZENCkTLWcJberpGeAStwJ0G+TbSbQTBugI
NR+4px7uUyEBUI1EQY0woQwJh6qhRLnQojJwIkZ+k8KQqoqB3wtTCuuPLSFTChZhW2KnVvbDaFyp
/iFSscl7a2NqQWFD6nQm/D4127c8I+ktuXZM7aWfzdIz3PCjq7UrQ3Kv4F+tcLBmCcRKIGOBNnwz
sPowxU6Hh5EoD3VV4yOOXqoaRmbCEEieMZJ3Q/iqNYO6sw2cuU2yvGV1vTDxpx81SlhXKLFdjgR4
VWbzrUL0aiXaa5CQLxXaVwr1a5L4r1KCwPDKP9sSDabk7NcpH3x4coTxSYBYAUlMlUgxpRIxebNg
xmYJHHMLui6TuKpmVwmGpGXi2AInw+iAxju+1Qa8bOaHpefZVbl+lOiLFuhmM62ciIljjahjRyDY
XS6rqEla6XXYaK3D5IG5I6nj+fToSIBaLlFqUJMUv6rdHynuA9RcANc0iV7T5enXSxyb2/G2RyWp
PoyXT7EOtC2S+DaSTkovZJ9BonpHRBFEWvaJL2kN9s2VADjcFM1xtSUVrpCAOKy+rH+aBYlS4uMG
CZJbZj/HvOKtUJEoacyI5Z+7bDxOb6ME0RmSS3c5uBJTN0lgXZ2016VE2GlMIhwDUVAOxEJC7sIe
3F2k1ncj/DuYVNPxcrjEDJiqxOTBy5uz2drgO4DgK2F6BlS9QuL1HBepczOsJ7ZMEr/XA8rdCj16
LC9oPgnpG2lYH0lyp+0kD+sF5tczWRxk3oqmJ8+rRP4RMsldzQIDqOOyXov2C8p0SXOV56AAoLCS
axq+6J+A43tvgiwoWtybnBokuUroIPRBB33TWy2BhDVCsxJCYSsn2JWEFqrQC5FLxYdRAg1HiTa0
YRzmEnaIXrGQ8ENExgBUJRCR3BABZQpIIlZp5gASnFg7QBpox8WnVfm50K+nkhAgqMAtuhK8WEoE
o1P7pZebYBnFBKBRN14nCWxUJbrRlBDHDJoj/XNM5xLwOEN6LPjrW4l+DGFAzrAgIwmFVKrq5Npg
Igt4ke55kvDIVmIkVwmURA6AOtkBMsnU7lkHcZeu4CfHlA7+gmVglWhKVwdSqQ/umzGZ7dfSvdhQ
LHNolpHEWiYScCkgXYYSeQm8RNmkEoMZjjq1oURjGnhRtlgesS/CzcxWgY4akGYskZqRhGsuErOJ
MdJ9sKUE3JUQTjLa+7o797A5gYUPW7MF19lBUXTgd9KjYnAlkZ4DbE+UcR9mehYS+UnUEW10KKAJ
Q32uDFY2G0Iopv/oZEpoaN+DD2WXXR8IXVHZclUPFRo5kjQ79MWdSjnb3E/IRoUEkjq9Ax1dQkrr
mBQddrZAPe8tiTEN4Zk2EmyaSsTpKGGni8SeCqzvNdCPjRXb9YGktqsRRio5u1cltKJKwlN1KKqO
xKlSvFu7RCJW3QHY6iCxqyyFw16gsHjA80Wdi6fp24xIiQTXurLD3RKEArcxNnHMDNq5NZFqzy1j
RduyrvSh2i/V1FyPsbGeB2uI94Te0gKm3XbtWOpdj1wa+XJXXkcEDW5aOCn+2KoOa/qgvXX6msCy
g1phyzHF5UB4oX7MXqa4r68BMNbXRZtYvlPTXf3tSxr5+64XwNbZqyxinc5OH7/GCx6vwmHCM9T6
feqE5hZkCXoq6D9+rjTSJuIqXhb3HshHm/VuxpgN6sDLQqs/9Hb3attrdhWZ8j2v6dyITBOkwCpP
5qC7Pn2A0u/jnxqkMG6RyzPjoJEadUUPKVBLm4yDh5BxE1tW8m2B1t7GBIx2sRnejOgBjHw6IjjN
zs7DBM83WIk18JxqQCAhQUZtqfndhBwT8wZbYl3QS6oxzVQsxoFSAHu6QIn+4HM8/xbs/h+Y985V
QoDUX/5kykCIP+a9Yxg08TPq2AZhEAsd2+IfDYNDHOZJ3SdpYOkdJp61069BjgEH69073q7dQG/q
mAmj7EFskDEtlo67OJN/kJU2W4MIMXsOCwRFS/o8dg4b3CLXj0mWKAHyFczXjlXA/q6N361QRh7r
XtXa+Taqu8Cak5TAqoS9c5Zbj33udng/Bu1kZOjwK01XaSSooFB6tC16Hb7lpTFdd26THvTBuK3D
Nbr+28EpID7n0fAYaQ1zLcE+aUQBpy62BbBq6Gq/hj022G74W2L75/zf0Xf1T95G8WvsPG+jQ1QI
/2c7Bm/lL4neJHJpzBjgpvWT/UW8jfYmueNeZqQgmjLFosMxJq/ra710aH7snFwpbTbuUTuayEFy
0IQiN+6Zv3a3toAdjIBgZ4kC+wvN7gcuXMw4g/2oLp0CNKfdoC+JzjNszS3vfedXlvWZa213RBwc
3+nYEJFcxO95m6MpmtfiWUvmcisqQeNUxDbE4y68sbXh4AAiOSEJPfc6Pj3RgfBj7sz+rNOeHcH8
/F+fbga2219PN9dw2ALqFjZZ25b+1c+P+4Ru9F/+pP1naQxhFaMLCAad9I+yGH0r7Pb1VPFyU31h
K2mmHoqj/jSqSFnjcZdyDuxBwyYH2sM3YQnVI2ZCYS95G1wMbKnZN4EZ4ZgnDz3yvsy6iG4dv5nX
5Qky5M2sFjPwQrSMSli8KWk6PiiTOKHh+devjd/7T1+cxQu0kAtr4pfwlXLBxVqOK7J3K88PyEtp
n5KoayTvcd1hgYwqnN6CD4LpldgZTQc7QEmUH04DqHSs2AST5RyI1Mz90mHYyvx0hLY7qE+Exk1b
uy1odXNaAVqoEK8wsb2NDDv/w6PMjG9s3ehvloFoeEXP+s+RJdJSl/LF6sN25+wR/8xHXLnazVp1
5TaKVPstrItDIZjGlbP6rPbpW6KPyRO7mwGGpuMEwh70+xwh+AYtEkLMabGQqCsvdH2sB6wS2WZI
E+ETYLwQBulqXsPcJFhy62AZW64coiDic+tAjWsizXngpkcEGhOCqcnjq9q14huKWRaEEC9lm87h
iWyTl7Gzxu+RYVco+vdqWBY07khBdfO+H9ExENAocW69eAD9RXu6mGEfUFBvFQ0jadEg57OH0Xpt
JMqxXc1vltaA7md4sqwZQ20Shpt+cKJH4taIDtVM6wabHY4LpQgwXSbcJ+hBxjvu2+0OlH7cT7tu
rbs3bG8Ix7sD1y7+3cntr3QIdyVYCM+Y2vq1tC3IkogU0GKJYxqbRdAb7bI3oeUFY6oTrVz1hp+z
zYjDSnv712eh8Y8rkWnbmmkbrq6qtvbrFcaAB2wOntzApWEKHpiEV1qbpLq85KN+TmQkqIhay6eZ
qJ9yLSMrO8miAAk9Fb8z9X4rZ46Jqv8ozEvQ/BDtyVsgemAhRqBYwGy62Dv0DqfAIFX1K1A0u+8K
ePr0ILvW8Y3KpX8fxm8I2xBt0B31RLFeqz3fmTuTGRB29n9cfNJe/8vCgpoC15tlCNvQVO2XhUUx
G2UddJsMMru6TbJFvyXKIfKsXCHbwxxORanDso1KyBZgzMSoDo9UNLfKNFBgtt1w7gQey9HWmf6Y
0bUS5pZsVpLguOJZrkfU31ExohyUQsh1/iAFmnweBQcggT9PXET11mUmlrXdjWWQDVyZAe3obJfP
IfNpuzFhRRbmjvgTMIaUvIyz/o+3QLP+8aOHSCBM18LvQfdRgzPwx8XVHtUaR3ATB6Nej7dLHjnX
A4lEWqG/Wnbf362RFR+bKPm0BdoNkdQvUxISFhrNO8tWacgVbv2WZ7f9qD3kxE1c24VuPBZ2JDYN
YBmHm8jJbNrxxU3eQmQK53EafzSzqgY60Nddqgj12UjtLYoUrrQuxa+yVLdwJpHvM8aOqxwSo5vf
rkn7okR94oEITY+d0g4PLkjosKwfBzpC26aY62AYqnNeq9NtywgZusnyDrJjRGYKkxQK3SExredu
Sc1bmJrilvXyNReJurV0jdO0T/p79EPGFayBG70ZTErDAnvIpFwPuIrgmAvTTyaIPh2jmm2/6NcX
bQlr9qHLKflHFWCYuTTrfW1q984A8H5o2nvD6J2rGUEUcRLFtnZXFMfoJffMWk9KVeM56UkzcQYT
N8Xq7IfVPfVqw6hgUhOWPOfO1IZsr1i96sV9JPxJQZCKTTGqBQp0u3audJMsHBMtng+Mk9JjGr8I
0FGB1RP7iAWMtJghD895od3Sccj36UgkeO2gJO7KqPUTyndf1YpmOzsE2syaku1kJthZTYYAySny
vYS6PIQiR3EegekjA/qEprvbWApNc9IfQl9rNH0PZpGl4JnNFfu/nI6eEmN87n6YWk3na12Qcq3j
m2ob3R6kquHhjGTvByUfCRIkhTGlbmjX+Ce88DO6zWsNydbtVNAchTi9B6yD4YOy69zmA6wb2zT8
eaHhkiwa6a4jhM7CRm2xJOojPvPqLo/nxJssnhmHFnv11XlGKbYxbOo+FKbWVTEsDHhq0jP+9YKq
/WOmGg1W3RaW5ghNWK74ZYscawqNodFW9kxTZ2iWqXab22HooegmG34VXyNF9H1ZQ6ZbtC73a1uU
xynW3gldiaAn0LhTIBhfV647nztFB3DmclsrYvfRdJ0kaEEW7EZ70gLy4176koymeimuL9Ek/aIg
3WvGbmPAMb4hn4QYcKeiwDvPcRaf5bjvjg0p3gpNt/2kRPUbMpx3VD3dOyPQ4aIfeV5EO2W2y5y7
kJFdWxXihxGw3XbCKn1tioKxeaVpTIarD8bmdKqd6nqI4xp1P+djYmo2YVA94H0r6Xbx1KabRcO6
XSz9SzHpxEhk5C3jNpM+vV0RHwtl6D7tpTskLupbTTnr+g/aF2OgVEzLwfKubCJubHa43EmmKQAe
gv4EiiCBS6M/jfwW2NUmc6lwDQwrOpPhjuSGEozR3HKAe2FuLz54ctEMEpmANtRrUNCx2eTW5D5j
o73OlgY6hbgrVzRXbLyNY2y62AF7uwmwz8NjJ7XeF9iwQXaVxm1WsjVHmHSFDtPTlJrNBkavNkcZ
M2FNOlllRIZL6khRm1RCIK5G72I+pjhv6HyRkDWGaDHTrFoD18mamwQ9yAq2whcRZjxUkmmUFp8u
kWkbN9VheYb6iXTMdXs5Y//r76qR7q//w9efVc3gEv7RL1/+9RG+VlX8j3zO/37P3z/jr9fJJ5zG
6mf/L79r/13dfBTf3a/f9Hc/md/++1+3/eg//u4L/wLouRu+2+X+u0MKfvkrqKrkd/67//E/vv8d
zA+1l2b84eKWv+H3Z8qX8Jc/Hb4+4upPv//T4YuC47dn/E730TSNNEb2EFzmhgpRheLld7qPptl/
1g1DM4WO59Pmxvs720e4f1ZV1VVtB74LM0SNQMbf2T5C+7NLjh6NPcMkUM9W/7/YPrb2K9tHlT9C
5e9yZaUJTuiX8iLTCMEz7dC60ZZ0DLKy8qY4iQ6DvupIy5LcyMGqo4K8HOqkh4oSxfeW1DDnWiJn
9vLh5ZB2jKS6lIp/aMwWOSGHVUqAZ3m4fMlsBG0HGp5dPulJcMnXvRwGOYhHwtMc//BvChrLKGxP
ZRahDs+GvDkm8nB5pEM0kexxB1OrHTbeJVb1DwmriPkL3Ho2oSdgxRtUu7HCbL6J2vxkm05gVfE5
FKQLusSKMGvAixkXLiBDMko6uyaoVUhhqOVG0653iuuYzWg5k2GruUW6M/pB3Q6lxZTPtQ/dkv1w
S6vbopcbEWgiTV6meMT2pGm7Ru/OCijYYyslpUKxQW1HTX0PhAxlPvUXIgfnCSDYwcZZkDRqdTD0
VcOABoTNNBFvzTjLqPrkQ3zzPLwk3BravKUh0gaXv/MScHt5lCSVfQh74grZcl8OGgbwvTolt/PY
VUHSLkHEQJdcvE2TzRGbtzAJZn30wZyMO83CRv+RJtkpBjim9p19AMnoAcSgCwjQjfdnPohIPBRF
0mwzYjN6qbz+rX09QWZWZmINfxkvR1Kh+rd/WxaSiGnmp3eIvgf4bShQL4fLHPvy6DLWvjzSHd0K
ctTzrkYe9eUvvxxs+eXl35QV6fIMLn7DxgWnv/x7ekryXZTtUbPmD/h2pM/fI+sNUJTX3BlXGtsq
LFxPugkmypu/WnVLbwwqW9WDNwJyx3K8Q+wJb2AX7tGceSCsnOWj74NGeWjgPA7DPY/cYe8aXvEs
e3b6trPAhLDV5YbS7ULr1NmnTLtmelG+Zj+17bppX6rrOEFt6uOl67LDGG8rpJ3demvMD6L+qsyd
Q/oBeqEWKR2TMRDgGqyXcTN5zWmePFSBAxIoTwsWQPc/1CcoFMPqiWyT3IOFJmfTRXaA2Jhbi3rA
3gku19URhMENubIFApHtyFlY+tZ3emZgAnRPZ9NEdnCM/X9TPpRwG3fWs0Vvn+EYcgv8mTiJhTfM
9I2OOU4VqaGRcs4APGOOTI2MDMBXMAGjG6ZA9Vfho6EZb8fH5M56xmLlRn5/1T+MmJzzjb2NmDnS
Gm482p+Zfr04FOOb5FTdMajsEBN79du8sf0PyLgbIPQ3JNkJWLFvQ0URiBjIKwm2nAH3blJGSH62
esgbxBEqwzzul+RcIxVkvPo9EG7UfmLHtenPsxXNDhX2lU9MEVl/T8XKu8tei6cVrqfCpN4gv29y
v7uZAWwJb4bQqOOv2Qz3xnwqz/qTgcfe00zWEKDgG4SrSFNoJUZe/YAH9kAIiwpPgExPJudcm6jR
Azz8dYrubaMW20n18wfrqoQZ+lL+sJ/KZ5g3JJNtJNNkOLntG8hhm8kRAseNO8CQ3xOsOOC6Y0Ua
P4FvudmTs8fBt3jqmSRUAvaQSjmPxpXyilyLF8NpKz7E9/woAxdO1rE+9AcH5zRqMX0LNhfXBnsg
Lodwn34WzQabEZVKca0brBSBeM5OCIpwAwx3WfUwXjXP81l/JyqgfW3RQiC7gv985dQ3fKjDTys/
ihXy54a0P04oM9/pq0dKX2OfcGE6lhe9tyc/OaiWXz2S6AkB3/YwioO/0gqfRLc7gZTgJ4JfxoIb
Ha2Eb3vZ0frpfsaPxqn7Fl/G0fxIvtw71p2l860HJnf1hpDeYn0K82AeNzr6pupUnztjP/ee9hKi
7fTco7n4E9J8prK3ZRAeqFtLH3nlBOhz3XQf+geRm1UeOJwPBVY5P/5qut3Uburt13hNU2+8xh5o
vYirGBR9sRuvgbn4Okwt38i2NjjU1wTNl59fTzWSwA26nm37KCWPpwQQCNgaN4C8vu6WZ9rMJdmN
/WtnvLF2hMsGLchsfYlim9v3ZuzzoL1S6Tx/LKtXHRMuKW65/DhSfGG9tm9AXo0g/YJ1YmFy2mRB
da/FjFR9WJOP6U77UX27LKHMI2kR7qaZ3x+g/U5flyfzimqGZXHaR744TDumloiszafkbQXPs6v2
MhbnfWTjfKjPaR9oeNzCPZ9lTKRNiGb9UD+GR8ZCJXK4s/KJnpDPd1J8PnquvfIRJQ6/UE+YhG3m
q+E5lKmVhBRtFvzvys7hdZDC0m5wCyiU+QgCUBdwo2Pd0Y75Y8pJ2W6h/EcfDvoPDMQtMXUbgwFh
GmQQVe+4vO+K6/QHSZvuZ3TfE3VIL5sFxPh29Gyng+dHfTe/VuNT2mCS37sPJGjMyo4fE+JFHbxF
ubKV924pN9q8w+7XfmoP/WsITRDp8pnZEa6l6JlSt6ieTSvb1G1QtfDXd1UBCud5qT1VvevmW1v9
GZMoRUMx9lg8ksIPmXbmfpF/FwzhQXpoG/1ufiU4xYnhYW3sh/UBl7zefUuyKVdvs2x1e0fs64ik
EZNtWtbw0c78DBHBOJ/9bNixWNh0huiog54CGeFuOpdPZpuH7/H4IkbCbomg3VQ/8wP/Gzfz/6Pr
PJYbB5It+kWIgAe4had3opE2DLmGJ7zj178DzUTM6m06utUSRQKFqsyb13iP0eWDsf+LPrXZKvoO
EWxab+gAj2F2J6pT3oG9w4h5bYel/bjXqFqsmKNvLVZehlgNL77wu9c3pNqk+RJNW9whOvVAtl6i
JxeuhHS0Xgv4zrfbfiB80IJc3BA0li+lYguH6rXnzQL7k3pkdaF1IUJ6LLw5Ws9RmyPukRbB1+n7
YqWskpO+ngJ1p+xf+8fFXLGiIdGuhbvRuhVbTEo8CpKoO29hTl1p9kLsEO9AvkeJe2qWEMod9Lhd
y2d5QfLDSoI+cMrc4Q2huKN4C46HJZa7jOae8TVud+m4GdQthhrT+umm3hVSOXcQ+4foW4VuKOMb
ZynwaZFGI1isKb/Q2YYirOi1fmJ8FDfrBwmOX4TOonS1yc+J8IkgvbogS9sHYce1W678IXlD1Nxp
Wwm2ikpo5lZ/wOfHC8MNs+MzdRltzSZprK4TG9Flfiks3ffwbKGfpdZiWf4WCKIvwkGtfEm3IQgm
us1dgneX/MYp0xebv0YjyL0PhlLS4zUg3S4suFTHsMDBKrGq3ERZL9KrMQQy4zB8mrE7/1Zv5Xbx
npvW88hXp9p/rJG5CDtwIAK/b1Xp8JZOMnnt1rQZffNLvRWOuMlOU+NA9CWJ9Z9gOPUuXCxx3vfb
zul9eDi+4j4/2qPg90eCuA5EuXfLZj+slfcqOILVPH/rj3E3R5bsS17j5WItEjx90kXxBk+Gbe6k
dzGIH281ghbJNtdcI3iV8OZQlsRnAigarDkpV+FmDEsGlX16VQ6EzhDD1MmE0Dpovmpf/Fq8i7eu
ufUoXC49sVLH3MsIZTzjfynO78KnZtcmv9N9MbKyVbZ9wrA5quvsON2GW33h+s9pF7irHQXdQgxN
oNDo2sWyeRve8AZhxZZkdXvtaL+y3XNlXKXL6xe/TVw0cjzCL/WKNmAonZZnUHbD7+5Qfqrwojla
LR3VLKltRFs8LCMNohNxLGfhzfhh4SA6uIgtuKetXVHMSHDUWpsmQhdv5uvcUpTwTj4lpCXXjBeD
NtwGdX8aIl8r/Jm8vTYUT4JumXpw2Dc1LpXQUtnhrcfzIzlCrK0eXtO5WQAXqehcMT0x8e56X2fY
k3uIr1rdUz6ZEBX41X26TbUvfjinFxlBbp5yrS058qHuuYLf7rp22S9s+XGhq6r27UX8ysHs78S5
EDL49HClN0bgui0+N3h/5QPV7aE/1ada3iIJ709K4S/SZfoe4zwUseqrwyRDmvSqc/rNhyd1YUBH
gosyTwzOUqvqIPd2O7rIJwR+HqRIdIR41TEo2uPtzrcWulsStobD0zJDVJO5JsQdyYLEj5J7l+4f
N95RB7bziu1nuO+xMMNLtfVomxb/cJF+CCs+S6nirObX8dkgcCkPup/ZhALnCub3+KAsp5dHNSHt
cTIvfGjKKBlfClGmrULNGZlPCNWzJJW2zFxpXWLiJIDsuOxIv0ES9fcHaa2LFcYEtJb1B6ae/Syb
hPnTdf/929/X/v4IYdSvEBFRYZg1CQRt0azLTreV9pE42BUO1qikFdU+7TJxnGUBiYi/DRLSgb+/
5Ug58S+Y/wd78wQVb78esfEkznz+xlFTWtxl/r+fVssSgoo+UEdqgZGYNiyFe1WHvSs/qRS1piC+
pdBR9M2/UDZpj2OFS72IGz+XptWzz9pAfU1O83jWq8Wz4tj/+6sCBWQ1ZSBg8kFnu51lpTfgnN9Y
XjMrEre0aAzpyOcmQKP2NXIOyHHFZh3zzMYa+a08yc+5Sxl+zeVzXaPtwDhyZZbW80snxGtDx4Na
WtiJdBKqJb5rnBQYiG0K2WsSWPsWDea2J30Rf4XEW+g+L6rqu26LgMrGDvSsbCfJK5K1gKjdgOsO
AdbNf5+36SC4LbUowgp+B/XnzUR1sonscNu9y+80SK81n36XoDayCNILdGtxnCKn89T3blt90HWG
g2vCmn45MWF0pks9holYf6sSR38PV+JB+tDP7ZcwOeEv0CoXWn0vsG4gfNDh3qMozTSSVSz5t/+Z
2UGYypy0L9PRjoiE+xcS+JO2I2Jr/Hp6CPAwU8KnZ9Nu1IkqyW7+CbLd3tOAfGNP+mBANLwbR9Uh
o+9Jut8u+aEoptMbUBG9N7/FR4W5Q4PjuB0ZvrTm4lW/FJcRPwawjwCK2k2+1ueeSfsMjTuk8kBc
+ZI5/46Nzx0hQb3a5i7M4syJPG435o3TYcKIM9CO7SrcDuDKOyJ0GljZhkUMCUlF4g+00Q4OKIPE
fZsE45rfRgpPhaiuIJAFt2OLl3qdKqe5P7zygXzCaRl7tvh8AY9O1uCFG1YlzOLnV4Lwd3D7G77z
jB/6m+B+jzbRHn68wTHOZgy71Jcv9HXbh1dPbuPFKyUA5VXo6v32C4WNSh6JXSmQCu1n0K5xtV8g
TLOEcxuR/WGT/GYvTsKpIqlnq5ZMDDjfT/TPyhocRVpjo1qekz0zrp7Y6ZdTDKTYcV8bxTJO4mCz
VvBlVX/KILvVmGdyqhEcQecoQ0R0qwt+HpKjrvBWdMPjE+fWihq+wiMFSA5iEyAMvmB8RlvxFXQl
ePFtxaUMGh90l2SPEYJxq1YoJNAI7ouP6IxJgUK6/Y9hK8cHgqnEDi8zI3i2obQWbg/Pjhw7K7rh
6SMe9NiVf2B14D8hQXZnBavopLCStB5neYnZ7o27gZGKV+4fAELvsmqll5J0hS3dSzcXgUH8gYRq
QSOAoUmHZwB+yCeK82OJYhkSu4GU1snQ9Wv2I8AgRiORIQ1UCbwLFgqMektXTx3wEwcnSbZ0D9Kx
g3F9LiI3+TS2tAO5+Y9kT0XYajWWJNbim+KP9lT3y+UMlklIZghKczU6lOoPMQAjiG0asn8mXt4b
+khsTIYPQib6TwQMEWHCnBMNb8LXK9z0Wev0nF73qX0x5ANzB/QAnUw8Q3Yf4fmZvWk3T7yOy5LJ
sC8jOpACJFiR6Ayh/VSskWccHOz2fIcpHL6wmnRK0SG2fvzCLRH9FWw28JbGbj7mVfRh/oIiqAAw
LAyYNjyGAEDc8O4IKiDcab61LxZJdH9BmhLs6gNGIhnZ0zHPdhGJhAAS9+6XLS56L6EOpk6RUaut
+0Ozw4yEJIH+VspBUrNJ8r4AJ5b6cdAdUK7kMHxArwDKwCodHGvSbimOV1g9Vq74yySw+ZhKr+Oi
DVsIIC+Ob2bgsW3+a8C/Mo+AqfzDXIkRA3mfJNu3MF4N2wXNNFPbL0Rx5NSoWwXpzfXlkOCwN+Du
w/W65R+L06SR7kFYgoOoOMuOGN8+2JlupN8hku9rP4SYhdZZZMk7OkKcB2cv4FC4IbpHPmNlUCXW
CYLy3DgAOoATVGCom9etPxSrPnicJ4cJE9/wOgJr2WOLrsKuf9Lj7BainA2Ng5Ocl0AxPYj0DJkW
6MBI83OaC3rSowGSFlR4alzyI8OdalsOV1AvTqKHdogWlAouR079ZbjGDgQtXis3nt2WXJZtudcP
0wGDIJKZF+xKGxRg7M76SvEY1dOO8nJHEr24j9WwnC7zTpHY0Zk7zyMn3LptZh5jjBHZYXFkLb84
NZrJTxK2G8meOnbedXFJt8PB+IDmSph26Ii/I1owHrl0LXx1mpMqnhgFE6OzEl8anJIQy1sFZcTi
8KCKQf9SUi8uC+H373pzY1RXPPZsAua7gyg4an3k69qaPhvHon1TepoEBdxm81lga0QRUuDVadey
K9F8qliP4iw7Qd20zV+OWmxu8c4SsruerDmh2EVZWPGwZYicIih6G07yb8ttPvO46brNtA5IHOwu
ERxZ9qBaYnLCL1RV9LDWgvOVBwVaNBLYXbF80fvrkO15rK3nJ/O2kknAvWEx3qePYcuTxoYtgnXN
BG0rlrZZchG1Nfl8WI0vFcwRQstgORVLOlSulaBcqBYGnJ8CnlqBfEqM6079vNEr9Le8d663em6G
gOdCLzazQdZa+dAw3n86WU5c7bLq7NT0qxFyL/J/y/yJXdpjIqY8Ca1/7uoShm6ugZ05AobGrTsb
E2N2EAIxrYSdpXLBOlmOFkss4h+B9pVRp6jzDX/026gMQuMAdXJqZ+WnG3Jsp3NhJDzsmLhIFJWy
ix/RvFBU4BSvzY4tG8xsLzxgyIarLwlMjvLAvcNb7Nh+rcHVrz27FjUUxJ0FTir28Cs154VJSCvd
5U68cCgCCnZ0ST/FsQmXhZ94sXbgpig39RIew4v6g2zZ2PXrvgXaHK3GpmoLg8VemrFfR/pODiHR
BnZfLLH+5RmFHM3CK3xwkQcpzBdoyiOKIJbEbfil9mKM3zIcsltQHyQJdr2XvqbeBZh8fWGswaFT
HNs3DRHFlSTDwXnhXXls2EhmODqlWyyWSel4w6m5YG7zmZ5EV/+oCkePIA5Z9R+g3w1L6QaT7t+i
DsKXLXnoXT3liUXrd1kEEEaDWdkCembnFw7Jl+qJZy4sUlae3eaXWrxPCK226pLJwFb45EhPV42t
rsxteWfqHf7TDbpt72VeWqSACd6iog9ik3IP7ccKqu6TL6kzsCoCWWLu8S/f0fN/GAYTN6o90pHr
0qkYp1/QwV5zngAKPBxI2KmegaTZOXaWlv4vYgdekJSBwskCI6VSq/lOS16NG/kfu66IgBArh324
ngPfz88fFSkAJrnOyEqwys10bA338YshDTu4XtolOFCyejH8GH4VZ1olh+oUBqzWb97ko/KadgNY
WpYYK1jV6rFUKd0wDdjKtO0f5rXaqe64jv3Mw8ATzTchpMIDUKf7x7GM+ip7ky+UXto6pSlZZRtp
r70OGAPwv6KtOBTnJ/aoWgmQoWYMyApn1OYy4yGtQ3MDez2KPYydxWJDa9d/Lb54OGdjtRuLRf6R
W4frZzXb4fpYPdE12M1lvE3YSFqRw+X7+cjeXpv63FzYFBPwE/Cbt5gywZWX6vvra3F7Nf50SdH3
fnAuaeo+g34/fXPQUP4/NsrHo3IifW1+U50Ikf18+jWG3tgB2/GbdiwBdM6pzFu2MpbbRn4zWJO3
Puh+M/qeVbZPt+NRvEPlKZYZkXUbDMUMmEzMTqwitnCDbrEXothflu5iGx5QgEXB6Kp7PEYGuprk
KnuKy7OzgRoRLLznYbEeg/E03CXf3BDMV9Is7SZEf9zrPZD47HLmcTcIX0WCm7lUF5FpSV/4x/Rn
9shm3jes7EuqccgNKN/RPYgz5mwiZKIbY+ejmixdDN9Z4SoS743mL3xgguFNjB2aabElVMNRMMV4
eeYs+cL3bT15tQCFxkffXMAlPXeYD61NxcLtjF+QKjhzYPvhYEpsY5JqrCblggEPoA4hu367wmhH
kINMcikQS3f4xpZ/1X4Mbz15p4Mj30dbd7jpVMwkFGo0h2R8WhSmJ4LEpQ+0k8viQse3ZiCwpLEw
LhU70TbbEZKWYX6mo1KcW43mXQRpZdMPg4Imt3WEz0cw3Md/Ih+vsIRtdRdar/tur6gEkKNlxwrd
5hPJpKVdzbX4BXClwcS4Cata8qPTeB1qV2s9oIviJ6FC4l2B5iNRL0X4miv95eHoKxMsCdDUcMNd
UmC6CKYWzH6LFy5HW97A41IxqxnxyLLFDbjPdJ5eG8U1fPNc3UMQJUZQFOPG5MKEr4BJTmr60fOJ
oDPf4+Gsqd4CFQdLB2x+A5L+HTQCmFd74rZVD8vuM4A3qyNyRyKHD1mApQdweYQfjEb/KVeGHo8Q
TY2vMWKTgvigvGBaOQ3LgvgEuyIysPPLxnux8mmDyTROAiRdBuYLqSP4KnZQeNRY2dPBORdE8bu0
JDskENESVRvWqyrP1z/G+Jgcq5OEdBpRHVXtg7aTFm/aZ7sWP1YemIP5PdQB30xfkKHwy9x0y66d
0e3Q7/1MHlJbj9niodqFawObIlf2SHXn4aFU5iAJtwT0eMVnd9W+2k3SWySYhJ8iUHI9b7/pvwJ/
1X/tuznOB9Wcyeg3q2YdbZmxhv+Ut8RfvDWrwe5p+KcP9d845yTbBIXRMUd4KAWa6fGk9Uty5wRU
Rk5XzTPOF+ES4oHgOl4xwtvx/nhiLGQxkEQUymaddL7wWJnpqnjZmrrBPYYhHWrjrLclePqTFc9n
1kX6wpAe7pu08BlaKqH/wOc0dwTTfzV3FVO7F0M3mzERXuOd/wx9ea4jmImaOAjaZDpXJ5WiXJt/
6+KOwzJT0zzEeN5pBJdjoRkd85Pi+LGDPETWprYcVhQEzAtp/PCzt4Tv53sOtiY47JbPxVHT/JiQ
7KA+SwtvMilgrOSblLb5yHLSIP9sQc9rKxOdlGlwtmfAMSwApZl+BjQuFcpH6oSEAFJL3IYfWBsX
VPeuDBEt4O5RAafHOEWnP7+Dl2nlR+Qy4J+YKeYex5mLuf4+0bZNvzTcmgPRQENqhz5b9o6PS2Wc
3KmWc4LtR2ZERUCNtvg0LjkBE9f0J9Rdlnq+IXvWNd9BAgyL6Mr0A5gpP46bcMf4tH1DYYG732Lh
92/08AwUF+81MfIAJsmtSnc80sMcoeoKv8O3+c4hNztucyD1AbbV+QdKX45vTrgcixPSQM/DTv3N
j8g6x6XxXRAd4KYRfs9L8hBamgNfu5MLvKAThBlpS3iEMdWZvBhVUO08J49FO+/V3HzK3jenqj2m
yczLDOJerPabAxSDg5/pUpiuIFH4c0lz5H3XwR0hItcukmLlRW2DBgtiWiJY0I8L+jCeNNY1FL1L
7DXnFOWp5KbIcIg7IA/Trg7lpUD0KkDiBtl2JQithYc/uZQcpuG6QBhXUDuzUVBs8Fa87isF5/F1
4B2HsSBrXXWb7bTFkcMSAqAj1gKVXen0F3DZiWwCCqazccCoVdsTnUlJeCVl12tuJNSWQlAgFr3I
EtR9cNtNDGicAkv1bkstdg6vr7NE1oTyEZteyxtkDMEoK8BFkcEcuSGJZseYcjKpMnSi/jzM6yFZ
K9GHjq1us0q5Uold3xG0lsmlmt9r/Ilc6mFDwXwowaT6/XRgYM7AiBhJ3XCALCk3cE1yVQI/7NcV
5MJljHXvGFNepIOwJGz4jRyNl4WSRl8LTuIrPwyMsHmIawsf+HUW2+zFZ1HdJys8bFucO2ysE2/i
baL3pfBeVu9PP1nJzssF1VE+AbvbD/B/5PVY1GMot64/nu7DFZbtJT7zcVTngbyL+fAyWsYQDNiu
NTvahvtx+yRwaZ6nYOY/i4ZtFg21XfZWv/Fojm8sMjY8mfDrs3I32bj3WC1Ky0VrK/KmL97RHihX
HTCm9YfRHQlyH5nJ2kbrMO4uf5/Kuk5dE0yIWRlHNNeecifHNymI6K8wB0491Iga2wsSk9Qr0lVi
Lo1yK4VOZCw74j0Nt1P9F4ZzhQeLLMc4MGX1ExE/zx9GGb4z2kx3kd7mcNbWWPfCTtpysECLZPTF
1cM5d768GqbhVmowj7aU9/o3PudfiIqfvwyESWmCyuzO34VgjrRRtjqboMx1/VuLLBGOdMvYJJdS
tcwTpqh8OoVIOyZLQFuVxQgQ1x3sdoU37g6fsaH/oAy7yevOMbb6HpqQLa7NE7NDVGzGj5a4zgMc
Yo5MB1CytGStr/vP6Rtnc4VG9B9zjmW7q0errSwMbIbhGnY7SXEVirTUfR5DIj2sAmTX2Bq+yGxE
pLYlPETzX50DyZlyI2dm19LNWtNXfKOpIJiujhyYEA3DE7dbaTynUHq+zHWJ89OxvGCvHXvCkt1B
9JTEx+N4UXivWVpvSS6PQeXgMSm/qYfwVzpNzJu/8S9ubWgRl+xXAL0tgCUc+cbv6z0+O5jVtrmJ
gXJhpCg4xVl410/je5gE0lLW/NaWvxtKlJ/O4aQAiLuQkYJjls9s8WIQ0cBc71yvotFSb+GZTUEX
ZyKaprolcWL7cGduh4A5Q6kTYon1hV158UHyh+/00DJ8Ew6daLHiy4vyrjLkic8YkpQX82tqLQ3w
Z929MTx5kbQL0dw3Y2t64zXaY30Uv9R1ul/wWTG4ZcD5x0cZr6+P2lfIv2CuBNAALnpmyKxZ2sOF
/SbfZSc/Rx8su/AsAjbb5p6RD2L+fPP5SVudgjAEo098Q/trDFZ7qQCF7IhfxHvE7ZwN75xcXme4
AU+qWnZwHPqwsUMewtP5haDZWmz+ZVzQxSbzQxsbRJL9Imaj5/zhMFZmcAtvys1+p7PuRcdmPVfI
IwcvRAALCskFwHLd7vK9vhNQyzP9Knmw1rFXn8rjYqkdUqc6jL76pTAwHCxoIWs5wKML4ek9vvHo
RqvYeR6z3YDBfzCNazF24b0Ay1N2Hh1p+YQ3b+NzCKXDCODhAbMAzCMqdMh250N0t/aj3+l8Wsa3
PzNkG3KrmVJiWYnjFO6lzNRJCLeeFzXITnrobrR/VbTm+dIDtQCrw2jd+gGLiUKXXNcOc3VGPhAO
acG8HtSBIaKxesFHX+p7Ssy0elusxHXO9snRU21Yl3hYXnDsNT71L77WYYD0yxbBQpHeiRUkhlC+
1Vs81ajYYioip5IPSJISJjUTKnX4dFjVIVBGwoSZCU++DeyMHp4lIr7VR3ifAiM3OuoctPyT6r1U
CIu1e5ywZF+hdyfB+7vCSAHWo2UqttjZ9XU46zBfeBCe8yTYXKtrgr20z+4tf0vWrE+G15ilCH9s
8PTcboVV+tYtYVHpf1N+usaTvIkmZ1hSqZdsfbxFTkwaxCgwb4ywifd4bqV3cN3fkapqE16fm5ki
Fjrm+PGYlot99RktebRe4Kl3OCHMbbDcgMq+ETjuoc+55WL/gBELH+5a3xta8AH7YWxm3PFeMd0F
nVqFVxgdwkY/ggq0APAfnHRvaboyjxDLjtBcj+17dROdmjo688pPdmxsTBPSelg+yp4ThJNGX8Ea
UitoaADhNoWmVCHbtqcjVbZxkCZ7JKmY8rg+Tm/NWTsM69rP0mWs2gaV7bX22WD2uMkI68VbFi71
nQiBhJMZ+OP1LcR+6ECKWSejzc4neHAegVmoekm4VkwfdxSHneBeG854ndWQ1+S6uNCUEumMAGVx
CWmDKL/c0OlW9+yxfc5OCBgAWC++SqoH6D0D8X/xwl7ckzcahpYbGfoZTZNbHepdQs1BW1NhZIHT
G5Wym/+0n3SqMT7cu8UHXo6U2jLHwrLN8coPKprL2HoM62e5S8RA/9a/U4j7XCou4sYwHC0NGKPH
d3qq7q5OjENcncGVuDcodnM7PQw/YhuQDhU8dwoPZmcbn8KBky5X9nn4XsFhUVhcKv0U/n3TBsvX
xfMUZ8dBIcXZqxi1Upj+Vsz/btQQaPQoMwpgLKcCW7mE30jYUdJG8CRoc3iCTDcvAoQzFeIfsovr
G5aMHJMcTdWcOgZbNmCVYec1GsxdAa+YNYUWIJi8Ldatb2cfvBbG7xNfZ2tBn6uvjPdcckt/+IoJ
v2pAAfS1ptuo+mioiTbAJZQN+YUJg8ZndnMO62g+gMPzFLS/oy+vsfMpcB3LLe2tuZElhUQ2Kjbm
w9ZAP3CxU4Ii22JwDY2KnU9grA+Jz6Bps6XvaYVEdLarm0tYuhtwyxAfE/JcMPKBKJMAmg/Xsd0b
WOp4sHoUBRoqvjAWY2kvnE1zg2E64UiijKsKEoS+kjuPioQ3nGd36QFllIg/gUK0X3aFI3GoMIyg
tpbny1/Jbrovh2U+R6Ud2+IUp3s53+ZloBQQ2W1Ihi/hivnl0B+exHUy7WIGWTCYWI39Vsm+cOFR
Tchi18kErnkGlCXUZdRCsxKK2wsYQslO2S2TPuKxV3I7Xuhgxs1C8B+Q6iZbnoJH7+DDCO0uu6un
xQF6UofjPM50DKyLQBCI/bSepScVn6FKftVGG+FwXNmYY2zyL/pXf/gb7HfztP9/c/6/f2IVDPkl
l4T/cAH+vi8ywxkdqeHD8QMjEZwiWQGPwddQL/19bXroqme0BmnA+WJpmiL+bQBjScOTUAqAcvrr
0a7icMBCZf6bUcKoHxANLat6YwoqveLfl/7+U349IWy2QNt/X5MI9QCAnH/i798Y+3voxRZ+q8Kr
zxMZidsY/0jDzLX/+1o9/0eViv/9Y2qQHvz983//8fd9//kRhO3IGYW4x5tFZbz19015ZirsePML
/X1ri1O5HSdyuuq1DGvXfjmWdOOYTnRTR8wTb1bSY9Ovh6bAwLglqi635aTFhgWFkqM/3fiSdtO2
DqcjGtDWCU3uWpFjuqE/Y8Jvos+Fkp8UVfiUxb711EzFQ5rxBuLVZSwkbs3z2j32I5pmH3FWAtp7
JwWjsYwkG70MPl0a9iPyW6wlcFehyQNBwITe0UhpdCYlER1DkGhpiPshLACeaKYkO7K97nlfDMse
ZyvyMqBpizrnpt7FDK6ajjAJncl2PHxibyavVeLCeJaDySTpfHa2enKNNExcG8kkFbQFGh0OeStL
a7KtmW4Y2g8h2AACilfiiDphg2jW0weqkAbnKAoOJNmEyEBJE0IKoyxmZBnD79RgWzQYmrlTB62x
GTgI0waweRDHZVZEd3TTK2JmrVlI8mA80C3KMhA1sibjpPO4IE9bm/PbJA1L1XxRYVkTQ/J6Idey
nn2/DXX5txGhM+uY9D0byXu9mJeX0SDa8sv4SXLt87kAz8hijZwpLXU0A2bCaMJ9qYFvEtgUOD/Q
YiiS5EiCy4YniKWJaHJ40rHu8wiyHYTA6fljjk98gRtmb/GppH9oYIvVPW1AMuG0jVmJo1Xzj8/+
X3F0jev+eXoUKYSnSD5KIgeHpmjTBsebJ474mK2JTZYT5/g1ToH2FNDpsAdORRI7XHK3GaG4S3H2
cuO8uz/EqFyW2MAlMB8eNYR1Y8wGHCjIZmEW0CN6IEgydWocP3ZE1btkXbPXZM/PuEJtIe2SsoKk
UJiQFjC5to3U+IgMo/Xlh/61iF7bCatx4uokmMei5k0IeOf4UidUwTblSB93uYYqPyuIVIkQxGU8
aktDIe6nH8cA7yTY3BFO1DkzRUUvrhUr0ZUGCRwSnztZhhyZspmRHvMPR8d6XZrT/vUCEyFAlw36
yfPxGCIRnobKkCejdjU+2ALLf2oe/iR6DbRG3qyXSkBUMku2BUOTK6HfvMxpZbwUnpKEakBNmncB
Y5+4BEGrWgZEtaoLrox7jVXL2aeGAtmV6+RuxHgWED9Ky1ieiSFAGCw8wZV7pqoiuGGYcLQlyuLc
qWRRKticOjVbGSGZ2l6i+5eHw4OF5BBLApQaztFaRBNLGezv579BSLuNlLJzY87iLLqKijwm2Eon
mmaFdBjqf4gd9ouAM9zpZmtaeIbiE/Z8hlDRfmgcqEWfFd6k6WudC9CTrG2hgw0dXE+QRAyRGpgy
FP9XnWzIzQvxqqLqe5bpcQg/yZleSSq8LxGSAVtsGKiaaU8qYwgCoX6wKGVEGof3iMgOqzAyySrk
1J+UprPjOn35cofUszEnHhOYqrNH9vBdv1QMAbr0Vr9eVzU9jCWjqZYZ4pji/SV1rOBozooXALEK
Bp/xQnDIRxGPKEHbfSHTwqTjt2iI7+PIvS60xeQKU+pCy/5qCnr71SOSubWTsjdVIEdBvT51Isqj
PwrQxMAlESHb5k84uFp9GnNBfU+BG2WFWaUBFhziKJKpwmqgiCA0jQOnMdsVYd0fWYeSGBHdWmki
A1bki6l1z4B0DJElPGCJxFN1XEitZXZJti4UxsRJReXQSoro9BUBNE9h2svt5Mrkvjmp+aDtqZUz
MQpPyO9ghsaI75g0xi+ve9XIb4xo/5RCeSfK3b2WCSSueU66F46AI67JsgE+EYUNcQolDajG0P6l
iZYqpoDtdHPGUJa8LvubLDxOwiNkTlEJ6QouYoVFd6RRX2CWNhiLzYMtsjDvYgpM+cgTBvgoFKRk
aoMGhzBBzy6YysPo1ruPFnn1UjQohwf9K9Pz36nVF742Dr2ti2DwpDUjlnbSB9QSWc4jB/mbtO8K
qOYLqUgdU6Vf6gYgLTnU/VfYQZtosDIkqVgtREyOMnAKHjOYcrifmNj44voRzkw/uwnR9zBxHp6J
vkT63ofwDZ8iwd6cRlexO01Dc22K0/wWcbCPWFS4E/rK9LCkRNFYJ9k1XiiRh1MX4QMxM5qa4DPG
OHA8JOKl53ivyMnwK/fwvmIcweCj14UOCjRZ3NIkzCGMD6/vtX36oBo1NLVw59ylTopKV2+yY46D
Y/BkzDOYjW+o8ssRoxfEhteA6V0+PSDaZ2CMxqR5eYoZD2MN9t8etpwj5fUeExyV07vpnWmGqXET
gRDBPV2IWJNgBo5OHA9OvQZcLl+9aQsT2Jf8EBlCtNqNQGEky+bm1QovV61gTxRD08JcegUlEamY
WZarhxZmbvGkhFzkSPuSEJS/1B5E6D5MjLDowlIhjpmg0cJAPBmgLIQmqKEykUNl1EdFKnE60USG
hCONfaKCejQ6vV/PCWsZDJ4iYzGhQMyYYQpwsWGOVFPfW5XelH5I0LOFOdZuGsGMixVZOMxiO+b7
saHaMlu/F9UIZVKhaDBE0pIgZtAujZkXPyDI15F8w41QsQTWt9sCqBX4htIkCuS9NESymzlDTqzf
qlbNz/IzuQoVLmUjG3LYNQM4PM2IiCM7qQjZ6tkk6JY4TPLauDWpJl+JNCI1AP9yoqrwMUNVJqYo
ttrihytOy24ubrqpDfepM78fWX4e5fa1y7u+WQ/hUhmZB8h6PKw1OYRpvqCp7wlgteuFuVk880/t
8YjsXmSKXyRo801jpby6yxy9x2KlrKG6K4fGR9kK9MqkMXlgyEt6J9g5NVtdMH/KdfWe5wyyBEhs
ifGg8Y3BsBQxy2CjST9Kql2LupIIWhTdcZg28QPSZ0//4mh9mzmlpPrPFOpC1JxehrGM9Qr3XUgN
slQR+BYCFYZofpRQ/1CaoaL7at0MY1YMAZ+7UsOksH4hGGN4UOaytxAkYd/x/p1WC+sd4dQ7TAjf
p9GMAn0AjXGmJFePaisG4QSalP8feeex5DiWbdlfedbjRjXUhZiSADXppGv6BOYSWmt8/VtgZFWm
RWW/sh73IGik0z1IghDnnrP32qo9rUsY712F/keumWzrckL2XA1OPJx2et2fywRseqYF6yCke6UE
qPjzqMSGFLaYFeclkFQlbkAtMEMV9dA+zUF+W7Ol+1JBEIwJnVjJBUP6JIicTD8S1BYR0MB4VRgY
GWXlR/TNpyU3/Jp/RgY97qnv2GDFk5dOJPQd7AFk0ER6mEe8UAELcg/YkTL6Gdi/vsIBjnlf2ZE2
QmPCY69VJnHoA8EwpZTIoUQrZKoV9BG69EOtlqxzzoWfYrgdsZKSLmmSbI22Ng2W02Siu+qPg81V
omf2U5cG2L0RNWTfPmuaFm2TJD0jRBhU0OsEJ7Fq56sOm0FzZalyM9y+i84sze1olnt90P37IgKW
rgZLMOlo+zTdWOll82baRX9IbRueLMsVWxRAv94ycYSieKixCruSaTECGkPW0eZLoIiHJiHwruW9
spki1ISpB3ojjR9H3/oISXLfaKNmr+qsuVeajnQtog3Q/sZXEUvfccMGFfRJbdFtA1FcqxKJsZTW
r6kaMteQ81PolSTtsuAGgEs2qwGkvmnYCqGQWJQkWJq0BzklWjXs7vyC3p6yLuEWrqwcBH1D5VRm
06EXwZfZpx4uxw8vprPjxbCWKcZWWVOMJ81UTkTc6AupQaWw0hVCncuCplrLqpeTv11eZJuJShPm
EMZmZW9Utlsb4uzS19B/YdgUExhn4VN71jhESjE+60OKWdEKG8zH0PJtUe5LOXXz2rrmKtfhPpHW
sULvKCcZj9UuzbdxlM4V1oJHmaFZH9ZXcgMJiNV6dJN9bK4Fwvx4b3QqS2i12xsa148mUDGZZCn3
RrRzsq9VjhmiTxMaDJcQqUYV6pxgPuVpipZSk/FJL02JB7rHUhaQxecaAnMooAxkiqMfrTyPpd6k
xQ9eQLpu0jKr5dvIl62I3Q5Su6ukTIxYRdPPJ1woZNmx1STjrJgl/a56FcvjTkI3MaSMhyyGFBqr
VCTM6eRy0YIzQLzHUNv3dXGoklUwtnPHDa0gBw8apyJ1bNJJtVxdE+/KWBl09oWewpOUKPg2Ummj
eXyBklLRAxnaNzhp8dLQLZdqXlrWDQGrI9NaWZCvK9NuHBFLC+NisBraKeLSywzEovE58tuNPWPV
SIRKVqkvscE42FXLjfoXAW5rGXgKslryfPlMz5i7hz0E23Bxp5OcuxeAOcpEb1HEimAN5PjSdQor
bzA1C0+LaIWW1kkz6L1C3D9O3lwsK+yc1KUIcuoj+3nqWL7NfNf+sKq2ohsV7RWpO0e+euSDTwur
ZsEm9TUe9q4kJDB6i7U4XtdA6Zw25eSXZ6gEzfieFOfS7bQGacnI9pXn791DT6op3l717ORFNjza
jFKzj5rZp5h2TCDHhBjJkuSCRjDrk5m7DKRitnyVesNgQ8RVchzmPl9dSKcq+GgHsSNnNd6DrGbv
sHTGOpWPywdJqzXnJo8aQ+sJt22vmdsgus8TZAzgRj4DGU1FRXOgbFj02MzVB71xZBNvf9azdQua
Myu/RbDThAy8YR+R6wTWDqf2UG24CmCArjR0uugRjdLojwHZzgUUu7mVgccbStMyhEjrGoOGYHVS
M9Ju0Ne1BNay2taXvYaaXPYKa92icQHsTDwO6Neqq34gHi6EHYwgfxLiIMbKQMSI+qi3hUceg9ef
6hgGVjcdJ1klSNpC9zdMxd5um9opKvKFNC90ReRd4grxtQQHDSgx7COASws9rZ8N0h4kGZZU/0II
GCFPpiCSTkPM1dXmgjdlgAdNYalKE6qYgZF7JlJC6FqMUs0cWzCyX6fSShP4GsZnLTGwos7soKhA
WVVzOfDZ6/spl1dDFngOq+AXpBmFXKmfU/kQqKHizmd9ky8Ug+myDk9qGOIN1sJLjrCjUFEYFmO5
qePEKRXJeyAiBs4kc2E+WKIkL4mhrbqJyBq8FYS57ikLL3RMJsQW/ToDRcyJ8iuYyjlemdVd1vYK
R0DqeDXRZlWjMV5Tk6XIrNw1QpsFrWU/ZqPgIDTYUU2GhT1r+DuVkw3mLPNzCkM0IQjfW7BwK9Xo
rzioYB1rVXUYBR82QFFdFtmwkspoTnhogstofFj+PRYHGIjxwrfBQJm9+iY3DFP6eXo0vpo9K5fE
qN9A3dXLYlV7+quX4y3FgrWTG3QeSRu8NzJNoQhmQJRHDnQryqqIIWVdlq8ccjSYPAW/iKxfK63t
F4qG8FQ2MhWZu/yhGf0DgDdQEsaJjHSkADUcZFL4gJfGX4EZZucJqb6aMyojXo9oNJZwCjVc0fuw
hZBq97RAhkQ5wMmyHkTFQKRneDXS/PK1UDmZueLkAhtV3SHVjIshe5g0+cMqlOCDtc2X8DikFeMx
I7HelbX6i+vbNTXovYjGp8q6y8u22tDOFOQer/wyvOqyji6LoBsuqKGOmbeG0NdyajikKFzGDN9+
ozpw0sq18CliTFgNldavuHQxmtDzndmT7gdS+8NTowL8Eqorj+pk9CoP13W3CfREWQ0Wp7dsVN4T
z37Kpgj/SnI7WTF88oZTOCRXS6n79WSk9aEcdIt5lwShMZRzBDnle9fr63mZAepVEB5g6NPetjuk
HNQt+VRlq07xjpzoor2l2vrCLzKaG5byWNgla8N0AIwWYIoT7SsXr/BCdDbodst+sEzfdgkvRPVf
1k9QMh1jLHVnyEmH8HPtQW84/2WKTnKUX6xNSZbWaFRVWMqsH5KU6xw9HsJuAcTIRMWRXrpKK31X
5ZmxMVEeaInZrj2JItTCyal5GWehVMaPQJUkh4R2U7qnXcAZxWr0rURUBCnAxTLOInujUVvs/Fz/
DFPJJrmiOE8yps5e1YaVnbLamywcL2lGIa8bLuhX0MTyqhshU+t21py0jx7hScqJf8mKsETbGzup
WTN18F7IHnWtSUOk3zHPCKL3qsjNs0U7mlXDuDA689lGfJdi9cPzoo+uKKSfTG/XPXnjrNykO7Ot
vnwab25eoZXoC21a2ygxpoJmfelRds9d+1xO85VvEi/RQ7ImQXs8WcOgLTyTGanwRgq5kuLABO+1
8CQ0CHCKKYvpX5FYoyJlHaSl2bZXgpGfo9yEemiwSg6K7FUdp3SjinjveSCvxx77odbOIsumcdIR
Hz+p1OQvKTSbtfpcSRYoBj+lz+EHYlW/tURMV/XINGnqMXUYFbyCuq25WEm10yl4eWQ4ycSpkLrR
TLQjBq5wy0ixk02kyqZbqmxVaSBSqxX3Wp2Kqy2hsbKi4i0yhne5kU5qZRy41p57vlm4d2I3yKS/
BVmNYqXmGEwTfRVlr2RLmRuvgiMjoWbIDnGPkR+kLTNZTv4QytAJYgpnPcL12Sg/Ez+jIFUs5MX5
DI7/+7vBWF36ZjZUCZHuBlvk0d3t1/3StEYG1fMioiMyg4V/hjt0/qX55s+HaWnARLg9/nX39ud/
+/yffz51Fe/rz8emxYSxXytS/8NLBngkCJAJ55vbvduNlHfZriKD9tfPbg9vT9x+9ufDv/vZ3/2K
B22m6D7BobljjFXYTod058UFn2acP+Kvu7ef3h5P2sBTUgrtQ7XzB9Yn+e52w96F4/bPx9Lk/fMx
sEt6hySDvZrpJDYx8aHkJNfqUqeVuUviBuSpJTVb0jEWSTES3zdo0HIspqdpR+BIIAdiN6PpHRip
SFbmh01JHMntXjz/imnA4men2vz5B7cnbw8lmkJrow/2tx+FQtd3g2rhZGvlWMe/DLfn9nu3Z243
eVrx4iw676NQw7htZBi6ovl1b083qhDbXP0cdVUgGLY73K0GWoEQitiewgHK1kwrMkuG+V7Ctbgs
mP7qUfPQRAxoumqslkZuNLvbjTo0CCKCvJrQN04oRKDOmHnzNUhoLTJL0P2MlHAfcwEnELBdBORO
o0wFpg5sjAR0KE7kN2c0XeYdfH54u0nTHul2a1bVpvIbJ1c67A23Zzo/A2bvFdk3WV25++ffJXXA
BXVsjZ0H/3VNNgr/w+3/LnxpJo9I3Z6PQ/jav17v16vc/ttfv3N7amiYpCh9hiv0X28q/tc7u/32
7Ym//N//16f//B8KK6rXdltv//zdv7xmHlqbMK7A6lIAw8zi9AeSfG0IO3IC337odYSLqjKHz43N
Iab1DE4KekY35zOkUkjr8h3uebkxS4+pQE7scTxmWyOIqgOxQEyVYub4UMa7oHOjJtlKPrqVMgfl
BWLF8WzpHbL+j6EH6a4rGcRXCaV+ReXCilOwyoZUIBkGPTFmlqrHytPOtAECDAyiDvK6x+xDMmgF
1E1F481+pADLT3HPKc0uZaSzsuz6Tew5hd+RbF4zrO+IPyBDiLWIPgA1qGF4ZOl3B4TYrQo0UNQC
ThuP5zmM28Euj7rIyB8bgwFCGUAGUVBSdHTJHIpu5t0NfsUwIcGxHJQH1czuKG/JCExkhAhA6hMu
wZvOUACgZzB4FNZlshcip7Lwc+XtOVFyLmah154GhcFSywRT0RjTtbMaPPFtInaGERg4pq1IQkss
pmLi0AKKY6JVhvsxIpS0Cqk658wWvegugJRKkLCNhEZpvoQfW+4Ulaaj2tDpg75FfuohRq+9nW9h
AJFN+yVGVtkwBwGtHeIgalH0ZDXNe+m9beNkVWX1B+R8Ej8bBo2CiX4cn+Fdo4kWc+RAgF/XQw0K
vtjb6+INMuq7GreYZ2uaafqobISBdjzIEQbkd12M3NBMyhdcBsSNziTxihSURQlm2VFI3+ESWIPP
jzk/SHo+bMs5MsNnBhs3YbU3e+nEnKDqmsdSpi4m1um+yWCYjHW4ZBh86mPl0GsWeQRpG7kNVFCp
0cpVL7w7SdU/snLu2/J2JHZhmiOqBOq0BRmYYYyJvezHTMJ94vUYx/1SOgYZPTQuZzCFQoltkqgn
H8qIJpOcUNW0A0okMGPhq8ssVl7lRvs2YglqM+YK/hSMOXLhOpjOqWQ8dEY1nOk9qj7FWixQgBnC
tDcmPJqSZsgOGPGIayqOt4rFKiizpb3pPcR6Jy5Nov4IFRd/mDz5FCg46jN0u/q1q2VwKc30EhBD
rrBMmNRoQwgEkgaj+WQYOC/8eskFw9uemxwTn0a4ZxFxVtNSZWK4Qs2qZYy0kcAC1ZUdxliqm8fm
p99VwXNOe8vz7MIJ+nBV9oDbPPq6K7JGd3IcbmlmPqml7m1LtpBkawS1F7l4UvLmkJBgy9fLSZRk
Gmx1utgQa2RtmsI71kFY7XSduNkuT3e0BI4yJqyh7q5lUr3JBe8gLRDBpt6lyJVzHQws/djeneR2
glJQa8cvJTakYxXiE1BrWnhSoKCmQYcVh8jAI+G9BiGiajIfYOrMKUopHuAm8I75RLKCzPEBPUL6
ZLmGokLeAulnjdvudRR2PcaeugKpxOl8pfXQ+Aop9dHUpuVHatA2qBO5cDQD+J6Ovk2htYf4Ja5X
5qT3D2lToTKMEMqwbREwN4F0oqYH4Kcguh2zfWOG/tlsuSb7jIWAWvurQVPeLIJaUcNk6C/V+GnU
IdnXMctwJTDFqQu8z4YWWquQzBGryLuGlvdVttE5bArwgZOGe9ZrObqHrkMWMy6ILtNWwkc01fXe
SsypogU46cc27xlb9o9lTa5D3AXfqtZqy5JmwaoRaH4HRVWo4flPmRKjcWlnJ2Jv28sKz3RSpw28
k0h1JcjiYas6au0BYG9pfehDXa4zGJWM8VHCAtLeZ37fgM5DTYqQYz1JknD7CFMFNKA0Rmls1IJ8
Ww2wkJCCO0JAejRaMwmB6R15jRYRJ758V07owhhWPRFWhampu/R1PS1Vi97HWCjYC2Vf3/VW+xlB
SqXRln0NEUjCvgoyqjT5WZLLmq0OAVgSkDLLZtzLwsLY1pqE+LS08HNy7udcggVdPswW5fAwNCp6
cD2kWywRE1dM+wZxTSL8lCAeUA5U+XkXHuJiSt0qTQ/0Se8k+SZAJ1Ygjwyy+EqzWrcN+v9+mOLd
TMVd2VN90v0QOE3RkacjDVczRgOSDMNdTN9+1xcMVlILG9dAFqYEln4rD/G1R/BqDsM1IUdwLRvR
sZ0k9NEjVgtDxcIkV0SqC6TwYzceiPFIdoR29+klKRTOqZn9XmQ1zfwGi69RPceWHKKZKR4MhlrZ
FEIRNbgyp5L5ZcyHqqEywonTQ9VzANGzo9qbhg9PLk+9PBZAc/j0EY53RcaSbZEtJMrgUbFroSDV
tcstupy0RIgABZT/Lt31BnA7xszYoOaf3Z6YLNh4pak/5nXj7+1AvIYJZMOoIoKqnQk2/Xyj9DFm
Cj97CkB574K0snejPrwGEqCKOtPGnUK1h7yEm0oSvitS5AQROqh9XGbKtrQnR527h16trod5DSCb
rAtK1pFWnStrqOP8aL5R/3Xv9vDXW5z/oA5DBnPu7Qddo1LODfM7t3rlUYoTID9mLzsW3nJ0kS/k
+e2LbMxI7akmGk5j3Ows1eIug/R8kRsZ2RK2BICkstcZTMS0umo+2n/FRud5K+lvN8RPTBBwuLk9
DCSLDjoLNkdvyPeKvTdfb4fp15vS6rqf3GasL8G8h8c614Mmikn44WhhcckiolRBl+Tzze3ebz/r
LJvrpoHBqFIjmpPzykmSCkpaXyN2s4nFyW9bFnTZ/F3+eVPPNWobzoloTJyXesmwc3NL/7whUolg
Y80Cn3qoG1gJ801kCqRMt8fhDGWdSroxdqJtDKmL0dWbXYHixct3aXXfNZayNUyIRdZ8MyUIeSWS
2pa93M+kqjk7rS1wnVW5OAZmzgnCUNXd2Oba7navkiV1V/RGTjODVqw/M2JLTZtrMXKv5ke393C7
Z7DUdQwdCVcQHgpRKrtmjgVCx94FhrcVJTQTNUb06xcBJviEjOJtoN0zFsl3mWKV6yCygLLV16mn
zmOtly4ZG5R8hbnseL6EZceE5V2oirartahyWq6hi8ZAfWCqnCpndDKsSwK5oQVAvEk8aAoFgtKC
ad1Y6+pS61jLMMc8F54XrokTZ3eyWfK6TSj99PO64nbTzveU3kNMP2k0hv4ZympmoeVUCQ2RqrKy
fdYp2JckLmhQvQobIW4UonDmhv7qNidbez0wH91N881t+98earQUk5RmDpvbB6A3fwe3/LrbjT3A
ULHQCgAQl1DgJiyI1EBDVNqv8xbFS0nBaxcAnv7cAW8PxwhPeT5ORO3W1oOm9deiwFPXTbNWMpoi
6O3y8KFhj+e8b277odj/71Tv6kBvpOGkAiOc7C3NHeCbPldeetbAJ2NCxNzYNXGHyW/TV8ACIqJN
SBiWA8/RtR/LD+kx3zOakhGpotSea0GYyxEFMbHWS/MQPE1X8GJfwx0TC+8peEzReqzNEcLpMv0B
ojgflMOaticTxAJfEqOAcaHpLkMQ6NYR4Eim4UQYAxwDQbLipD49wJOuekCvq1ZeQ3UMuo18P901
nzkPR2SDC4JdchBHzACvKoevQpCZ07zyUgazOORf1UK+x4zGkDDFDY7wxjiEHwqrGOypRAKyB9J+
2uTSHu9UE7lUztWwxhGi6qtAfCKGAW9bABp9VK4XAFZueCbj3lhgM0Zo8UiYH+QTbOfRDJqyDuOn
f1YPqNMAF7j4YyESJIxevwouZ8nSeDC+xEl9kN60nfdAP55aj/wQXNIqWyw4UDNwWlGv0ct4530N
eMNfehjYzdo/KOFWx8BPng4nbYOF5EovHYkpFnLyA/DZqWDRvSC0XcOit52YTjA1OiT76APHZbHM
SHzQV36FowBHLHoLjL0AHlppUYaMsJbI4wBF9WcqMc4bSOLtywG1xXr48MuFuP+2m1UzIpU/jPi8
rZKL4UYvN7b5ICXrv+Daz79iyf6aVqZa8NypC0c/z2ZeO8ITWciUE4IUTRkcu/gt4qQohz5KNAWj
prwrJCQrbvwj7fNN/EFu8z2U0wTdwkr2CLpxxnRNW9E8WMfpkz2EuhaNXjKzXUbDUVaVR9m0lZKZ
kxr568DaetkZZmdfwFB1NGkt2aSvWdQNaxXJ3ytEE5SBz9MPdL9VukqvUDiOeEA3xXN3ie7Tx+K5
oeOwVJ3qO9pBrH1N3nUMLuvulOy49qPDlNlhMdZvtPXIRGJtXjiZoTXYIJvBTo18Gt++hrFpXKv9
Unc4OpZg3lCWTjruqObZPIJhHuhmH4zOJVrnu+q+jMf0AI43+MGYgKHB/MEBJaalsWeV5gBMu0Yf
iCHlL/rWyF/7BwYLjySgZFhtYBXzDEc1vAYJWT9Ssi2GWe8gLuyyDePHe8Rm5QsSC+uUrwixI8Zw
QW+YbBzetmtczZAie5N8oNVfSRftGQrmijST7+nDwNhNYu9jMnMa1VdLc8MDEfKbYK2f8IXqb3Wx
xD7lYr1vLmAAETynLzlkEVwvKJtc5M6YIzlOTdwAH5G7DLeZANe64Agb72YEwKMmL78Bk4WmS3Xg
NMvQ2QCzBPbJBDvAQLhvZ+PFHp8COHVXuWdYqQRUOgda5NDFZ3oDuy0yvtPoUGU4ErEQjrTlI/or
7ax8pem23AzvLMF5q1zA12JXXse9fWVduaZyW1GbbyQcQ84MWjhdxRtKQhSi7o7oDfc/7Pm/ZYv9
2vENVSaBxDTIB/4tYA6QfY2iS+1PqtWd8CwFhJXOnjbtybRf1VlhSva4k71hm0HZhNHoCUdSPRO/
Z63yf3gzv6W43d6MousonmWd7IPfj0IRNYNR2V1/ClV6hfxr5G2QuSObCEQbDhuuHw4+uwg6BnOw
u6K58xngYrN8wj8S3t3ezh+JEn+cFn4LuPjt4f+XeReqJtvmX765f8u7OH33/7V5TxFYhtX3X3Mv
/vjLP3IvTPkfhqIQGaXLhkq0xR+ZF6b6DyEsQ7OFamiGqVjk3vwz9UL8Q5MNRdg2WVu6jtbnf/3X
P1Mv1H8YNqdnW0N/Iyz1/y31Qvx2vtct0+R/MhCCyjImEuO37B1dMga/tEw0WX69jkPjqKUBPhlX
eioPycY0lhMuHbKjaLLQZ3xs3vVPnxMlbkUmg+Os1FgNFIPSS1PsWw9e70LJ1hRpAq0B8bsA1SUH
qmzwFAOUz7YFiOI1y6tV9o6BiIk/xQDuzuBJ+SIm0TG3tkP69V++k7+5qCm/Hdq/PqNtsdkEcUWG
/Vt0GSkwo6KyTN3Ik/ncKsp90NIctTQSu/XPtmp/JAkEcRGHVxEq9//zi+v278Fp8xbW+aZQs6Kr
Ftpvr56n3lBGvjZtrCe738s/+X11h5FEfmtW6Q+0PQBE7Y/5oN/niCv2WGbjB2jhx3kSu5zuygJ4
tVIdlQMF+nt6mrbxBRhefaK26i9tsazd8DS+4ydgdEh+A32LyMk3w2f+HBy0s7wurG9fGCjU7Ok5
/iZqxzjDXnRAugBFmWkix4Z4HjhBM+r+rXxKnwAFwSgU6SKF5GbPbm2lYIWAk3im6taHlOJE/hqw
amwoW6wSdprD6ZuS/aE80dSDlLkG/uqkb/nTLBb6jB75OKvhJfuZ1tL9HEd79DZMibmgdu++tekP
7V3kytYq+h43yHgcKiicnnGx+FH3WMQam6uOtJVpZX1QMbZcUJ30A6XIoHM5qd6IjktVt3qitZzo
qKZdygr/cV5zPJF9mUSX8TyZQEp9g0b6Y36Jv4E4UuBJx/wRO/k9ndWMlCX0ZYglHTaHfxhfs3cA
8vESgaD4iZBxHA2MXsou9l207z4TAmtF296HpoSnDuSljkzstcN1oR0n+pnwejL5ossrChHzUr31
e+MjP3tYNSlBew1pIc3EDYzXAEP4fbgm2mHXn/wdEFP/jFM+X84d+yV9kOKd/ggddlrSF1q5P5GL
5aJlqA5JZNF/UDbH3SpghmM4cBhe8W4V+Tl8bIIjTtvRwek/Q57dxs3205q62qXXB7KCuYW4Kl/e
scC8eZxeqVRsJ71DBPUWHNFu+Gzamss1Pj5iq2YJ0SJam4cB93a0HvfWC6a2jBIKduV3dWEey+Im
XOh38hXqp7j3t/hVA3pP4TInjhpZ5mPHlmDJD1fHPJTNAgDje7utlumdeo/33XryP4DQ0vqCnfUC
EP1Cpjq7Nj7dxmlhxOF1TWEPg1hKtYN5qXWXvnSxyT76VYZuZlNuklfGHTA8N0G7jAjGtp8xF+ft
mvJicNHmcnQsku/uhJai3avRI1h2MM9YqetkBUFPRllE6ES860nG5ksD4YfqluY13BO3eScWGwI4
oACmtmj2pCUIkIvY+QzrjtRadPwFGDUXAp/xCUBq/oCYUFxzSwcYc6SEJAwJ7hGrIRGkLHSW1Qlk
UbsNjjHGIKC4T1rjjPISizuc9dZwOt/1EdZ/JU8B3GrtilYpWVODboYz/QdjjadXbKOn5m10NrAm
nnR5hkAwC/ehSjpw6MWj9w7ztt614KuPXbcdXwjQcYnoti8Aj4ZhIa3Haktnf1gPeD7VhXWntU/2
pTs2V5BgyBqu472MpRmvLuLBe+Wu6v/DyZnL31/XG7plKarQCXdSFIXL3O+VjppMKMINFakVy7EM
gTPSqxcLTvj/fBr+t5Pw/DLCVk1b5mKnGr9FO1WVRMorCs6NUPrH+SXscdiO/vA91WEK4ht4xVRy
if8//0zX+pvrjqr++9XVUnRVtoRuUMpRyc113l/SeDW/1I3BruuNIqUvGgMn4rAzAFEDZKDM0KQ3
RdBJgxvqFWgvbdiO1nuu9ZnjzbJ1UzK2ejE+5p6HqdjCSUyQMeYWGDgNI+tD3LLap18DhaqqV4o2
IvmT6edaTL5XlaoQLjfl5D6X9akZOGUktNjsXN+juojuskkrD3o/4kSIzF2MzIwW+7NatAL7bFgi
9Z4xmlkuuXR77psUKgl7uSn540aFITla+VMjzPbBF7V6tJNsX0bkFqaxib5N9wvwKfWBQLxwjeIZ
yJ9cXG2Yh764S/zUXCXis/WJ8claBnaGBAIEAACZu3nZ7OSU7ApNnlClExtixBEujqxaMzdlAV5V
y8KGgt73LO2VrDuHGR+Br73hdIAV0a5XZaVIeBnR91iB/aIWleQgmIczW4U/bdXEJ7UHQxDm8kNs
ePox7CCYZpMBp0ydKUwC/ICFj6qsLkYSMqMCAD+EWEN0gUlJyq0f9TFQPM6pGUwxdjk4T9DJ8cFD
4VGlSV/rJb2PAZ0e+cAIniLZPDa1eYyQXjqm3HPhM/W7sdIQLEj6R28P+slugDupGDdbM0FZyZhP
bgRDcCTSLMjPWi592ugQdpmYHoX67vN+F7mVflW5jhOwMLieTepd1DXHQBK4OHJDrNTQeKbjiZcF
lQ9CI4j/BkUCHsWFUun0dwzjQUz+g1yAwoiVk4zvQBrFWRm+ykHcTwULc90fXwajeC6G5D24a+UA
ZvFQ3w9BBg7Kf1TD+iuyBqSv7MCT3rIyrl/m+/rsOmTaNWG0XSE6dvxhgmgs08DwYp381GWf2a0r
JoP2i66y1kpbN40Y6FSRfwoKclnU6ShJ8CN0m2/awp0a5bQM8JZtKjSHUYcDVItlsl/b/hl9NOK2
Pl8OhW+tpOF7ZFeXpeRxKNQvzxzpN2YVJz5ckTLxoNiG4fsi+wta4yyb5A+MXBmaU8c3MILNSNg6
CZw3wg6Kwl+1/UOhF8sG+M6sAiiIzdDHAJknXBf+QqYJNSTfhCSvTLTPWiCIY4DJxWC7oVujnw2a
gSmD6M4EYUbuUhGXNOGhkikewxZzEVVoc9Gl9VhKlTfRofDCmxxTeGXiOwrep+Fh6vCzD92TVfcH
LFhbujcrvQjxj5LhM43wAbhODqGxT83K2Gu+r6/DNL0bAwG8wffgNCOP4qJRtRq04NZqF755mkBM
5iM4/0b3mMAKbFOZUm5VIxs3UdqifvV0IoaUod1nZLNKuU8gTu5jso2jitl6oOz8eqJRwZmPnqKF
FblTsTJ33U5pEbXHHhg7hMyupZDOOubhyiSdc3e7MUb637iTqdlU0j3XZWOdvaaDViSJ2mGmXi30
UYN3GMjxftD7GPnPexR7FK23H4WAPzpGITmOsP3tJyKwMVzNv96pnxwRSOdFhl2EePtlWuqd61ez
BKdJOH0OduLtglb9Ln0VdjJh3O4ZVMa4kO+m+7pfUi5SAhQbcqiP+cUGG7TuQEWx814hds5NQtoT
TnVEDX5EwQk9cU8rwLAd+zxJzAmX8XV84NgvD+A8hh/SLVz8felBO1lXeK1QJ+WrBPbnLnivD/pq
OLYANU/5ByLnswwQlFi7V74j49Xa1w/ooEkbAyzHef7ORHPJ4h/iKWNPnQ2FktHpdbR6S/Mkn9Hy
YGT3MSAbO8rZDpQMHBZzq1zos9GLAoZwVerlaB4Im+HPTArEpREtgOifrS/sO99hdwXPH0dMb0Av
8ofdD4EU4rk/QLOETi/ZaAeoeoAjOMnJXpvP+SOFvH+2wJOYa1hNdyETJdpKDspb+6L9JG9TtM6W
1sf0BvHRXJczG4RKG1kMZbOjGE6zbzY4qAo8iXt12OX+DtrpINtLK0Lf61RibSj7HsivypwQ98gK
zqkKILneK/oWUPTI0QYUwiM9AaIK51IhL5DkIMkvoPySEgDkGxuL2xtnAbaDj3cpOTftIfO7QNNo
t6NOp7WF5R9K2gBXn21IXs0L9C6sXxSnJ/rhJjOKLZ306lUt1hpJPLTAxiUztgTh4y9ymxVuVaC3
2ACx44N6BYkIO9RweqjPi5jji8Qa3AMAXdkexmFoV/Qh8cGnnTtKAMYWoYsCna1FdfmNUV6r9tUH
Vmi+HhCkg0uq3cBp/A66XsxA3t8Y2X0POMG+Ajql8j0JsTOuUuF2G3aLVNqyiWlOpv6DedK/QBLL
oDDoJhXIC9EhAhWhZrQezRMj1Do6WUT9fGH0vEzP3h3rp/pazeC0++ZxTrKiQ/dG6fuaHYpt98Wa
DGC7/q2twpNxTN9bsiu0GVr8BBMb8LJ94rCJ3QYQXb8EdZo/FavqARU+zHLryhGgfaQs1rDXzeCt
OW8OuuJ/s3cey40z25Z+lzvHCXgz6Am9ESlRXpogJFUVvPd4+v4y9Z/D6urqG3HnHaFggJ4igUTm
3mt9q3qiXGiurHPyZImsxxXcAztee+WaGO2XHmHNsCv5/Ac+r9qdBOWfaTdf9XoEgqYuHsnNQN7s
VNvqScMrERAqKF66h4CuvRbYXV2iR24CemrJOoaPzGNZSKJMX1o3WrV2jqAoWYG6rGv4pTa8RpXA
DVjkK9V/7pJn4PWZvbQT0sKOyifpYNF9oO0IHbS8LUFj1dm7xVoJaTsbT+O+R4K2KIINe66Jmpec
gPrYJZvxQB3zRGYeM5v0x0RH61WFeXUDE4W1LXFJOZPtfF981jChWc3BDVoWwcJ5Zb9ClIXUCuc4
+HRlpzNmdBRvSRNqWJmHu5y0QJc0IXj39pLJAAsw4IfPOKKS23brg28aAKEvGgns1cERu0tsrA5r
Bns93OBUIhdmPnnsNSxRqQus03ccRdqwJOgpvLAiR6eaPPbovhfeI63Y7gWclQHXdGnsm6X2qm30
rf2UbinmvAkeHqePPeSZjfGUU1dYOzfHQlvPD0O2Hu/QkVd3JA/txrd2E++JHDBPcA1pIRH1zsD9
g0ZXsMvOJq/bv5pb953/4cJKV3AZD/0WWUYALBbpDpBAb09RerwNoMHXS+RfebFRz/59Cz0b0hXY
k+WwYlne3je3ylt1tB5oStCpunjF4h3iytGnkMI04UKEGGhnwDhj/xBPG/CiDPp7b+N9IvJ55hTa
3qHG0m7ITzsH5/qLxiUKC/0Eacm7VfB1MN16Kj/JjjkxwpqPxhlKyRHrv34IjAOycbQuQE0ndZcm
N2W7L4mYuJgn56F4zhBxoQPNVzkIb/Y62KI/WBrQ8jjWe+3VaQ7zLUu6M2cYSiGsEaNPoJktNN5A
JMU1DqymJZGQcF1LsuH2fC/ma3UULjNzXb8Ktp7BbuCerXaJVBU1YO/vRIYXsI6SDtiG/6VILup4
U5gEaGDjXWAv9klAO1FWGQomCzesKrUfTfXJrALdIbop8xI+khsGRnnjXvSt90AeX5UiHiA6jC40
FtNlhOBmUe9DfYV3d7yJdvA8Xe9cYaDihHSGBqpxVP4i/c4AZbEIXuavjNxJhjkSP6CIUl0RnYX3
LNgxLfLW0x19p0NyIVrB0D7xvsQuoYin6B1F3pAeZ/DIwN/ao1vS6rBPQp04HQJ08aiJNPZ05dei
x67roHu5Y/zxpokl2CO+zodpHX5pL4q3YkUwnNI3KhDGq3ZLAQSGl3ab7udNddFIbGA+dyHR0RKD
gWF8eP2mO/W3sIuahfVFcHuzzF5UdenSFFdFQ5Vlc8ypjPERPzXnYVtbp09j+RRgKrKXCRRpzi3F
hpMKdCTvLX5vSX+8BcQA2ubV9x8U4AFMQPcGeyxBgRY9+TWNHKQV8B7B3kOP+qyeivfCv0FZH93H
dy52LGtn7eI3MfFUNiA9Rbt20UermjzdQ3xL0MPMieJF25Ubcwv5mI4nBZGdum33LE87IPmrsN5W
+qb76YJ1pc9grWhIgonu3twHdT77D/kOPdNb9xOnTMks4BFOLl1wvJYcKMEZZNET7U3/rriYS6y1
N9m8TD6Ehv6XseneS+obvyaY9LpxgaaCIHLAcHnqj8PALr1IHzjnRRdQjne9urWiPbSjNeDhblU9
MaobRBDzqtTGzsmRDJ7ywFnE2LnPNmVKlJq3FJQ+MDv+5IqGmy/Yk5eBF8yE+EE+SIUuYuk/6lQv
j9Z9SbEE7zwAgp9EULjQw35aZH4kl9k7JtoGQWK+MZwzXev+rrf3mBM4gt9Nyi2p+dnPKosTyBHB
K2adVZ1wgkJU1WwKDr2Ihe1gMtINOiEmmGaYAlVRzUJ97ZT4mWm8x1sNK/ZpYoH+mhPid6qNX039
BcqyvuN/mjhH0QjbBz+Zw+S3NZOECyQgn2gMZgkHwCV1DRt0Wb6R7sAPZ/70+RnzA4p30mi7J2IR
2I/Dx/6m/+F8De+kDOBDmT+rn6wavWZV1Ev/F9yakRMNnnX3QC3ZegnGBecsFeDPFuLgSVAesy2h
AuBGUIidiSZ9g/ub40EiGrhflUd4wQSyr9G2Ex5l/lD3TBGjbY1m42ieqh0FP4aXah2c0zcMiFua
hs1nV67RK4eP1RHCLe1bzhS3ZEacXXji2/Fn/9M9s1cqOD8e51N4yr+8x+C2PSHQMz+9ffRc3/Ts
Bf6ieoYSPOW/NIBGmO1SwumWU0z0AbjZzfjluNuSNgX8Opr+EFgyHC1jJEQbLkpYc5zU46ybfM9j
ZQWEkSXLUIj8hyDVQFWLOzSVvMcMsi6u+3rdppxtO3GvvJCPk1vyac5AwG6eJLSMEZIcvTHSRAwQ
jy6cGYLEdJcG7W7IYhCWqrYKrNGAGE+bL2ScaauGzER8imtH5/sqDQA1WWlrq3hE0xm6S6AOtPpG
Duys6cHUaeRiO5CivfBoWy6fzWup3JoZtieFM8jsqIgbcgxcbQKsUu+TjPqRzuBhF5tIj5lRKU67
8Sd13TguOrpapRiFK3sBu46o4rh9Q7kariv4Dw+aSMvM8pQYbyrsqseEu6Wxtar8eGQlTJJAA/q+
8N0PHYsb02rgFxNA57QmVrROUV966AmGtKZorvvZxohG8EwRgjzYDUoMODkK2nrZG369qYT/v8o5
FRZV0d5XzI5cI8T5FrtoRAIWa0i18SAPR7MT8uFkppDiDscwTi+KcKWAKvAJKjfecMb1i5nxIe6S
cJ9PVDJNJb4vi4HMNOfocHLyw+rYQ5nRZjTjVcUMeSj8Sxr576YBZqSlx4quneVzzPjXzBahinDy
ixo9HYkpwZH19V1bglLXTQLwJp20hCnKWIkQ1Ett0dwHg/cUZvglYtTTYe8eGofUnnJ8tZNc3/eD
Qp+ste/8+CPFpXvwPe2nWRJjZPXuuO6nON6iwuf8q2zjzkzfTJfFip8Q/IfhDa3Q3NZrxR/v5+CS
5bn1CqiqUQp1OaotUG4M7tqwwnHyWFm/NAUcAoF9JJ2knFcJPaem5v2qcueoNSMmMcWncpLzGbKJ
yIHRRJDmKix95xeldfsd6ARY6mr4a0Y4pCHhq92AbLOhD3c+tbyqm5/QSZJjEGMrqBSIXoE90GEI
hpdJvBmxm0GCykX3MAKNY4qFYvZI6sAljtZQ8OBg2mJ5UUvK05HhbefELHD/hcg3YA3PL0OlvPR5
eLY5h/ZIuEF/FS9ty2JMPhdn6i/V3ScawudyYP1OPS1yRpb8qXuLILXCraE+tqr5mo/JriO9BtSu
yfS+4qwzzd4zo3K46NyAT+B8IcV8KawBLScL4jJnimoU7RMi+5STD8YOZ/A+6xEGiP9pInFPor47
OgUT5jKjgwDjyzPfvFR7xcresASlgdVGA6ks003RY+8uWTLoIS2UuEJkEaXpVquzYH8f4kVFY8aK
LgmrbaFFLGaA6OqVc/Em51mJB5ZNTs18Wn1LyuEzHjnTuLm/BU/B0qPdw2Y7QDzKafT0Qt4N1ltY
eA2GlFRltRw2RHKEEUrMzJjWFa7qnRsh/fVy6I29xgnACR670Qy3DvIa1qVx26tLTVEvSOs2TQPp
QIkefVySlqkRAYOtYe227V5PjQRubMl5UUdPZfTULZSAJBns409RRAeRIRIYTuURrgzD2aDfFnTl
revll2ionzQhzO+dCal0o4FhaO89VHTsb8NTZqJqwSDASsaZIMU0tC18kGVDQTtZRUWGrN0KbGVT
asUFmSojWK3nu9pkSmvVJjGZSfcS47/HrUUvhjE8u/GqZ8Nliabl8ZvTki1mxvgxEfov48B97If4
ZiaD1NfNZOOiDS0K1tJjH+prCw3vKk4m/bakD6ioMBpsDwN56hCk4M0ETSfjQwwRBlSb91GlrFyL
MHsa0dZEPb+V4RmIpEbhS02qc0mZoW2JncHgZvTdS1mASmgmUufsNI7X5URjTTXHQ4O8sdHfw5GJ
bNm+qfYx0MozfY1d6aAac1uiGUca9xlGoKZigp+fismgNpMFp+V94Vr7rKoeVM89j2W97Qd8SlGr
gt6s6x9lCk1I/QgCcCBU5ZWFG4kUjAaP7uSkb4myaRK6v7UVntICdAy9BCY8LHGmtw97ImLDqpjY
N6HIl6NOaij6TdtRFakVsVZ1h/vIzZl4xNFFJbTWSq1sZ1S0fceCcPfCewjqmKzabuLEmpQ7FPP7
1u4PPgrrY1ErGE3V9H7s27e+jKtFlc1MT/SAxTJzoizvL4WifIx9t55CA5JkfkQ6cTuMHsFxeMnA
fbKU1BASKQ5gxwYAq2lx1c5Qo/vwfEKHNXEeBA3zqNRZFV72VIwDN5WU1eoBQ1wYPKkOdEr8JQnK
8W01wJFxhoHqb69vG0azhe0mlDt646zN+nPaT/YWwgiIkvRgWfn8MVvRUQtmZR+r2iVzmYOmbfk0
jCmLaLt9wFNBZNfgXDr2UyBxDPA6EEezAfnVEU0+0msNTJZVvWNtG7/cJJWx8iMoqQjpopJCn5ES
XBdp+d5Iy2PvRg8K//9zRPE8KZLXxElg+aYhs0VOZFoOVjX3BnVv9upR9dDX6kZGCTk2GKdqE6Nc
ycLeaWoWmL7NaV/pyJGSWmAYNyBtImBXfX+bINPuY6FHHrDCB7pHtuegkR1FEspEAciMdJaG9vRh
JuS+DcBflkWZkDepkZXm7rFLdiCJNKIXOrC1eWGv7HlcDSg2VkM4oeTXSS1S+f1tknSNkHWZJqxw
fqzcTWab7a3SJA0Wdx/k6mJTFQ5i0EH/NVQ9ZVxCFYfHXlGttUuiWjVhnqma7tToYURnN1zPZg53
s31oMpe6Zlvv/c7dpU5EDaK2LoBxgGzN3T4aPXJd+QyR79yUtq/gzuNkQ9MqTaOHamo4YhrrRR9L
bOVJ9pb46hNujmlr2YQGRN6LowYU+vpxYxkD0H2vyfZ9YL/CZqPqECsrSzMSmjRE0GmmQ25QiiJY
01/x2cL4QYW/cEXN2tLTe7wDx7CcH+qEDgQDOxQGreQwzszh0c2xfASu9qMDFHuCwLiljo9G3Cyr
Te+390FD/JDzaeuRumpy+xBk06+4IA/CteET+nxDhWmuO9BXC/gLASXnUCeCGUHqyFHtVF9OJQBN
6NJwp/rZqh0be0WaW4YVVu8xouS69uSrXXDTdywUTNQRhd/1yzSOHpIMzgQNGrIpXVRBFa3spEcC
MRPg4XurkY7GNFDXCFrnpBvMDBjYTo46TovOu+BnL5agLedtlPe3vbFRXJ2+fNgZWzgH5gHdnnmQ
W39cHUHR7aF8LoIqgYweuGvNwEc8uHh8rxfyNhiq3jpSg/cgxvMhL4CGkLMRgwrJSmZtvqa/qUKv
39j5l1VA9PEST1/1qgK3APTXwQp7KnxhwKJUYyErnAlkEZD8FAF6N1NWbkHZHvogKPYmVSdLKM6T
Kv3nopvKi5IZzkbK0RugKzgUrcL5FqVLZXqOEP7Qvnna6ByU/1xEyAvM2ar2cYPZOBUXGW7jg1V1
7cax1HtUjVTFDCu/w7Wmb3uARTdplZjf0uH/LxJ8nMqf/+u/Pn5kVN4i4cv9av8PqZ+GFu83YcD/
JRI8FXn7kX/85Tn/yAM11fyXqrNQMlUNkAMe3f9IBDXN/pdqaRpabNPDyabyTv+WCHr/UlXVU1Ud
Zh4CA6Ee/LdE0PyXYZsW2kFdRcFtm9p//SFb+FZ3kir9NxmDofEBfhdpqJaNGNHgz0BwiFTwD21s
CSEVM/MU3toYd+CnEGKUFPkux+q2yBR1P+fAh5CNHzPB+EyBfbpYrw9YSzQqishUCDno1LzfaDOC
qS7/5dJGScvWetNdArvKmjSVHlkSOEN9ozG5ZjJGLbxynhuruGSDdeuFFMNwwbjqYzK1n/MsjAfx
vNYi7M2AkN7CZPzKwZvagnOaCuJpCPo0F11IwUJNGdohRsxYfkxWVIKYOoBONZK7CpAqLXPUGdDz
i1/BgAUH3GotuKuaILCGgsVapWO3DHxyKXgaKmdG9hh0ayoYrpEz/WCqjJwRvKtbw3mFLcmEDfIr
E6ND0H+Ms5pcsrZYdx4a9EbQYh2wsUoPP7YTJFkmPsFqHkQGhBf9qDoX0wvcWU8QaPuVxmSX1Kti
W4xMqiP65hnzgiWPGLd6ydnHSuj2hXj2Q48yjImYyHL5z008Ljcx5V8EgBtbwY0YlJm76uikMbSE
q1if7khMzFNSBSuounoJXrcVoF0WXtQckYjNtXrX9nSgOgUK5CwAvTjxAP6w4NQsjH8mhPeazlSF
s13rEPUZURhsIkBUJBAD//WhABtx8+YJLDA2H1AEnXoAKzHclBU4eRjCsYAJZwIrHAnAcMA3INwp
9C0cEn/6e3uGRazHGTk8yBEW9JjbJWcDmELAiytBMY7AGceCazxmROMKu1PrmfSheY05qVnSYQHM
nIzJSYp2orDGHeSo9RiH/T5NQhZ/gqeciqJHaI9nxcAUGgNdHgV92RAc5lwQmSMn23CknHCrf2oB
uWU28OZcUJyLkDM1mBmaUudQcJ4Ho/xg3U8QekuIn0prrdI4Z9vlTJ3NuDF0+wDUhjKnIEi7aUU5
Q//lqbClQ9buqqBN1yOrB8AQ67GARG3UOlx+Ozi29q4pvhKlzQ5xTn3dFhRrU/CsVVhueIF0Whqw
rsO6z8nIfvYFBdsUPOw2Ii4QLtRKiTNt0QlqtnDpA9Eem6UKAmFdmV8WnlhB2lbrW0eQtzkPAx7S
lmSOxamDgsNhRZ8A6w4FtRsR0AuMdZK4AXpnguxdezILwfkAZv+jZQBDVwUHvIYcHLFigC/DImuy
fjr5eDJUunFtTH0yqzpmuNHArt4n+bJvaMQCiOw2mkXvDq7WTgFJPrGEDai81fjSQi1+rXDFkqNk
zHf1UCIgwlRSC8K5Ceq8FsxzH94GUPWsW3WYFzFoLcrRCbZqJVJIXPU9ikBmCIg6MHVG4KUv4OqC
sp629B2T4a4Fv14LDnvfOv0GFsRyAtE+ss/WQHQEuT0XDPcEmDsu902BoX9nCc47y0aI7yxvsYRA
gU8FDz7Ww9fSC89q4dYr8KU9GbDsclFSqhiDIMq7ED+RZ4XMmIh5F9R51cxHxNR07Tp/wHfj0U1M
XwPBqh8Etb4CX08XLcTbQYFh2iPONATlXhO8ex3wvWtk9xBEPiyA+Lkg4ysOjPxB0PIrsPkx+Hwy
z0CaYVhEOinY+kD2PWD7laDuq4K/r4eUJQWRv4aFNIDoV7p9J4j9oWD3tzY9qLzraafloJMQvs5D
fYgKqz6kXtgcBqtOt16gHq83yUdAN1L16vD9nO/7xBN/u66HIfy/GcJ7DAn3kCBlO8gtbTBQWdhA
nvxtHBraVsfgftDGumSl5ZYHeVVegJ/L1lZg/mr7eQBE7jTjdmq8Ww1u6qJNCkpNIzXhzh2C22Zu
9raewDj1waxVIdFmDNTE5BIkA+NbOYeUoNRZ7ZcRRsqlJyy4cMBo/8tNedGU9J9nvoblLLg68kJa
UKX79Hqb1o7aKg8HbC/j7Fw0TqODEzSrUIyE8Vzj1SwOZeYTr6HPjwX6ZCMp3PNszbuwiVKYGN2t
qhjaQV6UVqAfzCDEVZjZW3AhyaGyjuxXySG07Ds7CF5aP7sA2kYVqo0Y1YKT27re3kCMBvYVuuqu
Bg3bauKXs7RqA+HiYbSLXF3K2yje8GvWKIWG9ilLx+Dg5ivqJtMuyKId/muQAKP70VKxbWOjOqaD
RZgkKFHFteNt7DTE2uKTlVbaRFhpVQQHORnRpqHkBVqIHCet/uX1tr9zJvBYNnpZuIg4WDWvPsgL
YEL1octY1C3kptYyPNZB0a4rgzQmQbWtWlvgoD1O4AlOwpLKz8qWTJtOmH+lzxdWZHIwL441EkiV
9YeM2G7bodJoh+kWtOVNkNg96qr+XdXUYkNRdh8NcJDUlAVrjmwtGxohvIG12fuJRtFL7AGG2hG4
Y/bR8uoolm8nL/64TUd4RgAD+iJ4Vpm6lsberCGyZ6bws5TfUh2V5TqLqp/yu7leSNPx9er3VoxB
U0z0e7PuDvJixmC9miCQsjMVuCRN1ieozMDxmoM9ltuMBr/0OH87i4W9GGKjtXZYdebJmMrdYVY4
fAMTDVYFz1CfdIK6gs5XKTMO7hSFn2EafimAmFkhiu9XMq5cYZm/Xs2SPs923/QrZ6zn9W/0rG8y
lgOR6p9HyPtqxdwIt6wsgJE2/+8X7lF7QQ+g5ipfzRCHn9z6fpnvtxAHndz67W3kdZbET2Cl2E//
8xC5JV/mN67XH3fLlyl8a21Oihtss9h5vz7i+tnkbX9c/dtt3x/1++3k/d83yO/st3/jt035KN8F
45aPYzLepJTCvr/O69v99vC//id/v/+vD/3bh3YyrK+O25GfwsS8At6PHC8Oj8WkjcGmUrUtWNZ6
J+/wJ6oR34/JYPPAEBAPl3dZ2RMHCYd8aD04pMfgS2aRChQD8/HfN5uSKR40S1g1Gqh/QHMDEkiB
0XIKFrmKntJblk+V1+WFFub9rvYBeGu9BkMyddtV2dCCNdFBwNzYmCZSh7LRodlxGl2bfe9RxrGz
jS3c8VM+IpcjQaReBVF562TAfEU9oBhgCbhil5NXx0iF6Xa9Lm9UxJ4vt/54SjGk7a5v4aAKQsOV
7Sa39ITWmRkzD5D4NfkiRVZQT5WbvR/6UIjE22fyVrn5262Da7zmFhMSCjXVYfKINXWL6s3WZgbj
EE8HfZh031I1FawED51Uoj9FffgR6DbrIHF4yYtWbMVMhmEQYg7Rp/Qzn/SDFxuMffN4TExsIo3X
7UIxWGijDhDOW5ZuSb5UEcCM5rsx2h8Z1NK9fEEWpiCyxKsChWtd09nb0fBjHry7KvPJphD/kp/Y
D341JJu8EmQ9eZv8Ghh7nT3Pu34+XZwx+wlN2vVbLDOH+bmE4GVuZq18C51zLcARzJRee02FJ0s1
5Z+HSEAdCtDXctSstVqnQFkmwXlQlZFYGTSSk2/cj0SsMiUYQU4Rdk/szW4UkAK9g5dNcRVXa+oA
nJGf0kvIrzQgY8uPID+Xb0fjviXJ28gBf5sG0lFQe9efVm7lnWC/EAYIZQMSWwH+YinfpRP0tF68
nyIhbfJ6Mk/8l1q2KwFSwe5vBnWtZQjqJoumF8JRhyzBDn6pK+Y+Q9RVB/aFX2WYZd+/r/wlGvnS
4ue4/jBQB39Sp2Y+7tUrK0w8jhL6F+DFhWa0F+HunEtLvjL5y8jdOlB7A2wtQgr0lfK/kffJC8kO
vF69/tfytr9dlXfIHf2/f6k270fmHid5yMl9TX4YeTUrUs7A1+ty6/vGmaQnpFIOrgfxMwRKZ2MB
xHUtjmn5tqw1OZLl5igPte9NeXzLD8fM798HYCLf6PqRgzInW5p5ouJ1j5CNOX7EsREqPvER8jCh
bEKodTCZ70Wdl1sv7BOifMNQpRzIw783fXGgIPy2kAgAoAS1KPdUuXW9uN4G5dPc4Gdc0/pf/jEG
yX+sBZcxkXXP/+jJ2Ync/P705TzeWvFpLNoUfPF4C74fh8UIOxUwQYMVyvx05Qcx6W27urqXX7Yn
Bi65df3ur7c5RcfKPLCUxfXB8i2vV6/PlVvXn/F6x/X1/nhulD91idIwhvHVSLpl54R1vpPX5ZHH
N56gIBb3f3/4mRYgHQtQN/K15G8qfzd54c0fgaLke7m74q12iIcXv0EosTFyT/n7pnz291A1FlOz
c0uy08V0Fjg55w4xlsirckvedr0qbyOK7X/4OPm0wf8atBo9qBgz5efr5Q56PWZ8V+zG3zuzvNXT
afuvr0+QW9+Pkpt/Xv/tVX971J9v8OezoM0DF7AftZk4ZDmuyNOI3JLP/dtt14fIe3XJR5Wb1wv5
e1yvyi35vP/nq5YS/3p9inzgH2/1t9v+eNU/3ikQA/6ool8MCR8Tx2xLJcHoq3krj/XrBXls5bwc
xD5wvVFuXW+bs4xDXF6vWiQY8AgZL76HW/ni14f+do/c9E26a5qBWk3u0facI/S/Hii/Xf/elMfV
b7fK6/Lx8jj755lExo8ReI5k1ijpMTmuvsgxgJFg3qVzQisuaDdWXhILWFF884anZMwBzjWd+sRw
Ah9rLB26M1gynLmrnsqk2ZuVgeqXht9bTnPNrgyF3HLfuwPwXa10v3/AzRVtinr01mqMHAdFxaja
1n0+xsR+GiS8FORp3MwkacCSaeN9ZmY3s0OKnUKdZBlOTbB0e8jbg0O1rh/tjSLHuD//4e/hZMav
0IlF1ZyNAnvFlyZPr/LEer3wrmfb3065cvNvD//jNnnqlrd9v8Pfnvf9DkPi3djNVoXiL0lj8sKV
x+71uoSOjZTOKYvJA17MKwcxQH3f+Nf7/3i6bbX4OmyH2M1WsLDk0zPXyeNb+cgeS+BGH6uLvGOS
h+DfN6MgFd364kuLSAHQCswUDdi7VJCYlQgmcwyc2clvOlDNulY8D4LdHOWvSQbLOWrqHQU75zDg
OKQZaB16F/JzU0Z3Gihol76qkfcfkWBEu8CidUGNtsBH+2CkS8GTFsPzOhKM6UHQphvBnTYFgXoW
LOpOUKmVADUfbV3URlaWEgXdUtcUHOtWAK3fbUG31gNmhoiRWt7iLkjVYOcLFnYqqNjRDB97CPFV
Rmmz8wQ7W7OSoyZo2pziXxPB144EaRtp1LPdgd4OYXAHaYYO19BRspkKVb6eKhiF8EXligq84Hh7
gugNBg+jN6KSXtC+FRu2S67SqSZuZVkKJvgk6OBWB1UrGOZt0DR08xo/RVlZ/FA079ZUTBv1Wru1
wY1nCvG3maKDFQz55Kn1nAo2uUNhDvojUaEIckLBL3cAmVMcWDeAzTu7urgZ4VxxVC1TwT7vgaDr
n4YgoneCjQ56dmPFFrAf316n4NMnMOqW0mOGDMcRVTLevCnJ76pC9W5Z9305Xqgc1MJxYWsVECKo
X2tDau5TwW13AOE0RKVWqF6b2Y7h4CKoCQTt3cOxzbKNyjkg+EoQ4VPQ8EosGPGCFj+AjY8FP94T
JHmthCk/IMPtXTJhAsoWgjpvCP68khsPgyDSWxPSRgcURQ2s3hPUekfw601A9rEg2mMQjC6x1b2G
AnYvqPeF4N/PrvaoFBDxHcHGZ4CKjx1ywZwG8oZwKwraxrCcyFA65oKuT+PVWnYA913A+1NmFegC
En1VjjjJJ8HndzTYcLaSv3XuOZ/omeuC5U9LgkK55jwhpftg9cmqUpD/cyIARpEFMBQwsH2cClmH
uiAjMMAWyQGeiaZCZAlUhAoYDukCYvQPRd4A5HT2OAiMCB5akUhQE00QmmQUtAMabGNPd1FZwxt8
AxY8ohE55BU2x+zWbAPktSL1wCP+YCYGIRN5CCnBCCY2rZmgBEckJkyG+hmXZCjUIk0hF7kKNgEL
7HLauRWZC/RbQHoPR0+kMQzEMjginwGf4KYgsGGs82Y3WJxXRJZDp4tUh+5nIFIeEuIeXGIfIpH/
ENckQeREQkxEQ5Bm8aB36ucsMiMYKbDwiBwJTkNvCXIzaEwM/zVhE6lInYi82lkqdcTiMN5bIugr
IaJiFlkVHqEVXkF6Re2br/CXCyyiCeEWNtjUTTy9BiL1Yib+AkXiu+KSh1GIZAyvX6vN/VR+5ZUV
XmIVsgKmRbIgGoKjRLZGL1I2UMe2S43gDd2x2UmoEU8ik4MoMVSCpHT0Iq/DxrkXyQSPAjmPoTqP
U2BmK63Ri3Xhw6ZWJmLJG0YMXWWfjVWcBaKXmJa4lUsiQzJKbRkIutKf5ps0zC8O0UaUY+GZOfuE
0BFYuS8YChQK1W5O0uOk1MqDG/AeXr0rdOqeOQEmyFYvuivQUNGZ058tck5sAk8CkXwyVQ8kvepf
pKyVaCcHkZBiuqG6GVL0KClfpKLhqYyJbqp5OzS8z7rVv3gicSUleoXYNn4UAL0ZoSyDSGcxRE6L
KRJbXLPFXVxx1HYmdBdHBLsgljhU/guBsCTnov4jAMZkvoO+yRlEMs3RrRX0LMTF6KSrFCI/xhVJ
MgORMnUqiuSqwpdQaCe3i3ZmXY5nc1TIAjRJA4tEOk0WIPilATDdMJ9ZVETYmIVp7ypsAi3hNhiS
3W1vAH2NCL5pRQJOK7JwsqHL9xXiiYWtmx0NTY7yQKTnpPo0bFt+1AlV6MkvcRG5Im2npGkTeWW9
izr8KXGHJJuRnyOww6CSUtjd1GRgQVMhxQfpbLtyvbdS5PvoNa2ggMgfJWi/grkHom9c+oFMIKNA
wm7W+mY0EUCF2NlyKwxOxqw/WSoiRjLBkmOnGAdj+qhE6lBKYGoK2PE0KArm6Czu9zTlsK2ThkBy
wjYlvohCAWGCItGo70FatHVzdIkDXHTU+18YH4+2l2GEEZlI+WQuOpGSpKMMXhvgqanGr1qRpKTy
jWEW8yAuJ+F7rBXn2C3wjjR07NqadC9q+SedcKaZkCZPpDV1hNiyYt42FcVaLzrRFCfXKbYnxJec
jcjQPOm2XuL3c8++iovfEMlQnciIohx1sSJSo0qRH2USJEUgh3c8aCJdauRwPKrKU0pGHG5m9Nke
6dhLI3pBAO6u0w/fp6uvzAiQx5iJdUSMVTQ99yLVqlcuVZpEB524q5HYKxpzSRiQnOT4CKv06cYT
CVkV9Eyk/XRvCM+iu80BKvK0CpNkLR+nCKjWp0RkbgUifUsnhssljqtL+YZyBpfaG8mpUpG1Kv66
Lm8GkeQVRGR61YiARcYXpmpcaGO/GET+l+8Nu5hAMNT4VoqrLw6su8mOeoZxhHmcoQ66SBODcdCA
kCb+SCSNlS2huX6E4r+fo4dOx5cwZTaz6Qo965R74OeVJljrIJ2wvlZPvnbnzCl0eZDIzrvhzQm5
8z2lLb1aG+GMm9TG1mmFlkUvKsapF5H0WY1oAbuoO1o9eWplcjSV10mkrAUib01PoU30RLDNRLFV
IpNtJJwtakhpy2Vem0hu49y1zWWWm2u9YcRfj1l5HAgqW6cjNDdDJMBF/fDsNuFOc/Jq38b1CHQC
6XJo7H2nwtbihiTJkfJtCSyVGuFjHJW7kNA5YmUZJ4MVcsn5PjY2VIZTkVE3B+rZQQN/JugSZRbN
Jz1mul9PHwK7gZEt/FESeTcajo8ii5O7AUg43KPonfmB+ttZhOUZD6gk3EUTQVEeW06oqV0vgqRm
glnO8Fg7OsFdxSEYTQufOL4e9QUGjvLNJajP6xwNQwIBFl74KyPKD6UJ0jDqEjc1MX9E6npALUn+
GwP3E0H5oyUyARHEYBdyyAlsRGJgoFkPofOSsf6hHU2mYC3SBbUyusmsk6O8E9ZSbaOOcvCkHJVh
Hm4G0auaFHvTFMxbgpapGKMp6XnhfUSyplPM5Fz5SHcTtJ/RxKBc6VW6miBRp+nQL4luSghJ1EVa
4jB0zy7xiXVFjmKZwWbwekgg4XTqhYW6rsKlLdIXyfgc0HkuvKQriVK/83RMV5PNudglulF3OmSH
MRriYLT3euOR72hBox5wRFg+rt4A86NbmBvlNR90JuqFVxz1iGZ65u45G5oPEaOD4+4Z0Z/IlFzZ
ImVSre8SLOGbNBu+5s785eeCyIcEKIqRD2XmqRWJlXPZ72KRYVkRZmmLVEsRcbwffP+sNsiWg2rv
iF5hRL9zFpmYuUzHDMnJDERiZkZ0ZikyNI1muOvG8eAxD2JWlW5nkbfJF8l+7w1MwpENKyN8IANE
/hhn5iUjGB4AtUjv9IjxzInzbESuJ0EKSEnCWoF8AhSzzDd2WJZnAiIXaFnzc0JAqElQqN7gvor/
N3tnshw3kmXRL0IZ4ADcgW3ME2eRoriBSaKEeZ7x9X0cmZVZ1d3Wbb3vDRRBSmQoAoA/f+/ec2fv
I0eWvGttQEmV9GrOfu81Imh0pgKYguo5UfOxJIjUGUgk7W2ySaOAlNJMjresWPYhY8ldIsXbTKCp
WjBnVC6JYLFOO61cO99mBKCybXjHVoPKBs1BZgIsMFJivbyR5dNaYIvCW5l6lAS+2k86YVUsGMl0
5mqRPPYmPk5wa4SGE8ta5OqmYhpAJFikhG+isgD7rn38WqwcnrNe57vqpFdfR74S/Qp9dHwvPf9r
rVNhWzv7REwrd4FOjKXcPU0251fm3DcpmbJZQ7gsyh4GpKTNhjK7LATQRjqJ1ujIpDV1Oi25fic0
/G9VR25tqxNs8yzH54/YKSHcttApt61J3oTOvTV1Ai7hKF9l1NR7E6BpREiuIUnLTdbc3IYE3WAi
ZEFSD5DtUe08nbNb0rvD3DoY9v1oYxap0VnjKyObt5jg4kDsGnVqb6jzeyXa+V4n+jaSbN/YodAR
Ou83dEn+BXxNMED4JHQmsKFIBx6ICSZEUG8zsLWrCLGKtVkWER5KnS2MKwpaU916m7BF6N0jV99j
P7pkrP6XZpxPY4qBMdQxhnNH8znzbqkJsCbWqcY526WE4OBtiSpt6zZkHwdI2JahRgRjkots64Tk
hrHYpDOTpU5PznWOMnXwQ5fspM5XjriTZTihXJ28HOkM5kynMTc6l3mJYNFIh13y4LXHHKt5lpPi
PLfJUy5VuY/86cxFDXE0IPM56dRDQR7DwZtsYys1f7RqwLvmOv0K8VakHCYnDeo0UydKszvnguMM
PFg6cjTUydORzqAO5uzNTEilFixao86p9lXEdERnVzfl80SUtRc/R073lnRlse111nUKX0JnX/Np
NDoLOyD50ycbG78SSIh2QmDV4yHt8OnaOksbfNBbBPwR7mb/ZIlQIp4leVs5ABksosP6xkEjuJDP
DV4QOZ3O7MZ0InZggmcV/c54L/FAQUms4vRXPMofzO+P+iWeE9l/uHS50F1nrw0h4aZOC3eJDQdE
CuQ3KEgE6N9FAASVgPHYP4Q6bzzVyeO/0WGnl0AHkrNEPAu2IDi6Ely8IcLpILRJXeEjhedyYF8B
JaKN7nu8hxt3Gsj01QHoBUnotehfF9G/5zoiveTde+iW5t7U8ely0kHqOlI97QlX9xsbM4uewerg
dYsE9pwk9l5HsrcWtrm4ngAD6MB2paPbCXL5AxL2/9ri/1Vb7FrgIv+Cjv1XbXHcovlt4n8XF6//
6E9xsYdM2Hd9Rwnpyn+Bj/ruP+BSCl96CiTbPzXFK6jUkqZQHtphW//yPzXFNkJkE5aZgmRqeraP
Bvj/oikW4j9BOSGrMih1aKh7nq1s7nv/jkZrLElacB1GF3aTW88Jnyqr6GjzMEoh8qq7zGnmHl0k
Xuuz9SAjwndMMzmZcwqCxPpc0ezrwWMgA4RDD/HNBmy5yXqTxuRtOtGCySmTJ/YuH51Jg9kPi+ZG
6PSOjsovSottSAb4ncntkCbeeJhzn32viUEhzpNbMGFdnahpZW89BDmNrkmG9c2EAVGgOtwCsUr2
s0ULBJHGyzBb6bFalmvfc2OUqfTPAfYTmoI59ImSNmWEf5RlBSBZts6q0wdMQ3JUlxpE2Vdzol9D
e7X3s1uZ8o+L4EdbSbkLMfYvPmslRgTZMqmVCyV3Gae0+bwZMZYlJDEzEwu1CyQ+CCrkrQaE1S70
7VN0HhqNmqqZaXv1eBBG7KNZSrfEKnWHzAfrMeAztkQATi76bmnlBrEckHAq85ctvvitNdM/KcS+
NWayq1g48SZgvVy8nrE96qJ9luTQBIbXyiSXuwvcZs/W6tCX18qu0mMSJr9lop5TjMPnLsVbMjh4
pWz1iLHq0avmc2ehg2C7BqehLtErQfYR/XD0AC16S/QQol2O96Zid0GU4ZUwp4pYyjG4GzUoD214
sCc06lEZlOBFB8HTT9uHxiB8NraQmg8pr5ieKEVwkH5Z2LFtYmscyFRIUIA9J1a/fG/Zgtfjr4n+
+jkPzJKbHX3hmRhE8nPcfVZmL+7o7yqvZilFV45ADSSnH0b4q/xy2i+KG6TXJAGiMYRXjB+nc2RQ
rkxPs1dEJCRkxGgTIeJjt7sEnYH1yrvLm8o489ZcVV0CCXftX6QFj5ue7PTdaPHxGi77q4GX6eKz
nEk6YMneNOjOT6rBtM+mA9tVOiSnwIG4FFbEuC5hQcVbzvE+bawn2i5qWyI+/YL7je0+0B5RI6Oq
MwqivOuMB1PwZqZpeHbN4dvUu9C3TQnI3Zsok2SBHH4nRqoCz0EaGxpZeRywBBFFV3zG4FuijDQa
0q0f0K/3W/Bzr0Pp8+qFezGTMd+Wthnuhqk7GwIRsm03zzKE8xYRFhF1XGdeM/KOu+78XElYLZ7z
mTHN+YhabRq99k4ONcXrGfakN8daxEZ5X8Kl+GYVvYUBLnZOUYw3rC2fw4oyr3Ro4qPZpt3fz6DM
QAzB2cP/x047Su1jrnTAIJ9eBH+rMwcs5VFJAjoCZSvqr0MMnyXOqvsSyEBXQyhBSmccIcsNpOMs
4SODmQOthIN0gP7kAwVAVzhc4SIyjx2hDZUS07YuZwx0Zr0v8Hfjrw4PFfXoQPbyVtj+2c2i9E5Y
8YOYqnLvICi1x3sCg7rWWI5uBTPB8E4iN8IXm79+R4bmvWl639Tgnduxr3eWQRZC7jxOuKo2ee4P
10q4P3DxUS6VFc11PuMbnsAEDlNbICI3/XMYv8Zji00ubaJDmGsbR7/rEOiHYTTu7aWEgFmAX8vY
M8EJSjk3aEkMy/IwtO07ToWviZMGm9Yp5/3S1uiiCdkr+RmVC6cIVKhlSiiqmbcXIfjesKCLb/gY
Sq1xY5CQmFP7OQGFUdvlvyMyUsjb/CRvPoC3vnBvwlW7cVMXw+gEdLqalwhXL6lBAVbIbd100Lwg
v/dFvXVw7++6ymu2mRrvOiM+uUuikKdZ12WRD3YcVMdSop9M+/YH/ZvyUPr+r7h23nuikc+iiKmM
RfVg0QKg4bYwUxUmQK8RopKDZJ+8ZhvxpCSuuzcO8zx/nyHRUaYup2BQ7YnxDQ3jOAKRa1/HIbRZ
iUDmkC4FdWPsDl6aX0QznNosFo+AHBo7OCXKLI9VF4IrmqH3VuF8X1MKL2+KLuGWmRNK0sX7HFEO
l4Ilwgp6Mprrx1qF9QnT8mc9xD+TwkuuwRD1m9LASxPNX1VHXF4zewl+j4kHbBMcd/nexDANrAZZ
TGtJik/DJEVDpFjt42w8peb4e0Z6tLdS525s/fmACRguyVRvh2Ix9sXUkKoSAwJyXuqydD/V+Cbj
7L1Tafoy4uzYMDngHj2GEEjM8Vfn58NTkQzPgSs9Op6Y9grbv7aLMLaOhcq+uY0euKsiYGQ00Vch
1gWcAM1C62LJEKxixpYhCKF/U0xu/Ip3qRuGnzkQkjwETxkVqGZa7ir5/ewL+2guMxA333yz26fe
ZjMvGZFinIEmMoXEquDOgNZGrrxi6jQOxzm2X8wyh/sZRdyY65RQt0kdFNgIpiTg8mNC/cKy/jBm
dn52JoCX+YSQmQOjlywo7T2ukFcZLe+xUwH6jeOdhaxdtzg+Sk/Y+xLMQodBa7tIavLOArncZQm1
cXlQ9lRw8Uu4QHifttj4cUzHLcxnK363lUiurjQ+XY8mOhF77b7Bo08znj4z22l4KrNBknAYxHej
n+1dUG9e3tmPpTXmZ/Z05ATXhHMVmNTnRGl/idjLFJu46yzJXg1witLKlUd2wxssf6wUrRkcWWsf
cGRBv4Alk6H2upiCpMvepk0R+tWtUg22BLc91Q1hX+wA5EGV5ltvDu822BrmW8WeMY25mdIICmlq
/2TmuJONe2+0lUMLKD0WlUUOp+R+XhW0n3rjWXrD48hptHVbWjktl3HcwjRNtrYzGl98E6qJPYR3
S9vdQ67LuqW7+HEMkCn2uOvMy3tacfE6YvBPYZgQYVO076w6WHPmJthN7GQ3aKDZ2JnYSLuFUFQb
ZDm3zfChDONNCwsqUC3KumZij11al6LDZmsaJEcOsjo3U/sRLGXMfl/Fl8a1fsUddUawFDQF6uQI
D+FQ2yV0sdYzz+SqLXs3p8FR47pl/2hZj5aJv8Vws9fJygHvKpLAlDCD+2akKdORLLhVaklvaUJ3
jt5zt43eDct+51XO29aH0REDhsLv1sx75cNdBbzQY6eQBGdvK2VG+zR3E0KecG/HJr5zt1zOZlYE
W5fVetfmOXcwz745uJYZVsSsguSmbvs4pSIdRfpUVuLiEnjrm9I/pLl1oMcQUodKLAPdHjuQe2oH
2zpZrnWf+LG4mhMkkNF1PhvPL08Sy8gCjuSud79wfhIHMAKCmqXJ5KZETTfkHtr43jqzeHNm2BhM
RNjB+fIKSjM0M2Z09W1ganlfU8AY4leY2u2eZPYPpyNNZ6LJOtFCPtfhtAuLAX/d6MyHKi0PrDnR
bjJCd28DvQFcTtw5eMU+1LfOTNFzN9sHu3I+wB4HNFuaK1YfgCqp+1F4WcdWvB0gfqAVED3L4/q0
xrC8GRKuRsbJrCC+/5j0FKcoj84dF8euT6BnJFn5YjZ4AHMVL7fR1PfvzPe20GBB4ElABs5YPtc2
Nm9B8mg6DPUbvZMLxFx375LcR3HcJlfTLO4SNDQ7140wOda7un4yzLHaZYWKDm4KlQP4DxuDOrnK
Qj1a7DFINmrivc1HnifcubEgB5yE5dtQ59Dag/jBhshSGQ6UKctwrgBeQkG8Xatxi6AxlSS0WCUp
qAAaUH4ZgLIQ6Y8pwXJOnxTf2DTmu8wXV8fq5I1CBIslgD7Lz9H9ID8md/PgISa9k4B4H9r6Ri+3
3qctSGDfYf+BH4o9B7DfbKKqhsE6+zFFgVm+MNQm7yiy8auNxEdapbyNJPLt27Q5OoACfJJLhSee
IVJ/a2P/LCIo42VJIoIOdu1LFwqd0MISbqOT5W9DRMgHmBK7BWshr/SuMZb0HroPFeqSb91w4TRr
WzrpH1E1E60HFCRgB8PG4b3xnOTYCpZV0Q349dqfcUOrNrPya5P78ESW8mx39N1py8qL45I4eIla
FRyjcPjJWM27Q/LSbwGdEJHswGFLhs/Mh60xQVjZxcbzEDbdGy6b/BhHny3x54e+bqbbsiTXzBBX
QdyfM9WMqL/5bs6UIXowFwZjqsYcPxA6Qe1Kk7ChM1cv7wOf2vc5AZM1pcXvkJ7QcMdnPuMks/qj
Xy/kvCiu6cirITkJccimJd4tPtPoPaeSe8bPg0C5EeG5kfGp8nqyd5ZAooH1fgoJj3QkU5aWE3fG
emhfw6pNTi6QJouLNCoaf8fck5x5/1lF/a0Ioc4l9cI6QC++dKz56Hjts2GCzScD1fkOageEHqFc
iVF8CnKG5AAPpKkIZWOoteXD4UpmD7wPx/R+mqcbeb3gy0T2pZOM3XtXh26AGsAnPDAZF8E5M2jo
NQhkmDEFxVZwde8Wk7YmgXrlMVVb15zbhwq9QB/DxGS7j5vPHG5BOtmnNmdZncvuYRqXb3aVP06m
6G+DM2A9FCBscnJzsrLQhVXLcAXmj8uaDGIfTVPUzk9iQPNRmNkbCGXnINncT46Qh8adiU5QQFaH
Sh5ix52OzH2J0ZDia2eDEY2CcSTlihAv3/rZel7GdZpjR60PUZPEdxaUDEzfsPREilAoEe15CIYv
fmrJa+N0yy5KWeOZS2E5aLtbIZCtZjnRgbYdUFri1aqq9heQB7kvmeAwQX+Je97sxNaxvJCVd3NF
B8AvqvquTuBWjs1bo8J473MfYKqMZgA7ILPzZtNgyNwOtQ9NAcDslCln7yPSidv4ayORci4GyBnD
FC8R8dEwQtVlpj29W5Si1jEosRTju5DXxsc2/Gpj6xVPmXPGs2Y34dUMYD12FVsYMqw3rRHtsoGb
SeX37rEX6bMzO1cBTO0wxm3OlDLugHpok/VUlFeT5rIC0Y+xnBiGuLRqJhIzKx94S+kWr6KMfy2C
HweviO2xzcU/ZT+ofL8LAQC4C7pbOHJuFyVXm5lj/kQnAFYdAA+3o5OcldwUFG+16rkcFP+FIgzK
TVWbXyHzIltCEjaQNeHWzQNA3HhMXfrVHiQWq38sJKzqWic0cp9STOj180WzINZH64FGa9AX/cWT
sFVnZs4oAXbMgSzMCBxql5jGUh/Wp9y8ATeLEYxUnhH8qA9RNjosR41GW2GbEzhlqNr8R+LCg/P6
2wChiMt6qOy6vUCk/vtFmB1MUDcj/WNSwcL3OKyP/run7UiEYYGoWunXZuaueWnV99IkhHR9sn55
YmJBtEjzy2ysYkcJwtZ7Xiic9ItdH4F3esgo8w/9FNhEzOrvGkQ1c9oz99FvUh724o83yU6gNUI4
QMzUJ95Fdv1ALWKrhPxUfLYO/ZlOwE4zzO7UN8W+5sZzKfVhfeTTn/vjUcPHtP6NjgKAqJcGSosc
HbGhmu0u9EzgDrRhT35Bid25H2BfLMnYX2z976apZQPKx+QEvnlCTc6gtCY5coz+PKBm8ZkZ/vXF
gRWFswQ9OXvdR6NJxwujyYEykke+Pvz9NbyrZGk7yG2mgKhJaf15yIyhwSMSf5mkbrcp6zkExwWf
S7NzohFXXg+VU2j/6t8HS3taKbKrS+13I0hAoIJjKeOzhWHJ71DDnmbt9VitH4oanROa2CWnIciz
AAK3pfBCR6GfMqrEsdIjeyOHFQ9tLsdLypV4tuS3XqdiEgRcHGvCRCcbj+2gD+vXvTU4E6gZllFv
YQLWFboC1jGbvo45rTNCbzHYdPt0yb9Zyd2oHYjp5CKk1Pbti4FbnKQGrLetZp/8fcg0oSSVMxTd
qXhav87vTy7gDRITbQFzcBvcrdG3l6owI7p40Jjm2aqOIUgU2wWGmlSkvOQr7uSvQ6F/aetoj9j6
nUdb/wRL01li/QNr/Sr6OcP9uz7XqSDbIoNWHjTlFzzL1KoOA0xjIlxecZtUTMRsk21SUZjkaYZT
eYi6N3+sKNf9lHu65XwMU425EqbbnvbDT1HTnVWJfR5T4y4Y2rPXoFk1gnnaLCkMVdfA7YN0kXgP
N/jmqfIpBLI6mIN76BPrpbb9r3NejHvwiEacRMeyJjN7RorlWHV3F3WEvORSfibGi+Oj45hyAqOk
673NbnizE6iLPdX6xo9G/5DPME2m7OhxHecDXbpEZPeZ4biHBBL8aSwGGFBsGk6JE4id9LDU5cm+
tLO30GN06XR0UZFhdr1P3lSOBNFpspey8ghzyLvflHTaB05VaqRvccpMTCbcL83jkM3ujqyMYit1
u5zJwGYpsTL7noL3VfJjPQMt7xKWd/ZEvFCuHWBJAx0MOQJ6CYmV3/7sbPSKnc9+QiLjSITxzTE5
L8pZKi6tYmuTLbAbxpq0R19+N7K3NlcM4BsJmBp6AqLwatMTbo8sUZ1bP3EvnjbAplkj71TRnNNk
ePOL4W5oyvlSl2zPHP5nm6yt+8cW/HNr2K81OexlT7GMre1raRdfgGCRxUzUZEOv7GgZIBCdAQmb
W+zLb4Ofd8yvyTa55EXzNQbwc6F3T2/DEGfib771ZLBvlBSAh4tJwIRkNDk2X+hkoT8bj3DjSJzN
Rr3tzJ6m0FVgmgjPgPi5rYH+4M7t3wfXo9yraUB18jsDm+yHHPpvhWI+a6noR4dUflMthg9bnw/D
CHsyfsbiB2/4V4Ew0svUAVNQBd67PIaD+Bzy4SUeycWE3BuGweNCWMZu6ul7+kBzO7CyGW2JzSQn
WK4knaS543EH71mDk9Lf035/KMZTYE6ETw2BebRLlR59Z0y2TdhER7ziv+wUgSP+9Q2zBd1dG56W
2gDEIhBb1T07O7MCfFVmN4B39c5u/Vd2CBN0PLaYAAlk3H7QK/gYEbdpWKoes6PZaW2WkiguH+cC
GUNatebJ9piGzNHr0KCoakF4aYMCovEiuubWY/O86HiX1BvvKMGRwCK5kdVMtlU/0AitGXSX451t
p8neFZpZd8elxdnlOvfJDM0xdN1vTh7np6J/LnO5ULJNb6aFGSscug8yNbKd4YIApXq0Nm0S0blI
KHzA40ZR8S3kg2Ef7u4AbjmHpDNp27BjbL3k3BSw+wp0Ulur1kOoPPiyzLzSwPXKg6US0NdA97i4
NnqUgXqaqBiPPNshRz2IBuGQxZDDVd4nz85jlcfZzlYh/C3ebnox9sWsPULWSvMWYONie+4+VALU
r5sEw7an1TdLIyS852N2POMSVG61sWbm46QKx1FmPVmB+S6T9IPGtoYOl8RGVOfKs8Ir99Z9UUKV
JxU1ajoi5ia2dpGEqxNBbehZe49uF6NSE82XiMEKW5NPw+DPILKRBE4GisSMsAXTlgcvM366Tk7K
wmD+bhDujstkvZXxuBwi4adEXORf5AiaU6YDnYIg7ffK8dGN4xWAG0T/2ec2TD0dENs+wvaL8uoB
1kFWzJcqklCQO/FontoaTTxnXlDVLsR43CSpIb8XbflaTNkuVXgBAOvlh5Dgltp1iCNJiUWJZ2hE
Czd2kYXJvgAkRrITPbKRO3gfDQc0UTdhu/fcsNDyxWxuhI38KaM1yebyPsre3CEmV6mp38SSBBfD
Hg41lA36s/HyNg7ovDoSFjkJ3HMj5D3URlq04lDZzXzKrPjmxP5bigwaorMjjhYkCvoh+XGe47sh
DS02XaD2Mk1Tnn/gh8CeFEzkUgzyC4XnVzOyDdpY01H5rP9l1ABAwqWQgYWMYyiipv+1D2YUPF1m
cc2Mb1FQ0U1WJIgw3SfaGwb0rF5GB3T/bB4dpGybhHkMGz63Yqtcfi+z4Wut1VZWBF5E4ekogb42
jfXcTguiPYGApw7IeivD8TaY/UObZ79oBjqIViNteB0c+mLMLXPa/EF8TvTX1m+sh1i7V/PVYhlm
b/Q1k0OkcSDroa4pTntuul4e0Rabi/AUS+d+BCVJ1PtzDjPiGCLkqUdSRRq8B9o9vh4Ck3JlfTQH
HTz9CI7rAbYRwv69h5YzrgSjld4YrjMGLIjxjE+t5dzDidvH9CQZ0zlIp2ugwAEjP/CMy0U57XTK
gvQuz1h4fL96iOAMHf2EfFAy6ZvpgsD1nJomEcROPF0mf4Q7TeN2l5XUryySxLXNFLGkyZOOgSdz
/Xq9ZOKYj1jaPe+ppn0PwZnxZJw+j0EnD6ad+xdb+hTWw3bq3Jj09p5OYa5FeoyyzsqjEJItzIys
c8d9gfkBCbpZ7WczI3Rm8eDmW31+xYVCR4TtVTjHFWY1TXepISZtfclsRgrigJ1QW4z1YX20HsiM
Zku1Pix6lEnlYdBBPIUO55lSG+VnYv2qeqe6zB7XduZQwM0oevZ0yz5DMwHZb8j64pYtuA/9lK1e
tZFGd4I6Qv9Df2QqiP/8tBQ0l6OTNLd6UiQpIYDZgtQClKnwcmYBmV0+m79trH+VMxX0zpG6L7wd
STg+mXlswNWU+SkB7JDPlIV/H+yCUrEVGlW0Ply/M8v6EAj2C2ka5deoI1Edhut9EVXfUn1OzuaE
/DyNmzujGNXhX77WyfZusEi/mRHjXeTS4bEjHXHUZ/dKBVkfMY/uzn2Bd0oCNqom+0JqPVeCNiaj
Z3D8uPrjgB6yuiyLA1w/Crod5CV6M3oXsQbTr4/Wg5tMmOlGhGvt2MZXMYCNLuhTo5RE2UQ/D3/5
sQja8IKZgl6ePRF3VNUe3WZd1jsdEVhCNZxjutRfDyrufWxU6j7X27ou9n6VM11SlvWzYjTf29El
ByoJA4hzp9RluAoJpPBMBO0r4ISBHdrCFW7SV0QZWXIG4qvJL38fYENmJwsK61REaEl5X3MdIPbb
GThxjCRiK6MP/l+P7JqcEBtY3MbtIiLX4v4+tQMoiFpAIoE7Z6msTrs5AoO+HZG9nDpk44PeI+Z6
t+i7NvuZkD7u+kGE2o+ZrX77tlESxxR99ogijSE+JXlVIvr3msK91rZ1RWXY0KDEUnRcwT5hgpKS
6/0UqY7JW1iVw7Gf4btp031O7m3g+8Vh/T3jH0ZQV9/y2jZwDoE9PnUemHKlemr1oKTx63S82ME5
ecQujetGyACdPKTlOxpAeC2r1CV2qVt9YsUSaJMXvcBfav3d9Smhed3R9rtzpzd54DZJZLJN2OaL
w43S1ntBP6pjVo6eHUi7MBmKGDzBV7s6dv9Divk5WRKMgnoXqjRdIEtDGFzr8ykc6Hk2Me/FUAK9
hmF2rmgrrBKcaeVorA9LfX42rd2cmB7s1pce1e9ohZvz+krLjObw1hbdnWr5CIdUJIxRKvbHiJQZ
ziJ845eU5mwjDT6tP3LuY06l9eF6MNP4j9/NqKq+rAfRTrzQv58Pg91Cj1uejD79QP1/lIhZj+2g
7UNCn12cIdayjRbU/pO+ueivNY4keoEpxG79HzvEEcIe0e8DbPP3xbFQl07TxtRvT3QrEONclIZ6
dkRwl2Nq/3Ftri9xmGvSvOaaOZ3elje59wPb7Gum2yNtTay31K0U/SyY489hIg9KabN4wPhw66Dv
3Vpq4FLRL2u9Xtan62FFAo3aoAwNnQpI/xVE+fXBtsXNb917PGeoS/h0E+VGvG/Ehlb4iGI2gcPY
n4c8J8zB5pLPe+bh1fzOCmaQJptnxyptnozskNXVi9179gm9971VWGwfQnKL2dNAboUx0vnNHZb0
RyoImpHcuXC/ZbDYIP7FYMY2tqR9XWPW5ES+iJJ3VVTDz4q+JoD0/NmrxHvSyW8y8+7ryvJ37Cid
o1+RgqRc90ZixnKskoTl3OwublVeW1VhE8V7Wbvms+HC9s4Vqhzt19u0+Ufoi2XbDyLfZyTk4W5i
4kpncQD1faxj57Wfr3Yd3GkUeClg4sWiv0/G7APnMfdZ564fc9wzafmTdnz7PNCrHNBqN1M0P2eB
eeqox7yw7rAeFWfMCqjCPRMtLFEztOkfvQRfCUwvRZJQ5QCgmGT8MGVUxnEFDNCbnb2tDZMUqRQq
3XiumvInV+RCQBRFmYihowgTMWqbiGYLxlHC3mWQMtcuwRug1GcsfT9K89FVgfMzCpqZ0YQe8QDk
7Ic83Hmj+RY6xoNP4wK2Ypqe5dj9tnzq+joantAR29u2NPzDejHSdO5PSUIiQ9GYx1F6x/Uu4jcC
Ysz6MJ1Cca7nMzIE7mtzZz1Y2WIc/KjwL1OuzPMqYPx/ref/ovW0XZit/5PW8y1m01XE/waS/fMf
/TNn3v2HcCQ/RyfqegLR318gWc/+h1TKYUvEJeO5vo3c8k/Rp+3/wwEga5km+yz5B2P2b9EnP43w
EbzinhAM7P9Pos/1t/wrSNYhA1fRAuFn8jIYvv8nkKw3yLIs59A6dUv9JH2LlmRaoFS4sU9sESui
OfR7FNZ1fcwWxRq7TZ3BOsrcJboo10v7rHu5I9odbCb3JQ1cS0zjaa2MSuh7JxaQva87tHllvLaM
UOfBeKW0ZWXqe23N2WR2Nm17c8YxMewCa3pWMb2P3qPD375I4h09OvhtgbdPlXcYZNloRvfp72Vp
vlYBaUyqMg+2j3iE+OCPsX2M3xq3ZQs2XhfdKVWi+kja8AfFSH3R3bmwks/kFtyYUVo7T9r7gVi+
33jjd46SAS7TgnpOqWE+KQLVMKZov3yILBWuHtEt8qEsFKsEhtoTHbRd6iIZ3zh40KGFe+fFwR9O
YC/Wn2qZCbPSSdPFb5WbRETyj9GVsvL4zIfnvv6eTBleqDR5bsy3zP+0Xf+LHQ93SewjW7D9zUqO
XhnSfHzPcUDjOuRudYn1gRDw3GA6abrUZU1OfFPZ02h3OkLkSpZOblvFrEO/gO0bTIN2k3+RjiLG
qCmc98QYw8OSxEe26A7VMq8fz5GE1NmErwSwvJfurgeTfWU+/3vyFTqUWF6zmv923vesG2xl3NKJ
H0XfktaHbfo6uAY6p2gID4UPj3NmvJib3Wc1Dv2RXRejtTjw31BvWW+MJs40e3aC6JKNGHPrhHqU
5PQF56yTSuvkJU92qsQGNN6h9iLnYUBXcqZmJWW2gaSd+o+znhJgxSRPwCbmpSpeq5l9CQ6Cdos0
mZfihAgIJ2SOWIRYMDwLXQmg+nHIjqW/c5DJcNJYH31ADkSghwd5K97cuMBqoucb8dT454mcccXH
74Ep2OVQ5+Yk+4Xy9MsYWUdcH5+LZ/yIKA4OqDrwDQSEZTRAdDO2CgQ0z4VrHwsPZ7imOQoLd3kc
kelEFzZeWowx/Lc2Q5E+l5ZFFRDSOTFy1Mm26W1NAMTnaY6uJACQl9Hgeyxl/lLpIrC05h/ThLIg
EWzP/H64hXJIj0pfau7kjDT2Etqfej+0Hpp86neL4WEs1UU+sdGC8DDmKGv13ekS3KFFko+EFK3s
zCn7Fjc+Xd78FjQuGh5wVHn3M/W8Y9iR00iHuNu1SE92OWId1Ncmpko3+53rzcZ6ysZteOP2EvNG
l5+Zyr82uRkcYCmwV2VPUbsM8UvWq5G2rTTYZ6+HAD5aPFPzuZqg1kaKEnJjLDaTVArxncIYREKn
YWwA1k+IahQsXt4YI6/vAC++pkl3wr6YoV7ATw/JYLkERWJegjyEQ1k0DJPisKWAbZ8a+tHHJZH3
UDHloUvd+7p2jaP06RxWyaOqQbO2WiEy0tFca/ZRj2JoE+yppwjEKP1DF5odHbse+KqPY1ww9xoq
tiXzCEkyG/HJE/xzQnDVgO53UPTpiUxC7X9oBvOhrvEpg6NHmtST17O+zth9iZGAHqjiSSc2QVBj
ST4G+ED30Rh996KWwBf+0lpsNnmK2wiOxPJppv50EfoQLBhpx+dUd2tHzGEbq9uCBm8vtvLuq1Dx
1tKwT8skP08ZtcekZjDcnCg1PvNdHrRAWvrq4qOTJVeSKaNRfB9zmnD9bD2GI4ainlsByaz/wdd5
7EaSRFn2VxqzbgdcmYvFbEJLBiNIJpncOMgU5lors6/v49mzGAHMhqiqrGJFuDB79t6953bfyreT
HaQLtekGGzOm1dwJUXY3BqXaukky/+RzJF3bdkqtRtCnN6AjFQUz6f5YSa99du2ADF6TwWru6zNh
ex4PL16klpCzWr628Vzu87CiqT+RxeFklPiTYnzrunsv7hZ5ffYbkYRk/C8REEyI0XuEnpvGMxFk
ZotlkfK7da8dhpyNkuV0Adz4UmZRtI+67J5Vbfs0gxZ9tGG4l1bb/lBtxbrVdD///Z2MuxTVYKIB
XWDNty2Ewp0L+pXmX5MbEutfRuAo8zmCzyRXnXSOjQxNY2NnlkuGqf2nHzmMt1V7z4LL5DKUH4Ne
E8lVPcUtUv+iWFSWE3qrqAmddy4t3gXVnxWRS5eyAAFsZ/11iBNnV+IPWrXwlxliOMgkvAivEMkO
KRF7YYgtjiDcIB1hrGfkvPpzJDelayCry43o0DmEI+qKeQ0PfrcLO/Rina7ks4y/XWYm56phXKXa
2trG8/Dcah2w5DcJjx0zV8E7da1m+V1HKROHOUO4agVHIZZIhNDwTh7zytYNA7KGiaYkzOm9Yzh2
EVEldgahGZeqT8fVoJcAlcBNoC8a7jbKUcN0su+2dLJ+eCoHt+t0BI5gszuxpzebIs6DU9jE754o
yoscjH6F9IoJZz15sAADmh8VsXrzGPYvKOUJzu5uUUmXjwL8OPimt6fRTEgMYW6EedO5KfLfpcMu
0ofc0yYLzlOyxCoXISIDiykcFRnrBE4JmCTiwKwY50Ep86vJ7yJHnD/gEpZbvx72LEo0wJPsOUZZ
nOphfMEG6e3pYj8GA/dBkvbqyQvL8rooOxNMmY98MElqMcNXiU7ZMJwfUZ9Fn50gdjgZs/raWiAC
0uxldPTJ8t3xFMx62FizBZvTT/qvVu3R+Bqcj9FsOF3OKdJFXbgu8mE/qwaRbJuCXnORCiGPmR+T
0x1933gmlim8uwgSkfI27blD+wcWHSsoAUq+0x0qxV3VQ0sZZ4UHsCZQjgeAhUU28FjlX8YQPhzD
K26Z164HMaI/C3x1KevLEFrI5URknwZ/vvr96ME6D91dJd2b9nGEJtltmB15DNxRbtuRf0l71GV1
NP0cdCCfrb7Ent6EW9EH67LmkY1G54VbdNKxd6E67R+GqjHBWcbHSIg6ZI2yeCukeyWMaS+JPr9E
E6EG7EIaKetLrFsDN8OUP7kRGkNVWLiZO/dFmGT4JAW+39hU8dXwWFqDT9rT8pkiwlxnxKMfBiK2
OH2hMaC1sqoNf3gb3aRgMJOC2eyS4W0IMsGaSXyk1o1ezvfwyqvmrbA+9ADjVE7cHmCMRdz6qNWE
WBkBUQY08FxC+ZwU55PQL32SWJc+SzJSjSv7PYFf4AzeOew1CY/+LC51n5yN0GbzHfrikqb6Sr6P
cQKVCkIhDvWO+Qf7PmKMlWPEGF/dxLmg2hc0TMKLOZtEV4memSnPF/JpgXLXk18th5Fbkk7llo6s
OKTwmpnc4aGcKtSC+FeD+zy2tzBV91GH7auO7XkLhHK4Zr6BFI+5sJGf61RBEapT/6117E+WvpVT
Jz050/3OkZx9i5gnjiqMbuFML76Ik/ziN8WvNK2MtWNgXdfpID4ypJby084IkYkpEbeqM+N10YLp
sNghb2pwHtiXBe1ZvPE4gUl8EzBAaOD0e+rmdm90PsMsLd2TnMnQNdy+pV1J2LrOHHttd8piPM6v
y8ouusNYfO872B8AKOs3E9oWKd9u/FuMNa9eHby1Gk0ScHhj9lssyhbTkXlmVW90/bNLa4KyEQSf
CzQ965Kp8SYaq2+/aMcTmYrjCjo32ueueSuzdbCQe9KpvQmy0BLFQu9WNoZqBaCQJjtS2cAjWzuv
GVr2HHRSb/gRFxl0R6fMUcHV1SHT5p6evsEy1dqg2Tt9TYY/XYE/V014wJuY7bzPKIhHj6eD62oY
cbgrwfyThvquQGZcXITZOECNERaO5xxFQffTAERmpzFSN/AT6AbI5sSyFHzERXROck/clYJ/4gTt
JavwN6chXafMb2YMqekXvyU6A1wk9dKvxNcYSvvmLCrVJJzknnPfVkez9dFzNmy0fMgZ66seS+wC
Rbzw5c3uaFlc91S6W5STBG+WoMOQfMt1qONiY9bM4fLYt/Yi7/8ifolfsmyGK+JP72U7TojNKA5N
oFIur/9RawcCadzvigYRQ0eurp6S6HnMo/sQ06iKBuNvWYNR8IzjUFdHmUIYKousPYAF1DseNOgx
vQFDXE70dZEj1VFnQFBRFzzKh47F/uanUQ3vPlabsuLJx7bEfJQrmpiecaX6usks5mRkE3vWBt2R
TYKm+FAlR6g/3/GkrV2Xej6DL4Y3Ax34PaCNhPiAorrOuXfHEf46hXV2oPwNtigaQ07BkiSOOgAL
Ylf8ZlxNrQwPneY3+43zV0TwuhrbbDehCz+O5YZ6o7a6R5vi+lVYKuDk9iHKYYLd+4jpZun4NfC+
YlwTxEkCciSfyOUYnqKftCAm3HJg4QqaGKtuNgHcFK5zBC11xw/QI9AiBUuOJI/4AM+YD2b5xc6v
WjAjZ2fCgThU8TGK/Q8FqaFo/fytjMyb4Y48i3FxiZEUcH+yPQaIVRxy19I65bthfd5UU9lscZQi
wmhNZGlNdTbkyKsOdOs0FdklpA13hobIRY78lZFmwx2nFYWrhejctLdO3f8BPUFWqJ3x6Uvvq5VA
hSZ3bGCQ9ebJgGm9moIpPFqYr0iRQtvbecM9m+ufVmwznKoTSdVHJp9VufneYCC1HRXZmQVBmGmW
OgcV4T4K6nE+YJklaVMVz0hdA4YPFQ416BunWge/egUyQygAQENpnyPc6OjYs+niR9PNRc4/+Tq8
h3lKKnWVvRrFA/N4/OIFMrk2rvVsGlKfYD89jLYKVwGMFUhRhnul73wp0kUP6+Iwi73wFoumAsC2
C7G+7lXvumfD/21WvTrbGfNrH3oGn73B2fMyDZ1zykb+KLLldvByeSzInDkG9sSx25bnTkIpUZ0T
YSAYVrEPXHjW9WdfkJadWs8lQqmfIDro4qCvju2nbsTKaoHOfbIr+BK0MwsScbJ2Eyw7rh9ZgJ+Y
vxx6ZVZrmuf32ccDzInSPMgg2dM5xRrqIe6q2wEslmufxyroz2ni4MW1KBCD7pWAnnEre6TRHrru
DX5AJIWmSLZlhosDIdmhw2CQ9iL9ZKsmAt5CT+AN08aM5XCMsYGmnAKPluu9ybgcIC+R/kkiAjHQ
i1jTeyOjeZ4rKpcmB04UgoHKOubIYRb/8NqcsibnfbK53ju2gFX9PWVyvs9aFGs9jr+teXwlRdjd
4wE4OFMjtipx/zRm+EfkMwNhq/glvKw9xrrfhXXqXTkMw2jzSn60MEAc9xhbYfhmh+VXNkXBQYea
4tWq5S4YaKl4zbUviaJ0Gd5BwCsxAndD/RVb3QtXgklAMWEFO1MKxvdSY8Ni+6GVkH/E/VNjl+o9
kkgWeOdwzDVu8Sic4BhWUh0NP72M4/ADl22+tdyQ7SCuboJX/GwY/y0NKLe6Z5hdERLZhcihRAca
S3QgXLJ11tT+S5wu2cHjzphi6l/mkWcxMtFtbTRDlEu3JOnsjTti+pS0nTxmmpnLFVUTbcPIa396
PtTHmNTVbey4K+mn+lEayctMXuFatUa0Hz6AVIwc34fd1Fr1hn+WIg8hiMqAX2hCO4NZvpOZoD/Y
16xuPYmpRlYdYnvs1wXNlU1UaLUuNUGz3CaQIx4Nv9H6anRRbZ9tf34fYRrCfarYCgfSJgeNtjGf
1NMwBe4zS794zgsPtmvORukN9Z2su+Dsmf6wto2AikzMm6atk592PB45UOWfhSLhxjdILUma+FqE
TkKlThpUNzekejcwMNqWTgzQ++5mmfRfAr4WMSbRb6abJGO33sIbU3RSDXQBY9rfy0A7z+jdnHUT
GAUjHdoeZshYQKd8aS8xzM0sCJTISis+tDxygB/QULtMI+o/heTUb0lMqS4W4YYG6zMygGk/5W3P
7o+KzwwTcQ09C3WKGvxtH9hfOV72tpHXnOipvWJDR0eIg74k8NQuqic7iy4JxrRzGpT7zhmKV6FH
3n9YV8PgolcLqlXT2+cWAcEYildkwtEGPmrG9W/ix7j8iL3ys/H74i4KHlBOfZ5EKTXNPfNNFL5D
Z93wy/rIRdMMyUSD7VfGZGopEGUEOsJvmsCBYGXqEP6hRecl9QjiadsaN7XBE1bVybcxTotP752c
sKdmUF9zYn+2cti3kUAz1xL5NwHtqEmU1yGg/Hx03rjKY0ub5Cbs+uccuYcM+nxeJHew3phMfShh
ZeBchQbr6WTfAvBVQa0owuc6iF/RCTqrFfHQhCZ43V838ZIV1pkt8uDFQ8lwF2r/bfbImrfFfpgG
LLHwymCy4eXGV8d7/CYndS3z5i3OXeTPCx4nB+XPUAkSY4ZuS8cxr9zw01EOvm1xBd440cRCCZs7
ntiNIfImgEfvk01hzZj7XdAbMag3xFTsGzVehjJGq8bEfFVX+qedPMcxlUKdf/BMfrqFOdN/dLBE
e93PPnaTPYDgH2GU/spmxn6ZYZ5rNaApjP31xAZguxYxtGhttQ2qzk6th4BHVNCjWHmYmDYEttIx
4rK6Me0V4+FbDSgz0HqgO1GyKiCscBRrOgTusGkLe++qGsN6kL65VUdgMVhSGtocMitjcV7SdLWM
eTsAzEdsam+qlttnkg880B9cZa4XUWI6637iy/aF/psbwHaIq2HMTcGObqi+eORMZoIb49bDgayL
lqih5nsI5m+fRPS6pH2Q1Sy1SpmHtjDE2bK2nSW9jd93JA/RTW7n5g+m1k/tdXrTzgATqvwJ2by/
lbN7pmawicXxw+ZgueJsQwFau1gLB0keGPonFMKW/1xldGnG1mXe0E+YwgQGqgqTYxbcfQsrqKk5
vVthd1aMQ8hvPrjhqZnGbFvRZuEwnazDtLLX6Efauv4lfQo5nSS7Fufc1fLP4aS/kQ4ZG7op4c5M
AcZNybd0p+6IxHJN/+45NZV1tJrAXzVJunEH1qjAdy4ef8REWG6iuCItGXNL1IjphoJnBYrm12S7
4weVSsoSU15F4u+naPrhU3OvXUPGNLyp7CqHSwsIUiBGHJpPElcRYxl+duvJ8sL6r4NdwHdDKM90
WtDxViFvADdu3Nh1e5x1hds8RbM8SUSjpms/yczPLiXzDsOBgbaodUaGu0PxaTpLOLvx10jt4TRo
nrh86S4IhwRBg2Q2sy8UC9Uc7XRJZqfyLShn4/AG9mjeN3X3DAhlMZznl94xAsKpAEZVI5VZ3vMg
MN5oXsniI7rLYOcoOc1W/DfuiNAeIy/hgjGnz9JFxNfp9mfq1ZxbSRU9REI7DMqRGsxRw5Wj5bWi
ahwO6MuXZAbCEhxxCcv6TnVnrYdnQxO0ahtTs7d8ujAdoI5VEwYKpWRz7GIOnvNYPpW1enhzz2QA
PIPi7LlEKN4J92WZKV5N3XLaDoOEPcyF8TYFBkYeOuxNZTw71ZPVsfAu4tJhqMBBkFdr9sBeJ8iW
6VPRFnCTbAfGkxfEZySyN9lI79iN+jOyze/BrieefA5JnGO+WW6sPqr2hplPK6f7lpNFZEF8JWF9
2dRHtfOlQNzbTfUW0bbcNpHT7kLiugAsTTg3ZX7BzFUeS+oDxG/hzp3eYxVx+2AkjoOG6jYpDEtA
VI9VyeC9jf5Gif6rMte9Cyb5qzCd79nASTLJ2BSWrpXrLazzhDXA1OQxi9Z49ZvPeUloE1p+xKhx
vA6QVjPfLRUgNbXtL1yi4ozm7LnMumM/V+kpN61+45bM76LGeQrt+psnorCYuER1fXUNDf/JtLIr
bBlC5GJLrggZfJtGRC9q0P0FzS9hGOFm6gODmLxGb4qq/ZGG/cNrqoXwwlCu6BeQKHoQ38u/yiXX
hc78D1UtumXdWJshAXgxtsq7+ES46N5/64jyAY9CoJZnVt2hxQHsmOmeva7cO0b4jYxw+sjNzyoe
x51DP+CgyAnfNcqwDlqTpkwDJjo0x8EDD14Dmcn8d6cpXgmcq7dR2M3vE6rwWTPijJK9LuzPCSL4
mpCfN2sEVpaCLTy0vt/tksSWn+ALtt5cFITwyANjSahnoBVVGx/KhGyXiaEl5nFl0IPVXn6mB1+Q
Ndle4Dgea4sKL6zVqogcOFeYQDiURfwf7IfBGsn50HpNo4j9qC5PMvJOKm7IrA7ndlejEmxc/k/1
oMBQzNWfUrjDrvJ+T3VB77x2402VGRUtUkr/plgoWP0Wo69DBlsyK8pCZkmHocLBKmbsEKRs8DGA
vPTV8Oht81Px4XaAJJjh+tPvwovbk1GY6u71/n3sWLeaudm5LTJs4Q3LMGRqn3IQLgEIxNge7squ
aFVBkAHYsGsRdzB6PbhlcKSlrnFC2XvJ7G09Ee98FF29q9OxOFnT8E7WZLBy7R9dN6pVP/uvo67e
gC+9gJ/ZJnV3wKtJoNtCFhjN7Lkejew5pSw8gQ95kfVongOXvlzsjU9wyliCPePG7Murgdj01WXs
2WRNPzn6McnYCvvaGT1C+VECJ63B7rpZFzzPRfNMqd0AXHeOgSGtJ8xJ2T6p2auK5Ecm0CwVdE1a
ESEnytGY04rHAgo9pXNrqgtUXY43Lwd6sG+i7VnOiXecTHrlon4Kyuk2aU7dbKyqBjuXN/cR7yVO
zuZj+JUU5ngotfcpQpHssZmqtTnkL8oWXLeFT8I5fWuMIxGptCGDihaF5THG1ttsQivQqJDTj0Yc
VKQmgS3KvrdWskvLRG7ARDKlKCAWGdye7uBF4WvmzsM1ZMRQtANw5Sii75DXpyAzrC2CSdr1YYzv
jrE/voe8ZjxC6uCbDJM1mxprRuacU1B1aN8uGgzQCqQl01RS6BlC5lAcWOpisRw6wqy9ql3Bsn7v
iY2EXxpjwpybqw4hSVogp4VmCsD4gBqeBzPuYXwj3vLjEv/VtAQ2sEJXVjc9TeH3WKPATLV69Soe
FLmgDuGucHHsP7mijM0040mAmT9E+ndInT+TbkFGeO52zpN6G8hS8mVo6gVYrbHeQRqaLP/uSwKW
5KJIpkMbNj/orxWn3ukJZ7XGJbTtlnAqZdZSODfiaLYkpf/OfBtBWymMY2P4zmaesi+SxattIx6W
xTraTdFboIMHMHXFYN20L3Uww/wB1A5Mnd7noqwaUo4OOpOH0V8U2HaPDcPhbiweHxJX0a7OX6Pl
kTxaFwjJv2Z/oN+ef4WWOsyLChzSabEGgDFvxsFpICqASvQHy1k7kBM3lZE+jTCvQrvTTBtuSMHu
XMGdF0XPAsbRfsz6wzigD5s0AEpJsinPb7bJVf9sILbekN6lKKqBIoeZzThsOlraeVKq8veItv8Y
2XtD3HzpB/Wu9Zwnnc3JFoTfBs0HMxfnTu/3A7dsF/kcLjviv+bE2ISg3g+jeC6DPv6YdYtdeYSA
0efQHwkmLvZBacp1IeZdn9RP6ax/GxWwEFNNv/lCADKwL+zj9oEl9BGCkJLTGwMv0m+D+ur14gnm
xEplArGoy4FWRNEjK/yAZic4I9YhRLMNTZ+sWajBVw9PLdPaZhP18cNK5DVo8BFbkEtJJcfNRcwn
JSyhY0mYI67v3skM3jLnmADdcoM0NQmTVlJIRhrYccl8PtZAeyO9hy9JIwM+JawXycF/9lZpwepa
5ZAMvCbY0gNapb4X0B1rpwO8XIpuu7mR7P7ByM/bJsknnDWSi0r/hjPm3lj2xTCdx9BkFJlufhUS
GQN0x3o3FPI1nH8h3U3AE9noMiIcOzknQI+01Y0TephkLd63ku2IAKahd+qPLFbivGibqF1zyqJu
GrfVGOGyVu1u4InYt6Y5bJxmgOLqT+C9AFZQkXnRxvdxw8EgxywzVjuaJsGG0152iWL1Qbg2qeNT
fm6K4TTLntTV3jvJxDqkFscud56RoOTVGYRZtxuSdlpZlvs0QIpaecyf4ITjAY/L7hOU6MqPw4Uo
xnAl8gDMokvKMGm3AZG80xyuzLr8Wv40mear2/q3xgAfTnYcrT3iOX+kfHIE5KvaoyMxeTvXRZwT
T/e5736YjDZ1TORCP8Kmre1X/DcZeNi4vVoOowpAduVxSLs10fWPMCnm1yg3QEdkKTALrG8NAdEy
KHBWSNJjaknSvTdKOrO9RXpAygf0VX3VCJm3SwlsA6dklpdsOJqr2+jFDMXkV8Pheu0oWG1esskH
Eez6eXyZLYokift965o5STLAq/Y58JW1laUhuk0kTV0mWwDbYKeGznS31pSQnjd0+jmTw9XHPbmL
kjjZ2PaLQPZBtDbbWhWV1yjuYuZFtnVMKLsKawHdN+tyRCA1ZdWN6MCQLUVx9Mj1xY7mc8Y9WYtg
2gWSDrZTTl+TYuwsXJoxXTBXR/xBGMDtTeYEW8cJAX0aYH8cqzx0ecZ71h6MIPM3SajrrfwJDAE7
Tw6VP3UNaqIegyjxrfEA2GM6yzK4xipEtuzHEYkYPtuWDzdqnE3Mr2l060vxZXbcBpEA+FsODaqh
md2KXUXiAqL80Tu22yxrhyfPusStWRyToP2arQxlOREH28zN2rNtytsArWUdRPkfV+l055rz77jm
veao5qRjuM8lZ2SnHoe7ZxxqRFKHCpYritX8kDKEGat2WC/o1sQnliAznAVqQj6rp4jMGP2H6Yp9
QsW1iQlc5t+ux40ZWEAMRH9DzJgcCROg+A7Upm9vpUNfjDf/xXaW1g1EKafvz4MT7LucocI4x7wn
du1iB8clmVZ8Mt9eIKuFfkmjrtl7zdtAmtDGVD6ApyVLRHVXs1NvYSHeUpt2oUrJaFH5ZvRpGhGr
B8XL/worOz6M373ygKiXOMZc5DtTYj2AMHtboeiLhIn3HQe5tQFDRUB81fxFTDQby/CWiOdNTmj9
quE04lcFuAU22fRqB9smsJjVSVyPQ6iPeeJtCYxZUWmVWnyRKam2BpsEiY5g9+N+dml/ldeiRPdf
8T5FTl5+ZHhw6jL9XYri1E7SPzvw1smVQubAdgV31N1yJj5WlIuwpK9dq8ZPEYsJpZOJzPJILRby
12QZzKK6NiZ4PnrydJhfyrC6O4PdXeweCXvLF3AlyS6hdDh8hnPHIZnomGrgcaLsaleOqquv1sAp
WMFLE6xeRwiV+8H5C/rOPZu/Ss6nG3MwxFHUCDe9wsaciASBRQAtV2brnYxFe4mbjFLG+pvMMAEY
fL5aZkT7wPM/BnfYJ4UHpckYrGe6c8B/JI1hh7Ewoz2Uzozk9vTX2+1MXOd6HgUp7Jj0GN+akiM3
dJSNO4mfhZVMt9y+E12U9KX9zj7B904h7ieOXCmhySwPA3srfdRUGS64rdsTMIrbK6u4r3VGL9bC
X7yVIQsZujPCHFLnRz9+RowMz9okLVvNw52nqNiPfbLxu+gCdJ/i1F+atQyauhogpPa25JGMq4bz
3Sprk3e/hvveF7CEi1tPn3hXQjAr2Wa2MeO8tfQW+Ht65RY0LyijnlWkGtzGMdVp/lBecB2b8mfv
B/naC9s15G0UK9lcbr2Gktj2GEcpFLGw2hQDfGcT1QiuigjmmN/+6tKc6TQxU6Z5Ep0QLAwxnVRt
3McZATxcAobdcbaZK2cn+mJau96SQATFblW7Xb4vM4J4KsINuqjBGUSqXsOUh1KIhNFIX3WBXBOr
M6hFq+HBNln3lDgov9DHAm8EkkRBc3lgTR0RHOLar75HNvyTDgLM1/hNh5T2rmuX7xnrIr3t6IYa
pVpNZqwOdA26tjjkcUNe2eK5yDz6GVjpKOzTo1WhfQn7m9nxTjia2B10+IzWsOejvPou4rHZZ7bj
r9piZF3mcpMVE61sDupr7ZNMhfc0RkCc+k8hBVQAOpHmX400LKhpsMS8ggrLQZnWRBGEYiNHj5VA
GFciFf5EaTruOEnP5s821kzn9IyW9iEGNZ5bv4WoSSp1W5FKLQrtrVnbtomTg3SE3nvA/In+bDOm
Y7UhHITsFRJMRy8VT3E/ImKkj8aWygGuRJbHY7fKQZ5viz7fMgLiNNZTuWjmZmpOHzXMD5ow0Zvd
fVkLUuKfHjjPVb3SCTavLmECGrsUK6oW0ar2G7QTi+avxJmTuPkAysj6o1WRbaWzSJWXcEpFn6pR
HuycuhfHAu4J+jbvfzmAWrN9hU6F98SwbHC8PC//BmojAkKJ+/dkNvMmI6OUHaRPdnnexEdBYkbj
1g1oFmDsUNsSsPs/3OTFtxbXJhYsoFbN7p/Es2xqnIKdfQCc2CygH3ryi9iSneDmaiRkYbC4Yuxx
T797PvGGXWk901zp69d/vokRI8QhNjvkE9MNaHK3jyIa4Kuun0z4ceQMxZE8/vs4kefTk+RvN1n6
MrW4hZjhuJvCV0Db/6m/9aIaTEZCIqA87P65nwy7rVcmlvrNiNsRhxQ9PcQIOiJHWAz3IarVXlAE
wP1bNw08BTNcXs2Cu+phhFl7VkhLfLEOSoCWu8Bobi6CgF1lJr/qoDpMEy+HZ4gEHFgC6UHhjA7D
32M3Njs1Ihm3vMOUJjQmO+LzoCXsuqJ4kMQJWwNay3D6Z/Iz/BJsTGFvoyAm+mh0w40OxpQQAvVz
UWIwpvFftTkEqA5Rc66tVrp7X1SHISaettPGp7Xgn42svPdWJECel/6W1/Zqz6Dn7dj+LHVo4slb
fjRYU5OGAXFcdRtXUsNg9LHInsoovAQxEfYjM+tgmxJeGixGxn8/miw+8cLNezyu6jRlyYdXInm1
zCcP5P6k6GsPcj6lxIHMomRWh+ZE8o+2CB5vbRC/af/LCeSIqgPJcB66e6BsHguXOGaW/VcSNsE2
C2EsCyNr7eYptzkAe5LXjbttkDhRZpK+RIgvJLrAhjEqkG331vTDsS1n37DIhT7G/JS+O4nIUYCF
mEZt6RurwLGsNT2pRUsbK+87t+1FwggDNVY8EqQhzGu7r7844r4HszWvVeFf2QCTlWsO6lTlTPmD
KnV3Td88kE5P26TwHyHHAcGJhPT5fSEDSEolXU2l8jOd5wa5U44WgKPNCx66Hzp2AS5UxofXzSAL
kgi9MXE7i3IYgycy5+WvFE1U/LjhnYMDxZP6gs+COQAK475yh5sRhvKkzR3O4CfU2iWizJ6kC2ph
KTW4ioj8BAbN7glkSBRy35Cd7kzBmzCwRTPeIn9ssbbVQrQ7Epxf/r1VVkQ3ZLLjbluDFjTc6Nnh
d2//PZb/VM//fmigrl4e3eSMDaI37n6Dz4SOuHmq6qbY2YH6kVvhuKPoeJ98F3t0k8mdEqQIGJDI
4bBiiuoK64TVexnYXFi2ESYvn7atUK80y5NiRmZ6dpUksyClNz5707I7qJ/xwpwxGsmvEFhe/jlg
/9n6pqi5Cc1xpamij9IBFOOlycFhTfLG4gFKjPA7qTvW5Njg+43yT1hO7HMtnj2FwBnVaLEbsbK6
gFEOfbM83al7+gdPNxe5fR9L90CI99r0GP5Mbk7DTEb7RrsoL53iGFJP0Zib12Y0AExdzMSHZHG/
tsP8mwY5+76A9eyxof97AWFzgvO1JyaZBs3qRLprOS6LnJ29DNZAABjklOxpsMSwJnsRYVgiH1C3
KfrGXCL/2PmIfWC7drxu4ByLjZ9xRv3f7FDPVa5kVf5HORTPVVL23f/8H4u96f9wF4WmI0DTWw5d
OQvfy/+FlJfhNHAwn1sU6ukfLfDmpwLLWglvGqGScFfpyPNrB8IlhAbHvbcAOZX3FdLG2///Pwv/
0f/zYVzHCoTtOj5HEVssH/bX1yMp5fLR/zOPR+WBTqkOuOxpGAm33eWqQHKUmVfM1i+cSAhuaTVm
16amFQSh3Oqx6HbAa9EtV/JHVb1kvFqkq2TlZVFC02p+1HGWPXl0ykowGKmrYrpPc7TFzkpgqh0b
N5dyEhYsbXGw0qc+LyBxtll3gQ+OiLJn0mkl/QKSSNUpKCmcpgwjr+Vmj763CXzRT3UUJX+Z3H+b
oxnAaaljdLlIjdhyBl545rFmAXe0Nwb3jTgQLAFksmaJeSd3kNV9GsUxB3W0J/cNZYmg/pE526Z0
22A1pdaOx9H4SUCzcOAML12UqTGe7JlhYREDXgpqM3nX4YKzzcst0hEcKrE8phBkj4PbHyOz9m7k
YX/Y7VRcZGxU58ThYKOi8mHUbXCiDYGtoB2tpzLgOa/bhGVSQP4anWXH1IFzAwubEtsSXcIU6CpN
lFwyM+fU7ewCkT5Nvk8XpmMqgeTW2ed5hKCtSoOjCXWVqXYe7m2W0i2Nn/6/2DuT5biRLIv+Slvt
kYbBMS16E4GYI0iKFElJG5goUZgnx4yv7+PI7GJWVleX9b7N0pCIgSSEQMDd37v33APiB2NfafqX
3F4K7Kjeo2jy5VZRjA66GkRZA4qbazptD8izVC1avmVhGV0m1L54JMpiY5i5dqVy+JOhwjhnM4dJ
Tm60H43Cu4jQOiTuOF3dkptgNXfTDaWgti2Efa+PTfU2xVm0gQqxtOV3hAbJxo7jI11L+7uP6BE+
Qv2SgAO5anQpUbUJrvswu8ZiYaCntFgVpvnZ1PA55Uv6Fav40a3BeKNq61AIiuW18Cu5hQbxy6pN
86AXXEz4UWb005l88d3um5EbI7VPSmHjnOs34cjiJMLiQZG2bqkzjBQ71C7AYv1mmWSPe3Wlb0Kv
yRuuF3ehIki3X596DHkRAPVg/cn1Z7gVUDGay/j3N+og/gNnmOdj6FCVQH6WwSuAENnjZdss0mRK
asOJiJDRnWLbnx7bScqjMJC5TeDPI+9FpOgHShrRxBmJbRWBjUpmwFZz1dwq39EDPUtJGK2ppS7M
pFCBQM3lO1k+teMF7VDxoBdudKxJx6IlT36cP5IYCIJZjzvn5BiN3JuafG+0mKhHt2UEwJpLkuII
caOS4pH5Jqrq8D4H87Tte0VFiU0oQlWIHYoTe9+NYY5BI/NuuiyJtuqEi3lxXB7Rn1ebwvPTUyha
RR/BtTeU5tao0/o+s3810TA+eyhpbKMDtJ5RpUOZaV+SVN/nIcaXzOsMhkMUvq6TUguc3TcvqiSM
gUFcw6h/arWovk0D+FnHmPYJKaj7rpbYFvuFUl5FGALnTO5DsdDKpZCjoanASqTykhy4W5AHSGa6
Sx19PFsQxvMMNEBqybXG1LFGBFQUVTEZjNM4XlwfUSnNablHMJrA013eKPHKLWK//KDPkGxzLwns
iLLM/35zNtx/uje7tiOE53Gr17HF/mWgIBbBDJ1Wr44oCoiswk8oiI866/DPrvZohixQsnfs/xLH
TI5kwEsq9O8TyXy2nlzhadwDYyOjt8REQq/lF9XEf3OIpnLC/j7EnX7+599sgUfVhlwmcPEKzzL/
OpZ50qHIhwbqOBmptWsjjBqjRwMPrRdo5rzlii+K9D3kVi6yogE4bjI7JZTjYUjHwNA/5aDdbjHl
w+2weN1hkJN7cxCrJZUHDGe0DArd9KuoGQI1ZkJPqZNUw39zov1/+ld4uuX5pMwI3bd82+H1Pw2C
tYaUXodWg2ysbG6ClEMMeBs4Tl5gG3Z5a4sznIxrxD2QGhbJdlMp6GgiyOPuM6Jvr5+FhLfuT99p
J6GaI+sQvW6BJ+x/P1Jh/Q9HKkzd803Dtfx/Ot/YELWwggJ4zFKCzUyQgUFb687R9MagjBocMu34
Y4rkp6bz5JfO+THNtOJdp5UHqIgbzwuLi0NkJWgqcCtV4b+WjXspynm6eoi4dzJjqLclPAs7Mc3N
FJJN5pS1DfkID5lNA3RTFzC/h1GagQ/N22RN8Ro6E4Eg99rsTZ/qOkIDnYtjlPgOblmk/npHeSdz
EUZQ2YeWvhylTidvPTX/b8j/N4Z8A/MYN45/Hb50qsZ/MOP/8QN/mPF9/TfDdl2+vcwAmRyO7233
n3/TfOc3vtSsnk3X8F2TUKa/G/GF9RueIIM7KF8Zh5/jnvCHEV/ov1kO9R+P4BUPWzg/9X9IXzJc
/y+3F76MEGTQ2FvcaJCuWOrr8Kcv5lx03VC6CaZ3K3udGBXgztq7Fixwr/jAepi+EOAD6EJrry3G
4Utc0+1zZ/M7DvBkpzUzKSF1dYN6M9B1/RYTW3SygrTNyBlBwNIzXQAUmhzn2f85ud86qRkXkbtb
alfa0c0S87OFgXeCuXipdXlNhllHE/sccgGfijJT3bH8swmy4NOMFVxrp/NcjyWJPQm1jVIbD04Z
+uds9J5E7YGcJbQtYCJrRtK7RtJVQK6JajGLOVqZzAlCYuUiaeHrcYttbaBTKDO3DfLceY39VL+v
zMJUaIBdnUbLne2qDMWQeOJaWJ+a0nmnzupv23h4T6Ck7RZpk8nWTSeI2M8NiZZ7N2d2YYWIqkRl
aRch5mM/dl/HxNLuEqJxB5aqW3vEBYpK8BnkMxAWcTNFX7zROrxUbXKMqmX+NIWlfjL67uRZebN1
i2wJwspMgex5Z6MbdGiDLgEatnvyGuw9GC0hP9aoHnZlAnq28ZlBD15MTd1Wyj0mN97I/aYiUeUi
M+so8tPcRcHUULGasF7HbkulI94RAsXUO57fSEA1r3Pv6zt3JPAFAM2dGHo6kw5tCVl+E7J9nk2U
t6yI6Z7ExYHCzc+mLFj5MQuCIJgyozfpk/iDC6JuzJxTlT10rcSx59DFMZbHvjCwWpMI6MxILGyP
QMqE/kO8M81BBy5Opq/bkXRYC/HLssqLFY7dpdTkNZ00H/edt3deWGFEh8WfboTKAkLOMZWOzRBI
Uz/jGsGmGdl3AkPUvrST6ZhU7xqHRw6gnu2zqdAOSBbhZo7gX6hLKo1kYJShfTJN4zI2enlq3Sjf
MXchBSvOVfZBa+0Tit7D4P4sKxunkwD5rUfhTwOV+NHKwItn+A6CLJmTAEgM2Rea+8kuh2gLp5R+
XmQbe88ZvgG0BREnuhu60epC2RDH9dhhlqhIciaceTGdHQ5Yr6rC12q+R44RfXJSIhT8wIglBWou
sENjoD+rvS+2Zi2XWXrkUgJQL8z6k5SDhe1jHK6p8UsoG22s9eHOLuHvIAWvoIq2lGiJSXAMuDJ8
46YglfqlQK56qn1ZBujcX3unjplZUGOI3cK56tUPbWKs84fiazRDQKVTgOhVwv1Cs0qSt32nm+FV
ajW926QJuermr5ZXeIecUpdKsbofC1oYBSYhOGNzGuunwtODfhBPZS7oTRm0FzzHGY8lVEeHvsAG
KSu0aK9zKYbgKcwy+oFzax/tDn+Im7+V4LEO8I8jWDo5wYlp9qXLwdu7wx3+PNDd35Kc4EQqrPBw
vUfmPMnOmMGOLY1OFSC52C1T7ibkqknLbyTCJVQ8I8wvhRWwJsp36OA+Ebf9S1CFJdXnEiXDrvdR
HyW2/u45ETMVzYZSTwgw3ZQjougfHLcH9N491VVCDk7TEoRWEsjoVjR37GVbjfMU0PmKD13ydXIs
FHf0WtsCzRHTtN2kx88FN22m5h2awrxSEFxWN7Kt5+2jJGpts4R9FtjOlN1pcKS7vVuW9Drr/F4g
Ltj3tvNjiONlS1R2tAudptzbfW0j1ujNk7KhqYkirfD0QbbOsPNzxHkCM12pCKiF7W1Hh+ypVNzT
BSJHIVONnCrSt30IF3XW4j0pBCz9iy/1QngpAxWdghS3lj6BB26Wa2uy6s2rBZ/E/NOOCGCbKGlu
zCjaF2JGwOfIb+hLlUaBfyXV4XrbLu5r8Q4HEedfKZeT7Egd11GXJthm/IRUmj4pf1TKZUq/6S7r
NeRrRqdh1gljoOunJOaQqwGNqsDOdCoRAmwaWkL7XntHAQW0f4qbTUWTI7DG98yl4kqJqkUmZUUv
jLkIApKHRfpKy2vIIJ3x46W0ePOyeBOO9gzLhHyNNjAie6GPiru708BdTiTG6/5WGljecolltCRN
I6Z49kQg0iMyaXu/TCSsWxR8EZw21n6KB5dlqPs0Y7Dceyht6Obp5j2Q3eFltrzw3Kedu22Vxmuc
ASC2NaELYSuKO93tYB6bxIqItsVC4pLNWYnlIcxkt4PtfTVCZeizoS8QhjU/ZAZSHGOGbEdE8hXt
odIeuf4ZJzxgQYl4fqoxmpl+LsFLaRSu/cY8gM07iqU+knlx0mbQKLpPMmrTDnJTxr3c+m3anQcy
CwB/LneWUzfBQDM2qFnmJeHImOBN9d7X8mdvppOoDc2zjgg88CJCVF1A2RuKg0PQ65D6HYTDBPVw
3iTyMyTTSNwJF+PmCyR9dCT+0/paOJG40FGT0HDaq9PyNYEAnN7To8Wuihqq9mEy0GZr42TFTUao
iI5DiLoSeKSxm3yQbYzszXnCdCzqSTKig+T14OFM6egwIi8ghqv4U4LaHLxIGWRa01wwjhz9JiHO
mawFOq0k8hh9ctByMuv90uDKxRqDpYkBOCkqFHiCC8Ebu01skpBD0econ7Sk1o6xZSH0T6LPoRsT
tFEtSAnCeiA+Wy2KqHd4AFPp8RuAC5oS3VRq3wiXEXz0+6bWJmK/CVrKKan1WWXvnFEC0RNlcd8m
TAP8zA40RFZRrj15CUUyvUNtr2kYz51+ya99Ox/mJooCO8chhbAU7wo1pXOs+m9ejj/wiczXrRvV
5hFCMQS8IccuEkUQvOnwQoiIuwW6DD21Xno/zW7WggGrVgaFcX123RMKnOKCKXQJY0aMjbpGpQ8A
lUD7VxEgsfIaapMKm030jCp3dGentr6l2Sw3aTlMNPGwLXETOxJjgPGR5sW6WfLe2LFW/p4VlL8j
e/iBih3WJnOD6qwjxdpB5qPboViIBb13VPEaHGesXCKO8q2b+BNT0ay8pODAD13rmUrdq/Dwmcs4
gIANbyw523qkzTuj69465uCEGWJvXg8SD4vk60iMFVBaisa9DRVmQOhitc+ycPahaiREmnymuQPD
XOEHPRs+INaDK30QkLHqUVR7V3MZtH2qKEqw6JrzumeqTuq697EpBFOuOvGPvcL3rJv273uzaWmn
JKLUFiYXtbQ/V1ASVPOhCcPsNHA/KXtEjrSx0i1BxzRPbFAnHfPXvSHqh/VwRxfVCxXD35vd+Zq3
qjbW2EFe/HjsRDF2k9B5ZaFbnoXitVAtzEsKb3ztpwTgrWQtw9gqhxNwHnnAMsMbB8lz624rOL2Z
jr1kvd5049UA2HLyjIJfNRho5Nbd3G4z/NsNol71sWZwKjmLPVrR37frE4aoHhaHTObSnL6u8Qlc
n9V53fvYWKrfueYqCL2gH7hUKJjgx5ou8ERrgIxoq836UM7Zu07Da/fxVIb1dCP8nnmWaqKs58Je
T8sqDGhN+2rD59ubnyFrLmckJwL4DRJDb0lLRikzvqybVu213q+mx9EWk8TJeIZdIotYo6zREhM8
f4/JDuB08EkfmzVQQs/dCtzU8lxoNQCGONbOMDK55hK+n0o5uSga6LrxBlfudKd9z9fQhGVslkOM
olhj3nEmefaPjfexV4o+x7xAH3HSCK2LoR2tG5fwXWPnQbpl4si9r28R3FX+QgAQ/1Inwb0twfNM
YsF+gUbw0XdHMmHVi2vUiEUi6LZr6BGKtXFF+HlHzFrBhFzdPRx1i5Dqr617mCPwi62Phy56AdRL
KKL6jNbPYv2ghgwAEGFYTy2hXzlR3dxyUGXs3cRwkI5xwa6fycf12ip7Qd2m0/bjBRcBCdPmk9k3
iB/WC3niroH0HhQntRKsxOsJYRz/8/kCG0/yGuGa8YnlxO+nYP1Xrv9eoQC6H/9ybtvl3pPxqSAE
rx5kGsS69RNWokpNL8XR7YxPBitiqpAEgJmSubdFtUZfxNcWKSalV2fXdekexe+zVoLgxPRobMwF
34Dvde8qGRJyHIWfcf4is4wbrBf5m7JEfplJ3wqwcma3j81EM2vrGsmlpT3nK+mFsxCgQGFLdyv6
IIn9OMQe+Wb+rdGaO5JzH3CE0oKPGegFhfOU9jGCn5NoxWPVVTRbAS7hoKjFQtk4Y/JuFNl+8Uvq
xIQ6lj8M13jRI1xPuZax8huT10J/SWOEP7lXf4mG8ovphg55RXwFjCK9k3GZHysxfdJRihJvsR+n
4ppEI3wM3bSYWlivfcvKk7BKbu0twjwXwbm+2Nk+yvvjGM5Mfdzhc1qb9SWS3Y1WlXeM8vi5MWY3
UBNVXWTE62SJezJ0xtcI0V3vueXBANNhzNODX3ifU6sgez7D3PymUSfYzUVxnHs4VnbvMfvyhnMr
QL7IH5P5yVse6zxHQh8jWWogBcT29MaCpNgmmnanES6PTZHAWJRkAeLlhkoEXicnRJ0cSY1PTD6l
kX1f5g+zl/0E8UoTaSaLUubR97ZnsqLBOsaLkF09e/K2kzsc7bR+9OTJV0s9kywsw3MqTlf3kLkY
EOLJQlRX5LtwLG4URXtmfcNNn15C1blCGHCbmWR0OIGpdczEH8ogZs4cuHX9jAxiZ1h0CeBsAxjN
ktPSIcadtp3Ivrf28Ll1vG8DJ2GJYdz3I35N37GfZJ6dvUJ/bHIEbXhDd7VcfmQma+oh9ctNOraf
BNSE1HHIcEW6s4ny5AUQTzAN5vMcErYU+YTRFva7lJYMepp/vYn8eG77h4K46rjaL2K6dH564Av/
q0Veh33PjwMosZkJoaZJ812L5avqaSAYTeLuUptQ+1pvH4taQ3p0BFmKUr5L3mhLP6Y+oa1T5tzy
WfQkItJHhbdjYd9Xhr0MU08GOh/JyvSDJOG7GJbbIt2nzPC/+k4fbk2+R0uFu12n4b6Bjv2Q1wWm
kfxuzLBEMCc9SKf/gi3ukaPcGIOP0g1vz6GMWXgJ5fa3yiWY9VBh4nFkVYxtxAgGGh9DND5QyWXi
mO30ozEs1GsGx90nAJQtHO1bW9ju1ir8h2SCNDyHZ9cO0b227RcZwbMd2+zUmeANCo+Uj0UiJeym
bLiY4LMOZLh+lUjqYFtWDAUncj3f3ap196GHTDFuhu+6iXlS13qCLhDRdAu3A6fHf+bm3UNPghnZ
g6SSIQkD7a/tEXqTSmh8br0SvX8z5kGcFgFwWg8yIl5mzhoEe8pySODGS9+2tBy76DiTokhjoSNM
fdSbgzdgQkzLX3mD5Ghw6i8EGSB+G3z8psY7PIsWB/1wh/GFpqsetgDafNpjtU+IK+KyUcQzesrH
GUX9pS8GtOfDwQJNS9U89o86GmoYmto5pZd81c3oGutEtEejnj7UfTYDhLcOrY34hYbOFsXcELgW
GWE5ObDp7PxiZqHEoAM67fzBNSMDsu3L3CafWBcvV0MkV0DFzKyd/pfVo+b2GwoS0vo+2UBzF6l/
JXkIXPoiLj2p97Qltc0EOY+r/KfIJZKmlABEL8KtjOh2EiVqUe9mE9pAH4Av8uKYe8JPcBzyu2sd
a6Abls8U9B9atLRbnEDDQe+EAXshf2HUgOgDOHSYy2sbjSzV3PFa9fqjny5vjm6VN9NW/AjQhXdd
TpMYtxM3ZwgqCQhPVKOodwfgHDFlga6wSF3wfqVpPu1YhmB90ZI+SF3CGYgc38V2jdvApTvoUfaY
+DTtSP6i7DHv5VQHFiD/ox6GBAU3/bn0G6KdCb+1aGAWhXyPqaJg//mF1qACS0qLmzhOeNSfkpjs
oWxAu2oX+rWT/T09858MMdeWG9kediJzju5LP3jvDOkYeCao1T66DQN7X5r+zGxn3o1LP14dsj4m
QtfNHvu82Xot1at92oIEyhnS+CK15JIQJ1O7abzJqkVSloQsVYRB5fkPxtDTYdS4yzCrVVFPYLY6
obgri/bm9tIOagzFqGjAMcjkUWZ2ceeUGDOcwglp3o4uii/gDe5DrqhdnYeyUxOjFQxiJ/tbFWKt
FuIbvbeSeSZYhKqwj/ryLgm1xxrg75WrcmMZnU1cIplsHY4r0gdgyrQ9qUTxVzRG5XZBntPY23gY
y3trIaowxLtCEB80CmuKdBj5E84+C4EfcqqhgWiTmQi9deWYNZ1HYFIuBsgsJdHkaFnNeNUc7y32
bZhkNQOuwNhYis9ltkDLTjOXYik3tKgfHgCjQSKr0dOE6dYsprs5GsTN4qpOlhHJ0ThfhTVCHJvN
fh+fsyKXwdTml4S7xFZz0EqA1BuIf4qIQ0Jb2ooLBW+IuFBjbWLQuPRzjJeEEtnu+COzss9Vf2tL
D7IjnYQg7xVNAyj6TLgzOM6FChyePExNhyTUEuLJD5OxoAyE7LMZYB5tddv2g0QCOoKQFxdzH+Ti
NVOS01W0uW5cMkearAyP4E4+C25sYzC6ytfbmVS8lOaYBIsdteDkkMoQ4ErG4B/9QmVTX8JR6Kg4
TADBPWLQZpyOCCJvDHMQ/3o04bRAEdKWT+nwlnSAcCC2gArATVDjdQ0t61mSZO7WhK0Qp/3dh+lF
blMij3M+fF2M6Y15086I8m96NuIWyb1PYVoF1sC8RSafrJzjaXGNTjFco2i6aoUnduReMT8W3217
RvhV1lhRIF7oLK+SLn/vhftYNfibOwJ8bSt9gxn6tlDxCOpOQ+guWGr2XHWeB4kqQbrZVSGCWPRH
Wz4TbsNZifstYvau9YTs5JhqNOi0MNJgPCz2o9U0mEOagjhkC1WjfwqdCslynjb7ZVGlpLF4od2O
swHhOsVM6+RYYFlyu7/MU+mcY0fcu0bc7AovJWau8MkyTqr6vsuzvZ5hqGc1gIt5yJmhAAa6AiXa
ZHpRBxRUsArb38thKANd/9HUXQj+GIFEHZv73oHFUOv+97FWtpaIWduWqhM6Wh2RrqcK5r0xQ4m7
I2dI0emqz0XugthUiXCrbq9DsULQpUqMWx/rtIQpNbH0eslV4Bw4LxUzl/w3fXZ9ct0kKpkOUGgN
RsaFxW+QkaPy6yqVZAezCUWIjjAwWddsHtebSr6T6g+VhOHRE5lw35OPtz71sRlUjl7oIi1dNY7p
pGL2VpGjnt5SAvg8lcRXq0y+Vfg6zYR3lGtkH4QXILYJFER3jfRb4bK90juvomcO4LqoDMD1ed35
mpqkA+KXQMWBuYpKDhPBZbaNAP6wPEOQJ8KgozOyPnSdzt9qVU1umyptrNLwWG8K8GZMZyLYDyfa
XbjoweQEa3wCUEAW4So24WOTdzpRtkrPu8qfV+UyqZKPRpczU0vyz+gyJDLNcDyvm6Yup/NCBlGa
YB9aYcppSlJHrDbr3sdzlT4+dLCNN9Il2qpU4Y4IlAkxRCRNEKh6/PFkKXF42wjr9XREF0a4sFQh
IprN4miZ6pjRPaRZJO20x65CiMgaNtKUHti8Bo6+nae2CT+k2ml4o4+ranhV8K574u/cYfWOxvS6
o+W7ImjRVOP2e/AsEjHtToVjWqiLkKQQc5Y6Uvwufy8ck7RQHbLUkDYRqT5U7FrPQDc8IjTGJKnt
8dvfr8+lKk5i3cOrbm70HoNiW/bvhmVNu9IGceGp9E8RDsYJPsn6YH1adGVHPh48dr3Uz+uGvLs/
9v7ykAlvCxsV78sqz9cIf+a6xeKytGe9JyF13axPz10XnqbqExY6gk1ZJhBMnqd3xu85p+pg1yPO
mCRsXYdgllodI94xWBxqsz5cN06DOLyRjzBZByRTfEwuoDV1Vv50EOqh49kuwkB1HOsrMxcC+Qp8
w0fyXUPvs8Ca6qvc114lwAKIrgiELVQy7KIyYpNY4h9FQmOr/FhdJcl6KuyWZNlFZcwWKm1WG6hm
twTQGiZJfRORtNmUvzEH2uYqq3Y2Sa0lRfrdJsa26rhKVK5trBJuF5V166jU24X4W4qnCEHCmbWE
ysYdEniWBoWKvTWLS8eKpptK+5AN/DpJuO4vqEysNw/Q1PHSyOhC0VeqOF5JLm9FPq+mIpmcAQJU
lGqcBReUEDPFACTqOULUxk1Vf9I00HGNCv/9f9EIK8du/jeiEdOwdZS+/1o0ckvaVv1X18nf/uN9
/ZVK8PXHz/2hHfG83wxdGIZnCddA9+Ggq/pv/YiBfkTYFhfT34Ujlv2bjhLCpd3GX/fptv5dOGKh
QnF9pCa+SR6ow+31/yIcodmtpHH/oEtjBuWrI3Nwmgr9r7LmxE0aRjbWn/lQJUd/7L71wrmDN0P2
LILaM6EUxB4PeLOnjEZiUp6iac6Ilov1ozRNayOIcsG3+5BJq7v4/nKP+rzCXFF/zydMgpHRvwNe
9zcVzXFmlPiFx2j8NVQmi525vs9d4sfJN1zo6yLTtGCARDQ5XNnvYm24s9IvKAcZP80qWCZ6sTqI
yMMYM0vvrF/SzBdcHtFFjAST2Q99NC87isDfiiai19M3LjZOWHYLwez9jygGAt954skBjcP8S2SB
BSMsCJd8P2KfOhZDd5j6msBLncDMyku0o2NU/j1EsWm7EMOwT+Ni6wPIucs0O3uYbAZOsQwtOjcU
bAu2QBY00Q9NGv4Z2L31ueusBD1/+DW20uQODnl854aRkhMwOsLXpjPpLqvWVmfqgcq2sKDDI5Mz
dzLVaCT7NFJ8NyKrDLVrIBOXg2tovtlWfPToHGM5zLubmRU3UA7t1s6G2wyh6lhl9aEIk/Ehj5cn
z8F8YqZZ9uTpb9OAATkuh3eZYgRqw6+j6CFM+cu01bBHEE8ATga3f5Mky36kzrBhNUIH1zFfytAT
gWnMn426nA9+K/lFFZ4JbaYPFQ5Knj9cvHGcHhaXD7S24vlQTUSKLQ0lkEXLryohpJL8YsvTrF1S
ye9WTHSsevfcxXeosf3LlDwWYX7xQgEKtda8jc4vTAsWTJ6ugiPDhNQlWFb0VTT/OCMYDsFiHBhp
NTgHxnnOHVAlHh3qsUtontsArdVGj8c/Nmtz8ePh+ur6vvW5/+nh+kIoUh2NjbiujzRHOSYHBhOJ
c71isP+Hv7H+vnp9Zd0FB+fvwSM9fvzd9TBE6nWMTv1rYyGe/DiKj0OhdTJvwq6xECTzL/iXh7f+
7PqqUAl9ns4qaf2JjxfWh1EasUpZd/90fL+/U1tebFT6dAyVz/PjjX/aXd+4/pmlxUoa2hRAgPxt
YxVJum5aw+yCHJHq1hlx2IwRdDIxFH4wzKREwGrJwDxPn8vi6lCy+9NGm0V2dc2c57SGwJRcAKlV
z02jYFkZkiMzfl1/Zn2293CIWp657PD+nu2xfcVXqCZhiMYCK6UjALwu1ppbMlW4pn0uJUMvtCvT
Pe267mEz8GAOY2vomKBfcnc6j4DQTjIlGKNDVVJmVbHRjaNTLNbV9zzrqqkNBRjzKrZlZFpk8vX5
q+3q1mF93aSOd3Tb4Rq62ozGCdak7pjRfqhHcY0iR1zXvS4vQ5rn8yOtA7+1+ICZkF4XM7URz2rD
NtQ5hx/PuTGenF5nrq7eQeTHD4kEJsgRgCXj6FxqomEu8UgTBtpCtRfqvC9TbFVBWgNRwixf+uk+
ZP27qVtkK0vu6df1XesGWoLx+0PLQyhRj9kX07Eqbp75d7xNxYHSJWme/lyeF7dHQ+vbF7pnl3bW
m2OBGKMzIgsVefmDXIRsYzUpMi3dgCTkZi9l3TkH2eCBahsKyzP+hJ3eAw62lgoThONOV+RD3sEv
WLMpfW2lNlNq0lkxJFh39Q5TPozDYiFqGosz7Lu7+CEZhROAyTewVVb2aQJAHuMruKZqM0ypdW6h
uusTVa/c0gKvtYATu/zCIaEtCHqDvOrym2Pp+ZUwNbJSmG9BjNiPpbZcETov6FMkBay0yE5LHYLM
56n1+WWMmo0uvHS/PkzVlb/uvTXibPledZ3z06h58T6JcJxbDR9BiZmpwyps3pdCH041nu6t7sm9
kQxIcshmuZJgn1+jRUuPQHNLu3tiLbghiF1c54m0m7kYj6LqnDqw/czalTUuDEuL7ENt2S/rhSUt
bdo7cQ79A0oDYOCquC3tgDAGH/N+fSgAzO1nEUrKK3NxAw5eUSyp8IJJMm9aQuOIkfuUR8WD7Cnt
Va5HXS2DcJdFbbe10hqgC6QEeAatrzxNxr1rF4fKsvLXRKMNZIXpvQni7Giq/vK0JiLGyof20XSe
w3TcRhJt0zLW+q7pLPp3qXrPiJ7pvO79/uTH47VbnepV/Mc7//L29SFLzWXvW/39+qdds3OBDxEz
sr748QN/+tW/72KFfm5DM95XH0ey/r31z+NV5/DkGNZY7hNcjh8H8af3E2VibE1ISdtIZ4G7Wfu1
62Zt1X48JA0RL6tq3348t+71oOQPQsR57h3M1SId6s6+JKDTIvZSg+m4q8KUL5zz1pTRG4meTaAX
zZuzuN/IKBluPWtkKrBJfkiXLzYcFKCG+SmfHL5AgsaW8G0TiYwg7dcYjjKEL1IT8p0NJtZqiOug
m5N63+IBPxW18ar58uQgLEsAVopFMU/g1lFBqh8HpzzG5fyIDHAiVQU1ZKTF91q9M/pMBBC/EhrN
8C2soaCy5EAqigrkSF6F84bo1BNk7KtNAseRqMbWRb5oGCSAtiOTNK85IcgJdIHVHd/1tKkckn1c
iAV2ZH4ZS0pnGs77PU6tQhb6zTUb+Jpd+xkBDwXA13hQ8egOqCSnsmZ6DM1EIpR3l1ZyT9bruI0L
7VtRA8zoExuGwuQdmzgzg9Y2iqBqFwSzQ9Jfe/SCuCAYPUl8UGjpgY/9pEHQUSY9X9EFW5xAVFft
KjxlJJUyRQExHTbTiZSViKYsQiKzoaIMlgCtrqesS9TkhK5PO6NpqYstrOW8tkNQ409NkLTja24w
Awtze9pmlktK48zCr02PoSLIFllE21rpKsY45iSM+fd6AMw5w4QlYGaTUcAFOrkv9CfqZCg2RX2b
yaQ4mEX7xYlaeMGhGABGZJts9v1zmMO4RhyRB/Q7KfYM2ecakdp2ghC87wCqRcsQXWJdtvuRy5O5
mPMwgya7IuT+Vr64fe4ES14fRlIVtoXef2kdfOz+5L6NLiGFJp2ErJMEpNOgsnysTd6IjNAcUfoB
9T+4OvlPXlt/M/U0Dvyb640PNRXVXdhDjFJ8s2Uk+W2k4kbxRWDSfwVc805B9kjjC2RGSAk/6Z2T
v1hHzph1kyU6T/1iLEN+67gcu8TXg3H0WTQQWc/aA2isTeouDsZnyowQkmBfVL8QzUJjxBN8mWPe
jve9hDSijEQSdXyMqh5DIWLZuo8xu+UHH5GJ4tVBmWS97SdDMFjSv1jJcBLmynWxvoECAv5HqJik
5XZL6B3onhMeXZ+sLApB0wY/5L3Uhidciu6QENDNALelMUmiXejzSSF6DEb/2Uflu2vERKEvDTce
iJdDkqcbfADAmomSR1sGrbVUeDYQ49cMHRDNWh+EHP+HdmGY0bPRuC8ilXylQnhpUrfQsJtHyEHJ
2UUTZZfuLSJ+MsCNL7Hx0bqr7oE6T6j3jm1pRxsDUwPdm7Q/0nU8GhmcOyS2ei68wAIaA4YDwWX3
7FjJ9wmhOaoG2LYUtfBY9neNhZRG67it2GSpUubHvOk4uRbMM8m3uobb7b/YO4/luIFs2/7Lm6MD
CY/Bm5Q3LEOKpEhOEDQSfMIl7NffhVJHS1ev43Xc+Z0gqiSaYhWAPHnO3ms3eFtTGtkdbc51WFe0
kBYp6fQLH/jqkipsa0tQwEHOHpA5mXVM0osjUgf8QuQtYx0VSInHYYCvyuYI8pQfvgRtpu/7ZnjB
S1mtEfGdo9j17lqY/Z6SFzD8+lplKlqJXhk7Z/C194EpIhZnNJVTYqzIuaBLhF9waVd5vCZBDk1s
pG/sMH22MxdEalTQoikjDaE07087juvRTLQt4st4o+sIA2MvJP49aE5ziZOFMMXsDC4KA1lmQo1z
iPEkFcj8loNOwF9baiQirDDjYyskHEKoQlupPnwIwJYci7ajC0yQL4w+DwyLra8cgViQ2PrrnC4k
BxcT6jugPolI0vN3NvcQ6LbMOCVzH6FTykujPJQBaXSe/tMI3GAXkzwCTiScOYAVf3ubXESHkZOJ
fhUZYiubLN/g1JArYhO49fTh0ozLr9Am2uLDM8E2WgNiYBkPb+xYB3pPAonaxL3KoxU2l3bBDjFn
vLTIb0Ir0p1ql5ETBCnmaTQutUY3TwLtkfAB8yp/AjaV9g/E9r4C7bWXMWY/tAXc8W4zHlUlLwKR
1joLsoNH/QR1MKX+tqI1qS05N/YM1IBnru3ac4krsb5CuuYTg8yGN30RXnPsJcdgDD24gtbPiBbG
wlBxuzMT0pgj58Cdiigm/xVt6r7OIrbpmvWG7TM5jGLNBjni1lwxhmdRspT6SexDyzzVZgW0OmOF
44Tr0cCfp0Udt5z4sXYVO4s8v5rdHNGm559M7+MFGa4LUUOdqew82cEcWxaw8dzEvg99bW+mJJMQ
+gZCvV0VPsKddqQrnzdWQoaUfuYsuEODf9Fj70H26SnUHxgXn2gcZmhNMVUvkM8cJa6cQrdeQ2bL
QPF2k0NLcLaRwN98BrzubKXTw0GRDyU7z8oOYqrNsliVMCTCFEyOgO7Zu6DzR+m8WXmLWrLzIdFh
iPGjTyMpCoIde8XQPD4GLvNMvUFrDaKlSk1I6M4VIumy1SBiQih10WaJcgPtvIBlWDnfpKffp5LL
T4si5uey+cpkyEQys7ZqsD+dKdIfLO0HmLhd24Q+9lqm3RO7IWewt2YldhiXXuqEwsIbr73BbGyA
CidbTi8tZTiZRyElMsp8VS6M0trwtpPSaNQ5QQTxj76yXh1F34SbyLBMyiBlls+XB8ExK+hroT/j
Q9Tcne8hZ2ZhlAiYuO2WdvGucm8gQBFJV5FEry6zKlPGs6OGxpZhysdI0rQJn8p8+ooIPQCcNrYM
rryXySnFrogYaxjTpSj4XCMi+0K2DcvYHt4UmTLYgMeEXBnaCMNDTBgx45tPB71JnWwxBvFTtd2o
yzdVabgFlMY9sSsOBMCfOy+J4T13UINTjMUVDfZzF9QorNLiTdKjkXr6AKzsDVVUsosVqKJuxOQ4
1sC2w/DJS2Zs6lxyGalHdjg9561I2J1i9s0XEzj8TewDManCLQnZYKjsE3o3fZtVWrHxbZhaDipD
P4w3fhpw/0AF5hdpTHDh9L2QsDXJiOU90pslzgf/MkKobvC1HjsQ5bGZOkur9wPSLfxpO3TQ6Zo6
uPrZcBn7n7ap6g3eHgZTKiXVb6qSdZ5H39sW3I5V4zSZGcgRUhAP2oJK2pPICvMYmgebseD+LU2n
AK1TzdtcWzY16JGMIXkcDOYVo1W9kG2bbXPb/aGp4kcIUoCYCcNfMD4Ty6gpknWUGwVOa8KLrP4y
5rQ6ND9AXm6x+4y8GLfYHreaxxAB5VHgJROIjV7d1fcJcTsA4BKxyrxiuraTdVYV01e3gl9XlJNz
rMroaWfqxds8350ywtz65BpboVjruT+Q2TNv2V17W9DqIMk7K8GHMxAlLXZnwDW59EC7UjRhTV47
3+LW+mnkesfELrS5sSHU5lbcQXzXmzvquiIVHxFFUws2YF26sP+SyoWlxaZ0A8NumE5tCNKIq/8Q
W6jENf70MRm2feuC2PKprg2Un+0Ery417wTMrdyz7QPqCyZPeR+jATZPuhY+yaLCHDN59aKGRbZy
nfwVack31WGHc4ZKX9t+/UozHF89lEi1AUL7iShAQ0g5xXtlGs/9WB3rCYqPqE1vaeuXTACoGIVk
1W2PftKyKGrhSYXluWtQVrkarFh8YaRwl9UdWI8dcDC0aROcw4ERCmrddmFDX1h01bUzogfdt/KV
lxgsV4N61MM7R8jugP8evxtkYFJAePcNfECu3+okXPlsXrAIBRrSKlql3xsAZQJLPx8FO5zAds5u
QyewL5OLk+suXeAG35h9ReZ+tMG2i4iXQ1F14n1CKhBcjMgyNo7yvo8D+a1D0TxjemD2ZT1XZkvF
q/wOlkv6kIkW00w52msSV+I+WERvZMsQOQUKCfJUtS0cP6C1sR2H/iFOCIMpteike9iUpzZxVosS
CeOh8bYjHFoG1KA5XaPfmIJ9jFPb+4pMo3PbynPWDMN6vluUJeSP0AzMXUOXP9r0nfHih+gBUCVG
69I0zoOc0x6i1KSUDr21rxlfJXPQI5ughRXQ/C/h3fkTqr683NcDPw6bBIgURgdAs9G42P5zR+/6
uxMpcjVN5p0tyw+t9S84QFBaR1ryobdVXvoQGyVpzzUY2pzFAbbZj7xEIAQNvV9IgpKScoBPndtr
r/TYfNVZvO7RefMpynxTyHg3IKzUAPFQFc0tLAUWIc2Z/iJxhP8Fo9ayGZX5at3i3QgamgtYUA7Y
x4gNiXAFWWCGXOuUJl6HM4rYkWDoH42ku5LUhaZuxPOZ+RDjwQ+tHL1gM90QtEB0+4QcZoALmeS7
CXmbV0QKXSKIuQQc7ZSR56U1Fn62poZ21Rs2ZT4t0tCb3C3byr2lwp+B3mW7WCJ/xS6/MCVaDQAD
FB8TqQ4t0iLL4R7csRbiFkoHfKIYO9pCPSZNQ7h0xKYnT7A+5h1hRuyVlpaOmyAkWGOhZsh78ihw
t7OEq4fBxYIQokaYNTD04gTyIV4reGXmy6ihl6176NpGItUeKYIlE9OME0qY5c41YGCGczigG1v5
epzFGfXM/h7tYNn5E4QpVkuSkvQFYZg/XN2Ij2UfvsbJzlOpz2JnJZuotd9UVnD/yDq2GMG0iF33
fQzLjMzkljrY7XctrACffvMybBJrORYJKxb+Xd4xtjYAZWZGezc4j3UgtZVAgbsslW5sUPMhv8Ph
GA6UKtJ7DoO65T2WdGt8AkHMls2zLo1D2pbYbpoI+vK0p35jeKTrDHSrN5OWtWie6wzJhMWM/zTF
2shH9JKOEbvZWvuoaVIIZsl3jaiqNTsSd05jyiv3QcvslKvFRsUDGNSsxoA2hPXDn0K0iLjiwOMA
VNIMwh3N/h1aV76J9OR5qs5hosITwuriGmekZ03U5mtZPxM8io10opHjatlGWdC9Mp31Y0Bhnubk
olVILbddnz+aYdCuYa4VC0OX3xuTHvA0GOspnb7YCk62oc+JWKdyzO4jPjF63Ah84qvZU0IrtMvp
QAhx6zv3VpX8JEPv0uXdY60RHeg6jDyEIkWFqzJhw9WtzfcmGPKtVjlkZQFMWk0mKZ/WGD9m7Mz2
+Owf2omANnfYxp5xqnGjb5n/gU7X2avGMyaeJDBLf6YrCk/NUg9qvkjpR+IvJHALQ+mhV2F87N1F
+jF19XyqWQRK9AzXCzPwN3GWLZMWMxda4u2gTTsQHDMfzB03vuLM9BmpbnW33/SJ9dw7oc0Z2rAr
g/Ux9WazVhrOj8rDU/UZzELUqP/mdT2Je8MXNqRhG43aofaql2AAHiqL0l9GJlKTJvB/5q07bMrK
fptMRCYsm5L6phmXDE/IaxrUOh+lBfqNgJg4D4GUz6sjiZ5XncEs5PQPHIZ3tVc+mh3RrnHQEI1Q
Ej/fpPe6bj322cDp1TToPzP3e0Xa5SaxJFEIYu3qIXvg6UNYBc44UlmjGg3DZLNVDGsUIgEE4Mxy
krsxAjcrBnY6fXEpOUW4rtHhZn0Y0T3OXmpMbeuoBIHOYgvJG1IuC5WpLSvp+7u8LXUIUcEhdMe9
WbuU1vqKCMYvW3Mf66y9ZJphL4p0eJceKZe3oAxYOm6iGgAl7koLm2yn5d+65iOpov5YmeZbruSa
mOt0prqildYbfe8MX9SYyTfo3vgq2o783GLfgjlZ8HazKSdYLyLg3bbZtMUt5TNdsIXKoGYxFf0x
dRMMHMs+403gSmsaOi/yavgMniNLAypcIykUs0vf67wzsW1iZyf8+RneDvjPciPq7EuljMCjCjIo
LBeGjG3A4IrycuFy80Rs0eKJ4IaG4lujL0ledD3hRydz/qQ7Y70vaupD0XvbkpR3LqCFmBVHfhbH
ew0yvxdb8S7NYk6NanwaVYMm3UDSiXZtr+IqwWqVQAqxmEEVXrWNWl5xYQNf76SI7ywQoihpKa9z
kGDN3ShpHmLNKrYurWPMUHRfGvN7EfT2Gl0J8wenPseUrzapC1arwejR+qsWC3fHFUPXQKX3fpuw
ZvZ1vW571a6aXNtUicDLa/qKXGr/qjL9FehZtxSo+buu8O9M5wkPNlaQZt4ezQAqCe+c+9M21+U7
O6vTpO+NSfMufeWfhxErtT9ob6qkF9bRKdiOXg5pP2vQqpJRM/hJtR5tp9sUEXEltjx38iseke7a
/d5oWDcbE5YsmlGWE+szdtocWfk3M7v2LQ7IOtCoZ4MQmZzmIpOVVrCssJkvNboMmvbgmbu+sdiH
Cth7dpqvaALRN9evHt3SrdR8yQmFm93PzFNsOY+E0m1tTxH4NaJ8LbsJFmecwWSO6A0Mdw6IQvSr
NgrOUtxLbzzakCIXJf6OfZwNcJwrmPEQOlZ2DHNDL+lGd5ToEP7NWN5PqfHObArXzd4oEAUSVYta
NI3pQvfANmP9o4788IF7809Y3jRRfAb9SWKQacpGaV0DIEcIeMWgelcIY5GqUN7BYDzges8JGSCX
1DABk6HmYIoDgSdJBFVDAFpwzGhUdxWo0VD62Eq67xHqR/L6Ut7gtPXAJQyIaFX0TCWCi5iTGlTH
MqqIewRbeMIn+haQ5IJ1uXvBaUmKT4fyClX20nKUtiGwccRICUk/qN12W3jRdOg1oIKMB9otqzjt
z2Z4dzkTGEjslB51nB8NegcLt79j3NlmLxYhjql2Nieq2XjYNrE82HnP4PH389sjbJZ/fs3tW7xQ
gwx4+57b89uj3993+7eYKfYSKoDOpcBPkEYXEy85JdlG84xvf/yYX7/13/5ILzPnWAWCCn990e33
sBoyhP79y399p5vIoyr6hCqtZ08ZBMj0vZCCd/4Tf7++Xz8Ht96d7uvQhG5/8e2/67o9smeKt3//
5NvzX194+0saz36P+gCYwfyjI1pPvBX/+i2/f9Xtjbs9jUCHL12JB+X29Pc7CqZTbmNTHONaewo6
m2YDGUyYzsu3DH/rKtKdYoW4BuJ/20WwQzV2Lh0r5gCUBEUNi65BEgn8g51HzXx/dkwIbN5g+PvE
TLaObolVqOiEjVP7lHGHSxSZj8SEseUPF1GBaYIltp9JItzmMQr2PuN7YkO0oE1WwwgnizDMJxzy
u9FEz2InD1n30WWEpEHrU0u7Tc+6Po9MRmyrIzzbhRfeEfJ57Krkcx5h1CMwVFIOTqU5vacNfvK2
su96w9r6aEkWlBgugfNSO5s5DIRsEqxPxLqumk6BpWc96fPgqpvcUBMXhYBp45QJYBV4E0mCXLDw
NS9OyC1SkvYFefhYJf6hrqIclrOllrGzbZnFL2QWnYaYGETHAaJW5saxV/kHaY7QnRlxmSVmXRSE
dAybJ8DkCG9TxjUuJ+3CzIY9C9uOIGw4D5FYRM74btLLG3vtBZ2Ohrl+uEOaMyeasO+dBZh2XG/L
tOnXUQSzuxlfkeWwc1CYiBrSbjR4/sQ9rTEsMTK3yuc8c76K3hxWXTV+9W6u2CBiyDDNoiN+mTUQ
pA2UleklCo3HIqO8LbmTwTYu01XxvdXpgg5YIhwBAkbHSqTF9q5PwZZIkYDuqxmgJ/FUojvytpUO
qkakkFNigf2RzoBlkivd4nNedbgjF60rxB7BL0BArX2pejycrpU+gtXb4XhIlgx7XqfMWNBIcxlH
1R/jKmyzj5FFba0h8dioOZwrdvo7FxhXbNnfoK1gn69nlypT+XySwIO1tQ+ImhmNpi2THNuSU/kH
fQruywatPxI44m0b5xmFNaJQ6SwlgsyNGjf8L2MmHxyYT0qamvznZsL5mqr3fOZQjEwtrah9hYZI
QoCYgSbKdTc3zZNTus1/AJ8ZM4f0vwv6HMM2zRumCriU+ReiLQqsMYtbmlPjyNAl7zT/4KZMFmKR
XTMddUdsBY92WYFOyqXBfCYKCKqgK5y3ZNRp5h6wz5YZCvauMGyPItf8e2sYFwPcmEvKiVC4zTdu
BeF/eOFC/zcv3NE5HUzPNlFq//XCp1jW6IJLVhy8LXsNFAkXSWEuBpfJGSANWoPw8so4iy52EsWH
0fSL//Qa/s2bR/8DMfIshfSo8niNf2C0sNuB/o/yeI9YA1JPZsCETqI9lZ+ApOpquyIDVhSwO9Aq
SoZWPziXiTTK1z8kpNdfn9af5Fvz/4HN2g5SUcu3BAg74fxNC0yLcbTq1A1nyvm4ibza2reK8bzO
TbBvkpduCottkTmPwgurk5cKiEg0W7rS2t8yyAn3qe4o6Be19PpTOIdF2nnGii4iEgxCbtMoQsUJ
Q+sxsOyDp/rmVGqNsSxd5uG1xkxaZkEBfVm8w2ntdkMBF98vSM+eD/F8UNn08v//s//NuesavmkJ
MGue7rnu/PH88fa34C4i1cG9cIQxe6ZKkFJ+ir01dDclEFUYp/VdVxE4MHbTzjbKfT5I5vvZRNk+
3Mk87Ha53ls7YecdUE1on10YkU1bBt02myJj1xr9tzYgt+D2yv+Xqfef5NEWHsI/PuTVu3r/pwr6
/J7/+L//51L/gPL835TRv77ln8poIZx/WI4D6dnxnDksErDdP5XRwrD+YaOAdlydK0AXf5L1nH/M
pD0b6p1huDaI6H8JpC3xD9/3LRfqhcMV5Oj+/0QgzV3nb7IeWD1egm2gxIZGrRvzbeuPczJt2int
Wz++yuDN06uGnHm8EE6GWqPpR4xeIflU7XNkVsFhwuFPGHP6RGjXV6hHxOXEFl22mZDx++AVnSTu
z7wbHCw4pI9eb6juX7xuMz2qqkDF40KjoZVOgMWgSpBZg3YiE92AYsGhcNtkMdHhW6miXvtdXXHJ
iGKtIgKak8xxts4wMUCF+bFp0q5f01tKmeF3x8C0PhMoc9cKgReB6P6z9OCE4CdCr+JeHX9Vh/14
xSEU3zMP2gfKOovBg3jS5CeqK+ZJnfnB/Jp58qQdQ6tnGK/1clPd4CETTlWsZZTXt0e36tIxhmec
HTMd3bmYnSy3dmafU0IJj8h5JI6X5isYgk89Mp3DkHnjuigLlM2zX8mCg78gKtNhr9dupOjtYzkf
/A5jiok6MQ9raCmhDpeCUWnIX6NhuJkBMtQ+xeE2Pb49vT2iP/w4pLBdgvkzkCFWI+XS0Yapc0wn
hAhTO2KeJF1Dzlyd29/gO4A95nALdSvfb3+czm9DM1cSroHIeB0W2WNvJneoBLIjiWTtaizwDxnc
wjFbRfZMSLrEqFmFZm1SUQ8HaClYeBjRrnIazzlyPHR6oqPr0M9R4LMtK4Y+HFKebaVN8vECUQBz
zdaBNdq79ZH0PwPoOgk5MP83Rh669Ldw/pj+n2/9X5/E70+niFNrrdXYny251csR9yR5kqwKJCbW
SraH22GAbU1uov0D1sRIodw3h9BJ6i0Vc31w5ovh9uj3YdCiBhNYEWwtSOImv/5wO9z+oL+e3oxl
NXaXZW2Ac47wiRGxMzN3fj2kX3ntMxAUsTBeb/6xW6zG7dHvp4jfSkSptbXz0ADcPumC7OZfp8Dt
6e+T4fZoGlnchN2gu50vy9vF6E7kJC0imnS/LtPb2dEn9ouZx8B6553o7a37ffj9b2bk6rirDv28
4QpnHWOGwR+Z0KyAFPPh9j/ZxMjIK2cxwAw7uaH9b4ehQfV4u87zGEQG+3FWLduN4rUxs23qGy5F
uMBU/niOmRKi3D00DUCRXgz9KbJapld19h5iQjqorrDQdtGeyVOQLqYnpoM9H25PbwcD0R05TiWQ
avs1EflOiGBbdjLd4Vw02bIV8KgMDy8qYgl18Oqah5Uc5Za52RFF5HevIFe7MPSVG7fawTPNx5E0
TVT3BvvP24uy1iqOs4M+X2y3fxDzW347mP96dHvqN4VAXqVvofnKwzh/g0GcyxYY3YkFggQhiatN
hcXRySkHNV0L15pZAO2xOOiaNh78qo9n5MRLnNf+IUZecLCmJ95Z2CF41OHymBy6CD/lyAUP/MN+
KRsVEr1jPXrgQ+jQ8UZW86cd5cy5BsfApDrf0G7/0cWYEF5c3a/2Y1854iz65HEc1cQVTW5MOt03
foVNu7fKdds1ZxABH6pmn2hqzFb0DiYKLK55paPvF3zFviD+pSrFpgLpbwQ1MU460NC0fdatCv1B
j/9d+u+oMW20kfm9v2n9OjsQenoHMBnNTsVXVLGC9FWgIerZVzVjdipnMIo3DK8D6Q5iSF9Dq/D3
JnpoGnweccF07gmz41QYhotZp6BIWv01GEWA/Cs3sAq3c98w3MDHTw/GPHmK8a4xHfHReQPvXrNF
I23C6C5pJIkBnHJuER0dSlpOk8vZFM4IExt7bjkdYwBexMCzG1HGSVTDNygKkK9tgAJQ19lMJ8S1
jS3rm+0N+Nn7Iy709oBaJMH9FjVHyr/ngUnIckw08D6R/EpNi02B135qOrL/Cfbr2oQsvhiaBp5S
dx/gfFwbfge3dtaTJeOFPqXahyTSQQ5kUkLmFa1/VIKmmZhHt7Fz2LGeWiQmjJMpWso8Z6cWpAAm
mIzgnVWHEaazBp0Hz2/VEQRMglzToqolQ0mt7bg1VmF/KRB7IrZFvAFGAbZqHCw9FJXLzo6hSYGt
Rc3okduEfXFZW6a5MXHeL708/YHYXN/SM3hss/GS1U7/mFkm0xpT26jCdNcDWuMNSrHF6LCz9oWB
Bj8JZqIcPxS/z1VNxHvwwQ9HQ6YafVdiNs3wK8ILc/YyLVtVQdluZZA/DaViiO8S2yAK6624pRJM
2kGaU0UfQYXXMSuPpvL0DRiSpabV2rl1Uh30BklcgDpoR9vp8K1P0IbaVstOO6dB67Xi5JV2uSL2
elYN6ow1HEItJqDgsDHabGNEoBjYrn7vvSWD/MKHCDlJY0/8NA3ZmCY8QwpaKySCutqp7WawD66h
jvV8N9Pl6YJHr3A1ySSeehfBYEWonJw18CgHjdTRTryYL9cak0VnCOIOTRKGpy8hzaubB/eydE9p
xnvKoPZN+c0rXv9FMPinvsgPlst1S0B6jds4PPdm5KFfd0kH51KN2PKuogiwjR20dyTH2AQIBbQ8
C1LB7FDbA/1+Ssdk39oaUL1BbAC9gynQCedIyAHukR0XrRU9M63/zIyZ/Q5caeXptnbGi9zmRbKl
o8o1KfIJH6uere1oZgeN7ZUBqrbuZgSB6PrPUGJ6S7Mg2U3MFZdqHznie9/o4Bo1C/YoC40LpscZ
nlQMy5XIwZ9p7dr3sn6sx+iu9MNh7YYq3eN/HumCMPaURcfLTYJdQ6cILQPj8dLb1ZoxXI3U/8YL
vcaz0q0hZv6U4J5jk7lvcudHMpovUxkaS6fS74geI99VBx0TYoeJI5JJBbVlN2tpVN5qC7Ta2ikP
0L94sGd0s/pZFiwRdaejus8YGiYCDpOJYIwYcdDqtfsx2MElISx6M+j4d5BlErMaOfB1xJ1qh7NJ
I3DZyvTecNMHXD/pkvbcI+EFZhNdMhUzC3OwQbgwXkK7GPZ92jEhxcXMqRKDy/d6G4V5OIt2KrGu
ypoKbGi+9+nUrspLXECYcRyAMyPitZ1DpJ0JpvRE3wIqw5s5xsGxnvGOBKOyFHHV06qaVdrptce6
iTUkRMBF5S2bj65Ns407ae+TRHfcShpmMZX4ZBFeGpl8lf898jCJkJPL/oGImzLqUduW+lEb0OgD
onTXICy/aCuqPW8EHI7kUtokfJVafZ1QbDEgjVwwk5kDSXsqWY60GIVBWqFXKcjTNLPQJwdtHjKX
6PhZsY/jnO8RB+2ZtTSEj4GioWqXIiBp2CB/opXjBDhW1Itcj4udy7geeEK3TocCDxHgtqinQYdI
mPrk9vz26MaOvD2lQ7FsRo2SbN6+3A7Upox7//WUJVFu+kY+DzA8F10ukzUHcop7wHt/OTb+elq0
g406hfY99Z7JasLQe/xmmrUOZIT5Y9038dFtXSLfKxIotbmUIHEpY5dE7kfjtPU2ssKnQWZPZqGP
G81vxnUFkYBUzhJMeRZ9hnPOUzwfblS+2yEZBipgjzJox5RplVd5c3Atm1Az6ICIDkFgSjOAHjAf
hN0Rgg6FobaA5cmxe09nIqVpkK3a0y2//TMhRXBfjblj4UCMrsaDE05k+MyHWLdnugcsmRvKzvOM
rzGbGtjDFrw/EZf2vtMPv5mSt0dqrsqNMHfnbd3Jmbc/t0M518N5Kb0lxmRwmBWgxRtZUVn2qK9v
z/2MPhPpsZcb4RK/AQrf20Nzxjr8QcKcSaPBxpor+z5VzFJoBVa4XpFt4rVSR5g4+H6n89joRxib
4pttFs+kNHY7VhFSOgc9PAGAOk3Ibx4tONCJiYw5Lzi5C6FdABV9tZGZbgmHc4+wxAqyZXRJzzQZ
zt58AGH6Aw0NSYK2Ox7IjtDXomZ/NGEPAFXcCYKuA/0tlpRPwvmMwxEiMsE4yzx27SUYNmhrMd2s
sc8dNM8Ez0jqBRk5721hQSXroP9GcXiWfsnWNDcZtGk4IiFZNwRLGu8DWy5AKsXDHUtD+W02KuZa
/V2oJHx0PA1yV0mMOLtxDVmatJ+6wCF5EI2HsLqfI021E+A2A40AkWrpvF/UTeiNlt1xSbuivkRt
WF96B63PoBdMIhP7yJkHrCnilunEqKDBFEzOKnbscGVpEWNHf7wfmKgC0DzzQfg0Ke3kaokfZlOn
Z6vaJ3IycY6UzsqUST1n95QAkZgL5g1oysYn27aaI5aTKeo3AttKlwrGwcUw3OctimVjqE6IStj/
c8IwmYUzU1YG0ekuujF9yo9aiJ9kgMFCmlR99se4IdljaDYlwaaw7eLk1DiRt9H7+oc90jTwyS5z
wUtO6qQac9oNo3VtYq84mhk0l0SbdXjEj2GbDzEucQsOfc5l6nuAkPp0ZMe0bxhrPI7ulCxsYvQg
dzdflYGROzGIU9PIStW6yFoXVRSvRoJfNV+gFvbdF9ezrlE74KcDyKj1tn2fDFG08ZAv1H74psnR
vCoSks/SKklpl9rJ1nGe+q31Fasp2xaWTnAce6x7E5lMPNrDKqdqITS0OndCZkdpd9Rz3lLqqliD
mZCLHlUNc17uVMSXgaYwRXUBmuS4MT4VdWePrXVODO2oY63bWUP+qUwTYryP7DjykuRseAxJJQTO
+7QK5a5jkYbpuWbXDPBmMA6oJ8J1R8Qa6DYGJXX2MnoJ25OCzxV3DADLFs542wcI1ZsEoBZ/0cJL
GpeTq+y2OCn8BXKl+BJTwUtuM9tmgrWnp3NEXu0X65QNq0HTYddWyffCYSM7peqOzEQtDe4tVOgV
XZodP1auUedh7ckkZ2btbmWB0YfPbS3SIb0YcbOO4iC484LBhM9oHVzR3Kf60N/VkPvvbo/YohCW
pSWYHJxaQgZFQiUpU9n3hChWRn/Hru+E1j1bjdlDBwpoJWZibufTA9IKJrwsRuJQjN3GAnt9QmCA
B8JB+pOMa6yH3VpHK7cwHB+HPnJ0KPSE2OMe+l6l9tZXxWfmZfo2nfc4WphcWv8C3lw/6aJ7ioZA
f9Dla6u4vsgx3FRdrp/RNwdr7q74EeoPoU+Mr5xabSSJQATPkGnbN7m/MLqWmqwX2aXBXnnxyH1D
ePnR67MJRJn1PlJu+FhO4YGxkrevan5ElhRfvbjLOs9ZhpJErbxWiAHCujgTUbdNupHZX12pY6HU
u5sJjMltMi39trZWiSA/KyfobE2vo93ZhfbVlsihWgtxnC7JW6gLqJRW8q3FBXoWkY3axhKPtxtt
MzUPIZ7mPf7S/iwwGh28Md3eMNAKYw4g2PFg6RknAmFRK+WJqxX34am1jY1ZNPk1MvUzq9FrE4j6
IAm7cT1fnOKCM1AFLQInxms2ycHrES3LLGPRFiNDxI3r+k/caG4msD1b4M/SrrPTSDboSmED3gSZ
crd7YKXkUrqltyp642B4UbvJsJNRrWA3MLhHcsa8pBab3bpTADwMcYlTX2zhOMx4NNAvRa6Jjeag
CPGjHqWHUV+GqW8f5m4qWQ5t4n4qp99i1SEaRDS72MGv1xfxfA4X21B+WL2OLKTqCPmAuTOID0qM
fpeSvLmDWYb2MpL7ySE9QrZkcMoUBJcWD1tZFTs/c38klO1PFtU9klfcK5rmnIR9iMqcsbYc3xM3
gy7mcCkRjTYsrQbWHxqD4Ck95b69B5GUnTv44feU17DHaxCpca+CpaajzfMM/yfUPRIFHaUodQmP
dR3wk6EGuJ/skWrdCvlYzfHW06gtvYgMO3swmJLmDhjhGBtIY1DATg7VvMMd61D1tbnpa+N8K8V0
BaUTf7JCb9o8q8xzUFcVmDht84msGeLbWrmyixY8TRn2iwqa6oql7A55SEga13AkUINmDMW6UvSt
7cArVs5knybDFjR9NAI3pnzLAPdzqNGBg+F9AOX2nDmG+i/2zmO5caXdsu/Sc5xIJBImI7rvgJ6i
EyWVykwQZVTw3uPpe4Hnd+ePjnv7DnrWE4VUVSqRIoH8zN5rn1i7LxpwEF6phC+LDtZ10/KIDMB/
60Q3bsLhuxrm8DSkFfenCesm2Njs1s/lxgwIZtbZRFEvPWrOsN4IM5mfXH3KRYGgobmWfeFS+Prk
h3r99BpY7j5p4uHAKEqtwLT026Lxo3XIDvKa2tTerpqTnaZ9rSKByghHWFdmv2sRE0fo6eG7XZcv
UVJCU6tQ+EaOT1rG6L/NrGYZayIqS1QcXjQkGJTx4txFs78VrhGyA+WRRJGma5WvdFK/+1lglm8g
59IxNuuikL91KxmbSOs4zPlWTDhngyRTnBnIAa2WQUfHonhbYs86dZ2x03UN68j08k81PtQbTr6b
o763cdx9Vh0JbcWcYqLwmp9ekiIq4C55ZTnMJCq37VPeTDsLl8i9qsVE/EfucYdR/t5OEIWosmbI
2ZiYkhihVJk+B334eUo1NeLi3hmIJUZQWFSnTCzkPmWg+U5ncaE54jwcgTaEMsSm2RGbGKA3w8DY
1IfMHA6lqRZ3Gm9Yi9V9ovAbOOV4UboxSJcov4jFW4/IBuIHjx4eUrHulgSDnrHZIZ3971lQlp8m
LsSoB78b2iQIGhWsw9IIXmM/Rx8GYTDL2X+YMVKPufEKJGDVijSgbjOQCwtxkNYnE2hGWw6aLRmf
IysLaAHJ0KMv03mP8HLB2liDsfHxMFwwF48vDZPbVW7OHKQFxbwH4wGJbs903TbfrIhwWWdEguqx
rKF9qDrMPC+Fk+vFUIHltW8wakZUqElVXL3gOqa1TeAPAIcWPfURgezdNKJhpwdeAFe3ZC0HBi1Q
pzkAaLHXSEyJ0iABNAzC9MJgYo+Awjj0lWxO1pDjvWiAYvfhGLMKctFXOMVPaVMUmT08RtAT/tXR
jCTSygwOVEU7awj4jcxNtI1mj9Gx7MujTSrmBnt1vWEGCYN1MAhBRc6PC5VfASyKNZHH09Wo/JUD
2P5ELiDdy8ntOYlwqCyQVO/QOtnZj9z6bgqJj6LkdguDcnK+GYRYrHOveBNpzLo3sODBBnrVT7K9
wNn82qPO4S5LjJo/qgVRisoYrRtoC4C6X3B/z3uC1K2zn2V6X03ZjzZLMM9OGntXL1LmkTmbEys/
Rw7FBebjeqPGOj4VQ7EzQc8w+mZjeUzcUhxtwdKJpArO5ODktfAVnExhgEiKayvaPxMPS0x2cGrw
bTLbxDDMb2r4EuXRcPYS3GiOb1Vb5bXOU+pqmrTCeLHj2EVEyAevhtWoMRyuhaWym12WCRgPuCpe
QAlZZV69jwbXvcjIyS88ba+LDISgzlcEsfroL1+1bvyV2JX6RFNPEMXIvWCwnM+Za+TXqhPFlViC
l5I83VMctT1h9bLdEtu7LeU0vOTLB1JUtmneASWhU83HuL5V6r10dXfCYYMkIK7l2XDbFGF8YTOL
iqvTHJnxsdAJqXqp+Uxg7fgqMD3gM8dXF42ztce/QxIXLxyeqtJFSxGjWhZQyG0Wlv2MTTzyqF01
96412tsYSNR8G5vFMleMP1RfRQfJi3oltW9tZFN00UFHAGVomvyv3c9htNUdxvpGcyS/9j6emVRc
YVqaV3pewJkuTZ1D8FA/U5ynR1XYzU2bXrqrS7IL86a7MSCsTkMQTcy3VQIcmbLRZnCbTrq7ePWm
MiwOA1rTVYq8KU9szPMZN+EsNdrLEkkRM3F69lreRFZfJ5SZ564mHxHZFNFCg9ykpfU22PJU1pW3
N+IgOpLTna1k1bI8qXRyS6b+Rn50D/o03jeJRoOri+iYZfgpIsgBwA7DVbwEMZjYwVhg6hUeUYbM
WBJR3CHjNYsc6b5T9Nw/NNd17/zGHfghYlIYdQ4ednIBbPTZtWjTirE75CqSkkBG1/O1topwPWsL
QALD6RWBX8Z+Gsd2T8AbiQG0Tbshs5aBW1XuIqPEkUieWiiD7j2z63NnONbRctk3zziG91OGwVFg
VTrZafsiPDxNfdHyWEfK9NLr3kqculBwqrfA5CxJffKcosjUW6dzjzCccPiXR2ci75WemzdHR/cG
fACjHrNdc65qzrXMoHv07i3Ql8NgJ+HKMAy1IUyKqqdjolSZzQeMoeJEaCM6OgLqUcRuLcEh03TN
59wpvoIVazHxDN+7jsrWG+Pt43l0XoXNdHY/D2HOGzgK0sNgdp9CrwdIBiqDtdtt9t+dUcH0MaqZ
W6DDgFizuXVZPD0VrXork5OpxPhF2Zw7Q62ynWF3f+74Htu+f9v7/fPPMG28hUv+ANNchr3ZMksq
l23sApfscCA/LWGrswcyhuUTLmrdpdwJ4pXCqcpcKBfZOnUXDcLja7xAKDez4MjwkFR3jdzScjAR
mkNI+a5QmqOqSrfo0vuVJ4J70GmwCGEcbR57+4e2lBoK4z8MTdGRyNOK7HtmeR1jWeOg61tcI1UI
WB0j9+1AHqbaJZcIe0RDFtlTIPNsU1lImYGT/I3iGYKI9AkkI3unN5+aCSyFGnlzZ4/sNCByK0qa
OxcLiBqnwq88AH9VUQhrlqSfU5yCIWHp/4gyYozhmGV5wtC6cgkoOKbgTRlCzwXoAEAr7gJagREB
g3km+oI56CczNkrAVkgutcXx51cEaxC0o0gOQND+eCaPD3r51nQZ8v3zzwxLxrsEkfK/7aF9iyop
oRt5gEwfz/zxWbEgTf/55eMzF1TwprbYJNEeUgXXyfD0+Mz7x2ePLx/Y00LKt7mtrmGFZj4rxxSQ
RZ+ilyfNHkmX/6TBnBJyaNibnsRXokf5YHN6HeeaCFN8gk8z6ZP42pZPHyTZx4fHl7OkGCWAWK9U
hlrUS6ZTEyDeb4mIc5fHhlyKd9/mIcNIHiIF9JsxU3WWxmwrKHhJ06Pv88J9U4ov5mQZ23AZmj5o
uPgfmJdSgzRP2FjfOx2Huwf7NvsHCvcBxSU8wt41bXx7/CWLRBgq7jv01O7pgcV9fGjLHj5Hn1qr
ftmWP5QygeM9ZQVaf2JVEIY61Y/eY2hGODyq3XZCKPOPD71VnDtp1vuHc9EiJYi+apkIsxw0t9qK
k4NBaoe5TDKjUT0rBHX/XyD2J+zyvxKILaf7fyYQu0R5/tEU7V+SV+Wf3/U3jZin/yAy2XJtLLNY
g5VAlfl3eqb7hyRcVSAeE5aNRIyflUPpDf/X/1D6D8tDu8UQXhIAbLuQL5uie/yV9YfSmgBx0xIe
IjLX/u9oxPgxf1WuCm26CMNcbxEvUqM+lK3/IhGzwgRepsoFfaRRUMqjouxr61SoXjHnaqgWTw6a
ig9/DCmKWNCnHspMvwvdtypGuvPbNaGu/xIh+YOfFCF/3vtQ1m3zO5hUWnyfXdw9v/rYA9sVz9yw
ZmuGqUOoTUTQErlDC1RxdPF3FqWTNq81g3G5EXbTvEcy75Nt3ECwPoxVWyWHkORpfPte2vs/bQah
DNXA01GahH16SwyPnt8fDGRjfWG04ABoqsNzp3VVnNhxMVoRXgi2kzEfMfZO6tlyL7ven0hQk4At
RZfm3wTwcWPFPCsBbZtSlLB4sHGRQ65SEeQAktw+5DQmDBoag/nGGAZ4TlFwtoSPMBgARRZ1jQNF
rUv68NblSo7GdmhT3TT8tHgSzTEMbKaVWZzaSFRdGrDgyF4DFKloUlzY1ZAk8XEIs6He+6F6QaaG
14Ald7EqCtdkRT/J0tjVhZ/8kM3QWUSf41jHV97D4VylMOHrg8Ceku1ZbYxgjEj39r/mGcKfHXEW
cA0a9jPWeopMpCfDaMWbXme2wJjrThrHf+gOnyyQVtYr/1CXv5xwDD8FpCL+FEjjmbEmFUj8uK7L
aNcyWOe/gnfwDYwyKnlLD/41Yxq5SEWst9wkqCxilx5sK4ChSyUmCtY5A9PfREl1zx3YxLhQId6s
S0pB9qGV737qgCqRut2z88fsJdF0h0YM01rKSZhPdc1TRV1vMQOF8CzRragZwNwzoFVwVhFhrqzT
qoa9wYSdsiInihA0lpjh3EyryOjzZw0FwvsNWN5qVoaG2lSuRopTYmHI14AKE9UuhuielF/jlAUO
UK5MOoKhflnOXrkh8dNt151ucF30kkSlfewxMUChkRrwnEWTBdeg7CZ5iKEn45qXTgMGpezN11iV
Mt6DfWYznbawgS7GGIzue24bWh6mChjjk88dxVLo2B00nNsIjBMLDvLjmuHqDN24lRNACQcb0BMe
PuMLfvnptSdc+cWsG+RFPpviJlHDs3Cn4MwVgHuwte2bWQpigcc2jX6lSiZvsPOG/ZDLcG/LIfpR
9Q7BWngimXZ4APMb5W+1l+V7WeIGhStTbmfCf5A/iJy4bxD6J1WbbLmDSqznPLduRjIbGx0Z4xta
ELkfls1I5lbueQwF/Ffc+JvAdB0cqyo71nYwvDpV4G+YLEyQisz4EHSWPMJ8st/FVBGqGerIvjaz
9aGyYfreAYi9UiGqe8FS4A5XUa5z08zvJdm2/D6aECRO39y9Iuiw1pjlsROR9RomAvdN0rnhxcOs
s3UYse0bRtpfshy8A9DHhLKdS4WYBwifmtI8AS7SgDYhnKGJAk5ZAFrbmjjDc0AAn0eaoIl/hzvk
rSZx7Vs+qnhbUYQ+M/t3910d+1vXdtsdPTQ0nWmsD2zgmoPqyvyuYYdsIretLxZvxX1vNPOOaZz9
jNPe+C6jaeS/Ksr3PirbZ2rkblfnxrSDN0yrFcPGc2KIXj6al7VtRwo7bgvvzg4J50w8IycUJxa/
MxHnr3WXNYsGFiG5Q13vrDqRSfK0ZuOzKOfm0vaERZOgMDnEgIVJyfQ7de+6x0Q/TWOwkVbmbgKg
KVvkK3obF+QWYAzEdmwJtn4y5jLvzHZ8oYjpdkwJTMCp/iRW7VSyngykt5bpoPdJBuDIa2y8LFnF
cCnqXKaV9pz/7EwZ8w4R3G5FF772Re1c69Furuy/iq3P63OQy87Yz5LxKAmKALwRG7sytKynKsI8
kKQIIjxKswvgqJTTCpkfoT8d36vdDdkZ7s96UAY0vSo6CyueMC+WxtZFUrAfPNAHVsSoBsdXffVq
HF3DBN7Eb9LpEnboeTF9xLtqHsd9G8MWISQFRIuHXSvOuMYc5dAicyntcW+7lzSbvHev6WK6Mpaf
AHGqS4taeC/nYbz7+Huu/A5Q7bLMjPfJUBTwmsEpx6XpHNBayq32Pbmf6grotJzLnUBEuMlrFe6M
wMyPFebLDVvO9upOJWyQdOqeWOXC10jtYQesGb1VQLIfqkXzMDu9f+nMoN9NlksYHmTI/cgVvSMW
z99XZVmsfSUSHJK1/AXoq77azPYpAGwgFV6R7T3B/L1MYrUxMlZDnjeMRyOJ1DYG0gHEgpGQ5WJn
dqapP4YsJA8kb+dIwyzzbAhWMFkX688umc2fktqTN8N3uw0HprsfNM5Fct9xrgPY2HB5cxNtJ5Ag
LacFG5ZpVynL+x0qEZwo15OdMRv1i+eRlClsgjhjvLEbszcrNFwzNJnZC9bZtIwjMx0/dfNMdm7f
DTfPSAH9ov26YqOtAdTHyTZ1WRPPWD73sSJkPY8IxMnE3O1sJN1Mcq0lozuwoJXkQUxqQcl6Gic0
+jCr24SIQjej9q0NuzzeDri8E7gpA3kwhQORBy3BtnLZ+WROX+CZcuZjFw8+yXewWRg/EbOrYxY1
JldGhhl+F2d1sxlzzXs4qusdM+2cUHn2GmUsun04ZMsBMhSnifOOPYCw12MJ13zI2B6mpFKsk3jW
zKntNt7GPeCHEk3ROZq67sUwYkB5OMQOs1k4x3aKWrp51izklvr47LnNYFE2FoOrzQzfH7dR7nT7
OXF6Oqspab5jC682sSDbOidNQa3SsSNmyAAAdCcwqTymnkcEGELv+nPZFaCxh7m8qjQe0l2ilHTx
2g80wU3SND6WQdWaG8FYgoAe0wF3M5oIPc+YiJAGjWz12zdCHUuaLb+rWyhJ5XDhUE8xA5LKgnwW
e9jEuld2ESABbVawZmugcszN6qAjt+6MdEb9AACp5Jxv/p/YZPYfxeIeaf7n4r/5SZR9zTi8/Y+/
ftn8+XXwUSymk798sX1g+O/dRz29fIBf5lv5j/72L/9v//JvNpb/sr95GNX+s3yAn6hFvv/VAmM+
vunv7Y38gx4JbYeiCvawv2Fm+Xt7I/5Q+L8IwkLkJ2y15Ab8vb0hUoDGRyLZwUFL70NT9Pf2hkgB
zQ6f1wn5mION7b/T3pjLD/lXR6HECYaf0HId5VHx4tT5qwOmGo2RnUNjngzffGVlV1z8uYf+ZNm7
YtA/eAPWT8SCgHtKW7EtyLu61dUUnvRsXh9fdWZBr57qO656dc/C7EtVzMPp8ZU9pkTEmGG2M8vg
p8rERy6be8E47xzmtbWezTKFEudHKBAcDM4hse0JxJWGUndlIE9ZTXZmUn3k1cs49l/LNHFOrtOz
f2mCm6xz65MfI38xIJA90cONx2KAoGcjOGmN8SV3nWjnLMZ+BjJA/znr/RMyo4MdyuamZOtcfbHP
yDu/m0ApQFcC74tsQG0I+kOAB/Cvxx6qUtgLgFNm/lolBJNNnEBbxMbqiL0SBplrqfvMBG1NcuZz
70vjNYvBx9mNuI9MbU7IpHnQ1U+noJhzgVwTxgX7JgaHUlRy+hYAE2CvT7+H0g8oRebUO5qiEyWL
QbIea+qJO8wry65DUHn67NG1rVJOtaPfQ0NZVkbkJVju1Zv6FsFEY68Vxsazp/pbCRqtztvpSAZ7
f0VetytVkKNh6dwzjg/96s3OuiOAYd/3iYs/IRa3QvoOk03SEKI+SbZBBPDcaZ1XR4T+XsKdWpeO
md/yIl2Tb+mcx3aiEI48FjMo90LLXnd27+0K/vk1Rs1rBPVzJH/nMzstqGXK3kjDatY8u6NgAfLs
zLwsoR3cvYHDNnP7F6jt7os9tPuJvTAiJ8StJHd5sHGR9OjU3PesVS5ha3xL2URs21ZX8B+RUKXV
e5C1xYmURvS2onwBVDGsbbdoGakn3gnVpb2WoyuPPTHnB0+C0kdUhOVQmM+NHof1QCu+xzyPv9y6
dWY5PP3LAOT/4P40rX+/4NAQKdb0rvCkzfTi3y44ap8hBT1enwaCG7a9T32V+f3Zakd4EV10wQYa
HgEtv7ZwBI951HxVProeYErDygwyf/ufPx5pyuUn/oupWIJ5FabJKMVWnqO5E/z1FmBEqVUa8L5P
OgiHY8oic2fbJYL2cnhBB6+OomcD2tDRrr3O+ZaZwrj7JQtLZLeVturPGPsdjkxz26aZ91ylbCmj
zA++DYrIP2CDGZ3JV5fXDeAHQjr9s4QqhYhIY9zv4myNPUCtFNDGfc4chImGvera3lj34N8bpDgX
ByRxBSxv13Z8Y+CU/SbQGts83f3RKm2QXC7OqtbuZhC3Mavn7FBOk3usekLo8/KGMxuEfm9F2wXh
vY7rYLwqxqGWn/3A/G0DmjLcPbaBS63m+C3oWlBZoXtyifAimQJAU5KY1lGZziUxzODiAF4FEusv
oZdhe8nq/FWC0Rh0MBEEy66mFu/gwNW5YGTqSEM9z7WPdNEMESliMtZg4Nq4lG+4dgtcGioexdEM
WNLR+B7CJaM0iFN1VOF4NA03O/TD78y32n0Vd5/M2uHijsxmXVkGCfM6vE654DJ2RXEKgvjsxLHe
WtnXLGsDtpS5vYWn1W7azPyuvabB5zA7+6TrPoN7AhTbJsmRKM5NyW7paJDrTeZdG6zDBeOZoaqe
EAGqBhKvh3PtUCdWf8/dbtvI/MhDKg7hhLCGETM4E3pIm5y98zjj/PAXunXZVd0hdglJNvtfrh4K
lhbQiVviHk0zUFuZuRAqDZeU3rg4gcoHLdE0pzDxgDLYydG0eYN0bf3V9UyxN8j+ZNSPBVKFXYXG
ZKZ+M9hPUlxh7F+ukdo2DrNArtj40+c+hPbVT/GufegSSC5l0qU0zp9G+pgr4lWq6dqQAgEAC5U6
yXl64zmxr/NfobDR0LE/uTSmc02X0PMUceH1kR7ZoaF1tScObdgSA61VtMPmE+1N+Q5VATkBV8da
TL5LxpdYoxkDkFvoFu62OMAM12fbd+8hNORdPFg4qlLU7NWyOwvs6EbEDCM271Nl8x5INasxz/K/
22gvMZIE67o0w705RM4q8V+NziC8KnSrC2E9q44shxebyCqnLTbEkeq9HrFV5FaN5b/zyGBU1RYY
2VvTmuOL55LuY3AC+IzqUGLF21yN+RGIb8cE0n61RlPdqPsBp1nHxpI/jYoc2HFZ6yaR/4bL/b1Y
JnWGle8xQ0UMsAryEdBcUcubTTWStImzZEryaxkjZfCl0Fs/j94l1o1175RcDqFkUBZTabvhzAp0
6q1VWZe7gnjCbdhkpBf0Ub5XklrAQ7Tben6yy3LCHxpOKTAP9mtQk4lD1rqxLtI7NUkDh0IoZixV
sKVH17TVxaegn36osqsPygqe41rTgFfQVyKqzJEJxL5S6TdtKNi2y52nmutvofBYYYeGZIRQv/e5
/tRgA1mZeKL2Y85Gclh+DwXKDYGodZMU+QGvutzb/pvbfal1H69t87kFhU0JNOJV6IJ2NeK+2Win
hYGCX30QcJxD8EAhI7H9UKqfEBDU1fqZzbKgZoBpVA07ZZu/hyjjvQhVym7CX1ETOVu9XIy57z+H
Tk06JiREaMTgZCIYH8s9rmS4xTqHIqNxrXM59u1paqNDOlbGGqNL9aSG+lsxDDH4rrVTNtG+Fu23
MkMKUHuwi2ZS8lZxL1FL0iTpZWXLQgkqtpqeJnjo6FTpBX2k/nb2YvuWu+sEeULzaF/bIcfSv1yR
y2I5nMLi6rr1U9lQUNUNUtO+7q7FXJT3vqbNWnz/JdOQVYU2d8vB4dR8+pFJr7lmXbcz3W6h65ak
2pvesxaBfqbPrdcI0FCqDDgGe6s7Ex9a8digfDN/cCrnG0I09mS+lbw4yJJVOTWnlPzVoojCY6vL
ae2Cm8XevLiRHP3mp5ZzyMuMhNPZPVeAcKoIEy4jjYXDLi/+FJMcN4cGrh8jPDH9OiJnZS2QDPYO
k9vvAUroKmwTMhW8SJz63PpwuBsfktFDGUKs39rRoA5sfCgbqhLE8b6d4/j2bFCFwa9EJ/kdqwLU
yIIFNnlE2EO7e+EmUJ+5mVwZtstT1M0GoYsLUAjqTqqwS7RiYci1aIsCKBLG4FyL/JoIkhwbtPVW
lj41qfS3g8Lm1rIY3jlYqw280DvlkJrSIU14dgN9mSJBQZY6zbmPkZFDZuIwuuUhLpOwkd6GOBgu
kw6u5kxWNka6CYSEWV4HEUKp8Dy1Jt/4e9cqualaLsK+bXHMBWo6IQE5O9zTdl6PRdbmN7YW/TQA
V2kbYLOsL2I1ilVlIRAwDC5GZVT20UX4jx+mgpXrj/3ZiIe7UUTLwIqvhsRAioviaM9Rk29ajtjX
VIYHe57FoWIJuM8xsfQZ2l/eY8lG9NzLUQIfsST694AwLSH2luf5n+GOMp3vq2zXjuJGdNtAPLvU
29n2vqfuYgKfGJVhi8Qc17Q870B9mupv6BygpSw32Gi51XZBXDLCsMVacykdzW7CXjyHMGvRGyp8
oEMDQylYgnKZA3LE10Rkh+FL23ofScq5nRAM8tawNe/AEZ9TSlrqlvqXGZeMlVzzWlrmGw8nPuRJ
9EGOcPvcO/bRSsjn6UYHSWVQfUJW40CAQf6jRr/dA+Ga2R3zskeDjK4M2N6BHZQbbkUiGrZBZmvA
xcYRKflNWcnvSED9DIn1ErxXFTvyO+J5QLwARcio+Rk4pLAlwOusUIKXsZ64CDc80HE7Lb/cKY6Z
v+bGC0eXcibzmtfiWXDbPai5wQkPuHFVh6l7tHX21U0hGlaRcye2HlR5nXACjh2S/qyrqDuhKS4S
s0hIcLwxNwsr7UiSNfDHe0G9kzqwPjUus8B62IAraZ+zEfdtDw52R2ZZfnp8YI3yi50R/9wIacDq
YDqFLSrKPjvFnQYSyf+wlnMPfKWq18ZDZBbyTNilASNvG/jtrWMX5z8bSDiE80ue7qIIVAlGdnUs
UbLitMBUFlENbgSJACjqLbX1w2w8hDPo9diTRDP4LbZPGIHl0JImX7JGYVkQL9O49jBn6YfvO0tM
Rw/l1EdI6gQEBjP7ZgkIGktHXfn18a7MgmB67ocQKb1902XFKLoKMgB0drmT9viDwbQHdrkudkUN
HhXtInlQaip3pVt9lnR364EQhRXVNWYt/DjYL5GI8sh4eG05bAJq+g120GzRnmMVTqdwN1vDk7vc
+pGO5tsAkCppAwmSsMGhDS034Tj4nFtWcUKhNEOwKlEXhsXyTp8P2sh++EJjluY96uKphoU4kQ6y
tRJK86Z3XiwjirdMIE+BoX+OnRRPqo4+VFT8oMVVJ5y47sFkswXmytvGJeYcFHzphjABZ6cxEn0b
HkIu2wOKJVwOOS5l/pxEqpYMc8fvEItbKP0qZHTbQB6tvjfP8AZ/mBNVTqD0sikk/xVsJom3A8rn
SFtIffxqg8HEW5zonLiIrDcFcqUVUfTptgrJeVZuwMmjs33T9P7Z/uZxZ7sOufkC7fLJMJGYonwK
duzxjqldFO92EcEfh++4mmvXuo3jtyWRw7oT+eQdJqSNROnJq64pNTLjAEiihoqdAW3Frskm0Lee
fsL4FNcU4s0G4aTDdo17u+zmYyQorn0n+LrICF+TVr623rTvuoq8qWkgU4BfFjN61PkyDhJeGDxG
bhCb+0ap37wq0VNVJkDdCivcBPWRPKBhV3S5tZJNUxztMLt3VfzuR4Wzlj3R57GzXAUanAPE+Amm
ZfXDTxrrbBNnsGqUezKTeLq2hz7PvUs6gL8oQm0dRG00Z9Q/l6LzkxMP7Ls/zu7d9mW27+aWJhFI
y0VQc+8QxZLqoJ7bAiVc1NQhAmsubyuLoGhfuM9Pq96VeJLy9koNkJw9G2ly1Nwm0wp3JFJNz4JB
jkko7FMZMWZC7GUCxCvp/9OLzXLjNBCztQHFfrIrZV/MxAbNsVRzOfkZa2bcl9R3wSE7dA5GzfCg
pXZnBG5F2HkbfRaJsR6we58eH2Z4+EolNz80xbaOF1ogSx/PLcTByWlqYzn8SoAAPw09P0JSW412
aLwMeVechrrp980ydovKZfA1I9l6DG907a5pKPBB43Y51YUCSu0laNRGAhCjMY6wkPJZRbiRTzDU
k1atQzYTxAck4tWZCs07IM+9RZGIX5hPko3SZXRo3AjWAZveleTPSKnsvhPrlTxzrSTPo0A2b7GS
QDWa7NxAlrcqGfyzL1tUnj2z6B2etPREqZ+cCH6H0YnTaI0txn+qU1OvB9kCz269+OfssMNdGXn2
wgDUPJgTKwnZGsG6GNZRhYtR5f5XH8zcuQ2XKyuHTYNQ3XvqbNqI3q0wRtTSeBuS/DOVbrePkglR
ZVYdC96SoLmx5TxsbXji6m2QItzv5yo7JcweAmtMXowCamVK6MZaaDCzuTZPXiiz27AMvYzRuvYj
zPcORREixCB6A7NsE8DNYzEiEaLyK+fzVAS/zrCI3VdRue5rWNXcEszcIYrOrtekgMg9x3h8X7Il
IvCcJ4FgTsmaeyNCMMa61bdixvgc2QQOlaw79kaUyefO8197OvYdIpb4kIaLzX8sjCMg9ePjScdW
sisCDRahlhfLq83L473S4v+iG77j9SqfyzKFpb0MIUvpJKeZUcZG+fKX7yCAok5OD5XPLtTfEiwx
PNN9Qc0nt9iMx3oVDd5EvewiV1FA3LNGXMIK5zuBeDXTgAtL3BffpUqrbHOlCkPszEqrM5u69gMb
YXGOBm5LrhJk+xiLlq/O4n1N6QUaNXJPhe3X60ljmtcBXFixYkq4RD/GkKe9xAdCMZabwGsBkgU8
JTNirUyqBJ5+r3nLKSgONRgftsHz1cEUsQ5Tf7hkc+evlayiK7tg4iZya7hYIoYY0HiIl2FoKISm
uOR6/yXrGEayXqkPKTd0TlsB5Hk2PxDPlqdmSNNlSRWuH3ZSnwTZPNbZKR1bFn8S6PSADwmPCR9U
Idv9PAyvNgKGUz9greuzET7DUoB4BmKdgOiRphnNJ8tcLHpotwvAAeuGQKkNkhXuF5JJDFER8zx8
lDp/GV3UyLlBxEdUfA+spqB6wCwqOaGgWZN2nQSHhqHHSvWWdzRsZj8iHl3e3T2KesuuDj5gf/ZF
78gzPtWlYIE56E95diGar1/ZJpCDjIX/xTbQsuCZOHBkQAKcuINWSeM9z6zYqHe9e+fqeQOSPjlr
YI6oWa1TVZe3GrMYZNLmi1WaXN96wGyMqww4tjraan5CLP7Gqnn3aCSxg9E3dtkX2G4zgh+aW+y+
B49UcuJmePrNQsspnOI7WXMfRUgmom4+YwFF0+e4R8AEF/BO1W7yKHeydJzJw3KIyS4MZ41AKDyQ
vhIFjd7yIhtrayRbEQHiuTD6e5uH0cUO8NxHxkDlqb/bS4uHbzxdSukx73FZRRkbhXhbO/7G55R/
yk+NPTBTiOnVVSWZN/m8aRGvrGl5GeaxqkEE6je48ySXF7D+k4psIs5tWbGxriSGZTKuhhRzF5Xy
pxisEiBecJKFJd4CGypGU+YNE5qCLefy+lO6TeRLzJpN+P+m7Mx260ayLPpFBEgGGWS83nmUrgbL
tl4IO53mPAVnfn0v3mygK+WCjUYBgtKVaVG8ZMSJc/Zeu/ps9C2zdwSrOzRayc6SmrpZvE05RdiU
4/uiC3pRpCKoMFzSBBgvTBPz5CprxHUqCP7qBmcP2tjhUMEhX6c4KBurqS6GYxIioqPHaNoOqU2s
k6RnQyU43shehiKhq32gUTPncvo52LK+NqxMTefjhqDTue9DIwQAO7igYwqMDCQY0UvCXjqwEGr8
XpQE/grlu97cDULa7xc9F43KKhavEtExY1cPvwhonnXYeTURODYUjWjPMQGjmEbVTVKHBmXIxU0w
EUzVQzcuuAshXUwqnfi0RYEXHnHefPFTE+m6I5+Jz9H088I3N3JdPlpF+CBpfaDR2vDgNMGPNOk3
nIfZs8xcH8a4DtbKBY8QQHJvMMZCUEhR9+9pWXDIoDP80yus+mJkofHSMdyR5aT+aaZ0Qf2Fscdz
Nab9lrA5zPszCvlc2+tJFskpf5MR3fCQu0SsPKWVI8sfQgOrnMA4d4LTRUG60Mmtwf9bUXUg+IrT
gFeYCPOChBLLuqFdwhuU+5T/sYOZHqmfJ2nbSIf+Dv33bpvXUbPpqqHYGvI9HRqSTkvWncH2iqd+
qHdh5Z6ovByiazAcmX0+gOmnFYRjq9gONZlF5Tc4i8M7tqFXlIOojhhEJcFVTH3xZM7hpvNJGhBp
rThmWuSm2QPRJaoYtpg8FsoraTGx/dpWljqGThufR1yONHpmeeI5/TLSzorpgt4794Ln2nPq+kG0
8fM/OYFzfiMFjcDA0o4w0wXqrVf+g05nzg5BxQKqB+OMuRAIxXI07QRruJdQbZGwM6zQwujDwPwr
DD8jCyNt1wRg5zvoFGHwzuRkqPiA8hJ5NOnCPssXPS4ZvRQhMZYC3yPHmBDlOOEPL+jPS6j4eJzd
RUjuLV/cGA2KGbb7e9ES2ZhXywb7XAYs0+bRaS1/Ri8ftPkutJqE6/brc0JWydITIL5AyfTo8o/o
0PILOe6kJkrjTSI7XLUa5rmFUQVhDjiniKW6ba2n1EqjTSN++kYrDoXXv4tQ+3QzHE5PtTejfLQX
4nronWmT3oLBIVo1repLY6PkmKrwNCfyHSIWkTBlldA9GIOnZog/s/9/L+tWvaSsXMxLam/jUFEe
0tlp1nRtslc546lpk36N/GppHyl7XzE3XVWCC9VeLz5Hc/tX2nD4pirCnplgi3Z0Pu7HFEqzAlCc
+x2gwdZq2MdlvnX0hNphLPPX2QSmZYMQbA04HO3YMf8NGLGmVel+ogQ69B4B0uAwgi3J6cE16UBg
2TZivA6wVaf8+bXxKfoTxdgA7yVGD8+/tUn+jqYBJqppv9bOj8ZH9eSFnnmbk/qiyBHb1XYMwLyE
00tKmXURc/tJukUAjg70VW8N4mzZ5SfT53FWOD1Y4TDGhuP8BUEbmiyob2Uq2VKHinEt+TIEndoc
xSlQVI8clGEglvtqndDXFNDPZNkyjmRKe5mVcwslt5rAk/HzUAc/g3TmOEjX7eL3485kKf1SVPYz
8R6KoXYFpWlgY+EjMvYx+Wto13CJxu6Ft8O6JjEgoSCAVhgVVLVzTHBPBgkfK7j/PIZKrnGxhbs5
9atdMk4Tav7oi9FOBGz2NTqXDCxO1WCa6zNP04xjlVSA4fYSNd1uDOrqa9Vl/lkFM+at5f9lz2Qu
aoLacgoiuEtQzgwf19XMKcKBzoSH8bHLOaQlXbmv3emGhLk/Ev9qX/sMf5KchhvvYbznVV8zFjOJ
3HK7T0H0rTamFhxH4BwDn6YJZyKNE1xVV8ed6FMravmuiMjHQmL62S1/TFEILNwoaYIHDrakuI7O
YReRv5vk43kEElEa+H84vtGEZQQ466nbEtLtXDE977IhSCaQwQZvI1aGzajzyzRZKSObiYVrTihI
at084jQXF9P6aWOYuo+104QKX6UdLvhYv/jDZ1PaNwLfGG2yjACS8P/qs5bud4zZKdKifRmBRJ9p
5tyMaf4xdEX7HArMt77aAAIbVu1s02K0kp8jC9VG1+JbYZuvMpRq5Zoq3W2wEZFFtmTRTCEA33YU
jw4K4zaLzD1RzI+J273gtDwmHD62fYcCHKAB/SaDGBfUW5FhEWXXcZQAnbYrjebacrblXjYYGA/k
13qnEbxNQrjCmfNNzG0joqV00p2PlHnvDSQB909emmAUL/B2TH3+wzKtkNnDehmlSGuGCIKBf2Pl
5nsL72HN8N1fj8nESx/3jA+MLKcnTlQVB5I4q96NKrZ5ZShdgKAlFRQCOdQXM0+DaxRJdb1/F4bG
BRmuwm0ykrIlMtEf0Hd8GUL/0xDSJXBxi65lHYWM9vly/+7+xZgb89TbxqEYNeLgIo8OYxv9qIUA
UtZkdfSA5PnYlP2EQGX5M4CS0QPOt3bfOuwTTFsT2E6AyXFYE2wiqMAe7l/gv4ZYjUw2ieXPgnmy
drplQuI5Y/JA1gokjimajyHp2OlYJA//9+f37yyzhBbQa4nzZmfGBu2UrvKBkcry4iifE1pZ/81G
zhJbY3+lhgTiBWgekd1o7vj7sej3HRnaNIThtQkyMbrUPAG7fbcnxduDFXhtmtmhN/D7O35Rbmzc
cFtLUfya8TRvjcX5bdrgqeHa9xeUrxvLVM9SzuF6cqA42awIAarSHb34W86dXYNQo3DOHuKCDpkI
5Du6aFjuZfypNKufxRC/iSE6cPI/0U9uGUpAhgprWjntJPZaxLTftXO2RkYrucDcXrYky+aMp4cf
RfFVyv6bxfAPpI11GOo9Hpx1QoxNZrmM1Qji1aG8KIyoW852VG3AmVZRET43zFFT1+vIliJ9DL8b
ugZOcfACO9x2uIpUv4oQOZap+a3AtEo0Wmd995gXcZJyTuUwetuixk1s9SHhP0n6IGzwR04vMXx2
mYHm1s3RmdjWauwPjlOOj0iwF+3+19nKTpOHtX+2yCqNfO8J1hAj3gpl59zvOLbidlhpk94aiV6M
o8ntDIKKsKSlEx253RMuj4jI4oDAVkJwjcOYjdFn4VYeuhXqg4Si0Wgd+nhtdiHnQy8ahq9LqpY5
FQ3Lbo3KltlcTPKL3/B3mtlyKmwOKSnggC2+Zz3a0gSs0qafi3ZjBGSce1uuw90IOCtkzd1G9T0d
Vb4CTrEU0qWEdSrBLirSUuwdUyvq4dwjo7prOPouv4UWPwCUfqLOm0GVuC+q8jbxHP+Aviu95b3Q
RKAmIK1WTuX9Nce1syphs+4jf3jGFPtQwthjdlyv7dYmLSgd653UwdlGNMvgg8OZ409r5Degtmr3
1WdMpLyWFk9kDWsvcv9W6Q+U5UxNifykT0fIBr3jGIyEPOQhtgERFHtZFe16Ar20NSFA8G+/DH3d
rI2uPtvJBP2StEvOXc5LZIPksrAKbKuEuAQbYs/o6s92idHTBSLE3vG365kHyvadnZpY96HiscLT
jI92Np66bVoQOJjP9bOt3XqXz+7ODxgkCQNdtzcwUQi9iv5vuwr7sNpyzvxhgXHuNN1HJyjALEUE
Jrgtwqv4b4/8Qr+Juw3DSn/nwePB8BBugAngP/X03naLx4YGj5CjZEq/xBWk5jtDya/c17h6FKPB
Ay55qMrWp5xvGdB3xpapNXtMSRulAk6B9Jiq3uDzWUI78IoWjAbIo4va5sCZs2DK5jKEqWjap70N
eXFgty+z3TAlt2YhNTapa0F1UmqziEP7o10OMGwb/SJtyuaG5KHEabd9XDI3JCIS2zShBznCpIzt
cAiRCieSmFSMtKTM1ZdQx+m2hs6UYq/ADbyGtbNYhpttjLxpm8BBsoz0qfSJcwvcbF7PhiJEjrHO
tGQVhVCit8AQFna2eGAcCrkN6+9qkAAEBmV+bzNMw1ZNaZ/qjIGwSeZP9YOshcUoSdN+luQ25sGn
EjNIltNL0ZYm56IHd4Prf6V3een8lWPunfPpG8qmbykr2spza0JIENRkjZa7AYxYPdHyoYOxqkfx
1g0QIrzXvLNa6AW7wAZZ6nl3FkGwRIdehTPlWCnKjbvUmw564mOMKcCeKeJNf0j3ffWukbyQZxr5
3J7mZRpioBwFSsoyD4EW86FKU8JmSI8c7D4nSfodZD/J4SzGBeYJFQ/R3vTV6zSecdZ+tVmJNi3j
qJ0/Os8m7frIp7ns+Jx84/QLOfPRNqzsv6oyfOt46xKccqskHSnUy/k9V/nfHuLsPc7aoPePYaW/
5rJbAtx6Rg3zpdSC1mlk04zQ46bLWxfTc3+zmjziGB/EVzJrvudB0i6UDEQjCUbLQv5AHfAelv1w
lK0PuUT9TUwmmMXM2A3aN1e/l6ctStcP4jRo7/zPUh6uPow9/xan1bgJQJhXwalDBh9P/ucKt90a
zWgGTzMUe1tEBW0J22HtD7ZpNg7MCa8pB/1Nh5lq66SyQSwpo31IdfSHi/P+y8W5LrpeicjXcxQG
xf/ExzsBRrCIWcIpaXxx1Ev7Syo05B50Mlr09PMzdVWii5eOVrbufax3GLxyyWDWsKjLhjngiJIv
3EuUqPb0/IcLRF38y92THpenUBraRMr9+wKJiZFdA5Dt5HDMQ7mvqSaKiFSz2NjXXDjUhgEWHSY6
Jv8D+ia5FrYoH35/Gb9ojCH2e6Zp8TlaGDqdD5+hhenPCJEenlDTMKSY03UZy02Zu++lpOjMlg+z
wr0flFn2B3nj8lf/W9vom8rnk/GFCaP+Y+ZHHSqvQh0sT2IZSUNOYp/DbuQOCs7F8huHEvwspDz/
HzX8P1Lz268pHx/jLmzfIfWS9ZMn1ySbzv8QLWABOS6LLHcZQcX1I7KvUwtCRgUNMLWQqLQhZ9lq
xtdi9n+WHnYM2HXTvdrLuyWRNv6Zj2TxTqqn/1aMUJHn7pwlur+6xFXnkiIercOf5Kkfw0mWy8Y3
a/q4exwemY/y1Cmn5aOojE+i0/RXDLK+ljZNuQDmgDP3NwxMTAo09q+NM4OiIfY6uyDA1ShA+2mH
KjEZ7PISpszcDThSumumQ2rrp6qtIEia8LM1+j1PGHvmxojI5x/54Hd7uKIMHBhNrHIEF5fKjtDK
eVBh6yZBPZHYe0bTVwpv6/X/+3T6pE3wlJieZzNk/PBBlYVTm9xpeeroG68aXuCViXGn7rsvjaAS
jDUNYMtLPmsgl7vf/+xfVzd+tmcRsyWZfSIJ/vf7mQX2gPq9kSeLpM8Ca+YOkWa3rTxSCpe26e9/
2q/Lle960E+I3VCKZevDT5Pgi2rUkvIU28bfQ1l9QuMNdZLufmrlP8cq+Pv3P89elpcPbx/WX7GE
/vBY0RP496+X1nlN56N0T2mA8SomoZGSeG81DuGH3dLsWEYEcUnbPzSeq0oXyLwEu23p0wRcxqO1
9pyjCOFsLdKzvFIEOwtOVVAKjdIlboEFa25D9zFs6hM1tPrD8mH/uoD60mX54oY5gu8+3LIixv08
ZNIBHm3g6ylp3yeNvlmdH55GXEyA9Y0vgkGYJB/qjKCqW+GNpce2yBEHiPmrqtg3EHxWmQPecC7l
1TeqNwx74etcfArcet7//qb/utj6arGqY39fnPEf77nCpWrO5OmcaDXQ4HeZdoC8Kg4oAI9WUBJ+
sRgdaIWHuXn+/Y9ezP8fP2+eZE8KGtDEs3zcDz2at/zs3D4Bdc8JGJ2xLfsod7CAnS3BND/AjXS1
Wr9aOUnLrGvR1OrRhEvldf0fnva7M//D04dBhmXYMV0pXbFc7X8493sTTCzsFuuUyZr1alEPzYvm
58bzFwEJ+8SpnBeO+tDwiLv//b3wfn21IXF5LoI6eE/Mwj88+8usyzeLyDxVpvmVnmCFckRMX1x/
n4vseY4ZQQsXY2IOmXvV3KFysCPBPct3L7YPQWZY3zWBnjO4/cdeEFYW4hLXFbmkqBlI6gB4z+Dy
cXSsG3jceF8FzilUnXVO+7o/uS6R0TbGytYtJNwXRm4VmtoHOH1bQZ9ltTAZdnmt2f0mqbZxmalN
4uTPvWgPXa2KM0OJZWlw8dJDD1fy4FSoZq2JmFsZ2Ui/Gsp0Beh4T4D7e2KGzzbosF2iGBQOVnCA
MujzoGDjDccL9Hy5H8YaPktlXCzRT+/jIA5GgirJyNNnbVC4UdRemn6YmYsphp0NJ6qkM+eV4/f+
pfCylzZMb10TWZzOIOD9/gP7Lxu2MjFC2YptjwPEfTH7j8elAOYUT0bgnsLB8c+YjfcoDb4nUeM/
9a15JkYNRNuEZiCxOMg0ULqLpHjtxsA9mrNmuEyTFZf3qrU7YtLB8KxxGscMSyp97GqXsAqC6nAo
2H+4cPfXNx5qDKss5bHyBT7cfz/nYdYjW6EGPN1loi4ak9mYfhLw5n7Pc/3uE5+RwVO+pvMcYH3K
mEkX3a1VTsKHwXaKhCan/mLNis1LkAGuVlKgHgSFx7BTHOFF01dM3kKmVdueKd/eIZAdZiWzhoax
lqW+iGQA+2cZuQPll0k+GYnhyRqr272ywsGvLvkNsQILoxrtbWYvuYrMls9OLp6A2cOc0X/pANHz
ZsxiJoUsmYeaDp4GCrsz3iFXYEohrwVwLNOymepecIcfc6KpVxo32KFs0Xlh0f/6+6fiv9h1FBgR
3HEsqLzEHxOizLqJ5p6UnFPmA/cco4fGa4FseuifIgWzJmxzDMeLajQtHeJhgGeBvEAUkaoq3Ov0
D6u79cuWKgV337GwELG2OR+vp44hzBp6mk98vMPRa5BUEI47liaBwOAhZfuUtkW59qCd26NZ7aIZ
pXrhMXiLo7IBQmlFf6h0f131uSQf66BJ1Be75ceVDqYvmmyahyc7igUyU7miR8/AkHlDGlm0Z2zk
dZ40pyv9/ukos5Ycx94+C8sT6z98XL/U+8u1oDW2TLEUr+6HNT/HnUOiozmd3NDCF4g74di0NXS9
Qa2Gjg8tsG2kr8w9N600rI3XcW3GAPMkhQM+1fmNuX7Af9M5m5rTLofJODnD9Hj/w4X+ujtJCorl
UIK5iQPCx6NZJqJ4lJU3nAxNlALeSdzgoXlBHYuznbHjgQYsNnM0/4/Bkgeq9nXJq63iPLoY8bOY
Y0L0PPdTFGp91H3crbT28wvxJ9doNyL0fa7qMV+z3D20qq1eWCHyMxNLDEdDtbU7luEybarN5KR6
O5fqa1C0f5sz8s9yEhC2zTZHZ1UVCuYjgnA3cWguLsLqqIZ9AI4JZaFs9gKlvtN47tGtBZnVU+5t
W7sm9BSz0NmNaG2jTNs5nQ/yoSHGs7e84kCzQCAPkmo3lwVAsmSeHnmnC7qSw4neaIC80fDXJYz1
8ygYC9+/VO1E8MRUOvv7AaRkoIf6VbSXGbck7pBCPsKoI1Z0S2y7/cmaKOeTNPyU29XXrOGIG8bZ
1sBifcTB+VODdzj1YgbmXehrGLntWnYAoe+LaELT8Gz6/ctUd1/NcsYbAaMGpdUFsOtzY4M4C0e0
FJ4TXsPqMwP/BM+BUiepp8P9JB0H+udItBfWIMK/KnaCdTGHgLuzmD0uh5nhuOMfao5fH37X4qSP
31i5wvzlsBsXOGRQcxFvkJIflur1vYauhq2PB3gHzJ65yPT/f/tdi9fe8RyGFJ74WG+2oWm3/Rjp
k5+muOdL55p1vTonBjjGpJfxZvbFHiYcXRpUWTlmnn/0Cm4n/cvvXyr7wwEHuDOlls1OiBnMNX95
pwqsH1atXYfRtPFae35x4SViC3Zp2CL7BX3OUyCj4Gos4TaLX2P2eBLd0lNvSWrsIj0wKiNUM46L
7xQiNI4J3K0QOo5GTu2kGOXP0ZNg/LcpUWYTAax3btpsoenbf1rpfeuXX4c1Xkgp+F1sEETuYiX9
j4rEyZhUOoi2T9FYxxuSj6zTDIXolDcJfe37P2NZtE7371JSdZtqio+DF8yw/3BCr+7f+gGSp1VG
ghqYC+NtHMEi378Q4IBYU46Y4LS7uf+Ra5Q0D5d8prAmWsweUwYKbXsQCOEYgtSAJFIMFI/ddNT1
zDAlkQJiW2Lkq6gitO9/vzVRphghjWec4+KURFBCXNn8zNVknOKScEW3AVGp8yV7N18AgSLokS1l
Ij84bnoA48dcO3EIa0CuHQCpnnNSeVft8u2EWYiBBPE2fLl/pxryblZmYfIVdzLFqjCfYFhjltHJ
S0tSKGrsOjxwFs0Oo3T2tm8isxmjl7pj02IVQzFXv+ZkHrs1WTWMrOa9F32K8tDdezV2NmYJ6MUN
GZP6F73enZn/2K/QC2K5I0THBWdy7CbGMlXm1Dcj/ma1mlCyvH6YnYgCXMfjTmDTAmFVhoc8IPpu
REtiM9x4TuB0vBYRqQxoWbbkFDMqyBiwggPVZ4UnaJ+xSq+nnKRGLxcbes/BrnKs3b08m4bq5sC8
WVVh6u8yp40OLUax+1UyA78WzN6PHfFza9Mr3Jc2teONSnkaOL4wmUcitJFQuy4krnWXBPETh4sK
yT0gm7Vu6TW1RX8Lgtp8TUJT7UO0w9pRwQue/3Va8w6ZRi3Yl5qKBHEopqj9nGtYhNljnSCYLVMU
WHKQ8ni367BtGeRNMboyNIzGrC2wt0/Y5XFrHXgGw9VYRIhXxcIZJv5vFTYcp5UbkmXR/IV39tCK
wXodHPKPSUww8IDSkp9KN7+gclnUTu7FTVGehfgo9i0i1z3OLWtFvkO4VnXD7DGQrwjG7G2CumZf
5vghU8CorR8bzH/CN3pEj1itaENZhNxAyz7auXMIOeyjUQdA0wb6NMXDmtFHWtTWlyJ334hH++I3
xBbAz8JXiiv+aHeamArPPYjQwsoXlkdpYvGvyC7a6N7+jHCW2rnInC0Q0fhAuPjAD006Pd64zFUr
scf/06E0U2SHvn4ua1TqGMme78bUaZHljrV6tdF3MYShl0ksdXEpxu6xtOaOCGuoqP6AvKrP4s8o
Yet97/MY3d3FAQrbmwNLaG3EMv5LR9/McJZ71VjZHjjq4vbKAEclUYmtleM6LgOe19l+IsGteB3Q
iK9I1YkQJ/GPWd1dMfJYrLamRDdCd8HrBkQtkRhvMUhJrIlJs8tjPzk0ZEop1ygOgsQe5sWYF0cM
f1vHmMCQBoF4Ri/Aj5/1y0RO18Z0zW1iQJNzpJ+tEnbetZ8y8iyPziSrF8gMZBzpumN44hAZNDNh
LQizP/RYbzctb76J5RQBQXZwwlIhGgqXrXcKEduaSCB1dKFZEh2dhFWoMXkhCgFOXYuUKA1gCJue
AdYVbBbNHI/6afDZ8D0m1KoUKPRwFpyH/ZT+XRFfeEbbV13MOF6UKRhOMoSVF1U8cVJpL7R6sy0N
SLWuvUTs/NLx1plRhke/b6gyZVi/UteuQW47T1RMWFZUcy3aznpQggD3tH7GuAOMWHesMYThZZu+
VTRUnHE48/tHJ0m2U2z64y1xi+mGgoqsOyxX/eDVO9eJyOEJG+ux4mWqOc6uQ8SYpxgf/NLAHU59
bVwSHz9xyJCsM7+UFaxV9AOvqa0Cdspp2rRV+IiA2CdV4y82BiasjfBPbc6ph5NkHdrYNhHzOvsW
k0Uf9Aihbmq0mlfa8tbOrEkdIVMwIwQ2POfjaUpjD2tJ+y2bCvDXOWkwYQWrjuSK4FyW/nNjji63
9BuZOUeFT+aUKkRwE+L3XcxYeyWhxa5c3eef8vRT1wiC2+3wHKMmP/TkUTFlTM6GyxanlRvgAanQ
NXoOZWXFkvJspOGuMtB/WKV6LFvT243aBCeYJk9OQauvrXjxgbyCdjLxpHUozI9xXpjHcMo/seWz
UKFR5W6bNPpU02FIQt+2piZWWJDGfpMxDCboQK7GsBzu09SkQkXk+M25woMbrzq1N+qKt9l0H1Qi
fqahBMUXMY+1mdIE7uhuY1RTRci8G+EsgKOccrkONuCD34N6slfQEOxd67vUzVn6iOqejyGpzE0D
6YEJ8IDzy9iHGUYB3GLzAyNJGm3mrDYWbuJdhG15iysm3wczYXyZstKzNq92Z4oHji1o1eDTPA6a
XL0AWSvaJBtCGT37/djqTenZPux1t9uWLmEpSLcIOWy49W027coaFJkrajzny1/NUDheWwutBemO
z8sxvgysQluPJdRnDXqp7TBZi7AbEU/cHFe4LzVLZe41xW2eymI/9O1A/o3EcNKnWHyCzgdwbVpb
7mSydT3QeNHULJaR+NLGA6q8eUy+mepNkjMUd95XCW+jcesMv1bprJJx6F9Qqa3v2t8yjRmzRO63
3ANmiYwoOiqj3daB4VzzwoFp1+sbR8ofdlwf/F7NR8vcOJRSHIzGH8g5cB/mzZPnWc3KLC334HTe
Q5aGDzY97ke7mb5OThVssjAjZtlUB5vEvPUskNqG2BMBGA7WnhJtSz6EPDSYJ1YerUt6cZw6IofY
t4k2Q9uAhSZL7JintbUpa+flPpbpWgGXz9CS6y7ehYmCo+3lpS3qMxC4ZWlFt5OllzJx9NFOO8bJ
QYjRum/B20OYPAh+ipVXA1z0ch+HkXVxe3me/exH3SZqgTlvBA2efTvrWz2KlF8jmNZlMBNpYAWb
aD4Xk6oe0JchKXYqAwI7A05larVNuR0xkAZaQRAEJgIQlB9dXewTFhFKl1rLjT8Ld6OD4dvdWU5e
0sqv82ir5+ZS+62/Arn1kCiCTu7DkLYSxqrr001dW9ZmRNpKoAk9opJG9JZ5PppWcyCtt4qg3VlP
Fd2RpPvLdHc1YgRHB+pIPhtBmEGVItDDcO8UWO9lhfV9WCyMOETxCWvBoC76jrR4PMB1vaFoLTZT
oqslsyU4cchDJ481em0t6RQB9sx9bLvf4kCIqzs3i1EpOdpm9iUYB2fHPJQYnxzzgofXJzYL0nU9
+aKyak06iHEK8pocmJITaFoNL4UgWK1zwg1D1GndTsQ356I5WNh+bUrzZ3p7r/lkm+dsRq8yBOkx
izOX8XbfbydPRA/ISXbDjL0ZQIl3sTpwYjMB20uSs7XFlJGdaAvmHJjdmzTiN5ZxfRpoHj3ObMYC
eetR+BELSJs+dLOrHmmdyBgBZcxEEIElY7+66d/p/lVP8ukOOAlTb7zd61BE07tMiYigbF+wjCPp
NupWbw3e/I2hZxN1IZExGtD8eXY2DlEyR0QeDfREv38y1HA0x9C8tp3RoIR3oQy5Mt2TjPSYmI7e
G3mGaWZGeAezAKFKE3/3+nQ+jkOHY1Xlz9pK2dByg2RLp9onolEs9yQmze6AGTwOjmqsq+diBpRg
GXLZOcNDUPGzxj793Ivmpc7HN2kNwTPdIvRQVWo/Qtp3lyCxbjUlDWI+QtMPTcqpBW8T1ryeDNzG
nB/tDvCAzgfjfRLZI06kThrezyBK+G21+Y3zsLHRdnuJNdPReqYL2qYWUZ0F9Y3Ds0EwbYmp5dhU
mI562QwXgT/0IGv/O3QAG+fYuW6Zks3BlJ/SsoblCvkY4wZ0p39EwA1wAsSjjFMxF61kPQ0nOD6f
atfeRmTdPaHGLo+kzBEoEHVPvsi9bwMvmJqxBXVZQ7g14shnQrrRfGp5jMMlTHjsEgzqwbJncNQa
8+iUOF8kUFhS1BskyVVTWZsWydqpqer4GOXTLazncuc4c/BFRqhtRkmwUtLfwt7hnUsa8UCo2xn/
Br6WOLJvBNY/KlLMdtYgssuEl1rFmXr1BR5H5H3XrnbO1TDpJxfI4FPfo4jsq9lZL+eH+3M7oAlf
DxqGS9Oh/O08MT6Pg7Yekk6oN3YftXUn9PAYfXZTBZCA7Ox0o71OEykxHWeDcx4n7DdHDc7ZyE0M
lqZdkD7jfR514TKjY7UNEqCPCnVoofPwaUHKVBpx/JSODoAmMb7kLdACYkgPMsPYTdvQf8n8r8Hs
AkCx1MsAfuUfrgivtV43c8y2vowLOhvbE08b5sUyYIxYAG5pQMgmBVEmNM7QXBXjMTcJBvI1MW9O
34/gAEgq6qgHsloAuMjSea8giG6trHQubDUTfAgbAVJV/KSVobZMVex1o/NubdjjdDQtXBHB6Ipd
gkjvKkqxQ8yTnnOGTcfWay/2SAjoyJDFdyHAA+ag+piQMKdptW8VUo3RbI29Jhx7XwbmS8EM4DzR
kL63t+Ym+qvomeEqnK9ktpCWgcWapdmWr4zgX4dietAGri6HCm4qmgTHo4tRtIlQqGu8nhbZAWaz
bheWUZO4b3GMB6dusmYbLK4mrPrNY1X3zb4IFT4ryz+zkPR7/NX+zqb5tQEu/c1uOwGSrCeULUO5
s+rDZQ0rJuOTiXw5dDkZyInccd9+YFg2fs1cLChgT7NMUtqOWxkMyNvDquC8VTQPQ9umJ6sNTnmb
lWe/Tr+HcBOIrxtxdDhMwUrBPOyOSGrRz26RbUUrSMnrmBbUA0ycXeE2+kkkFJJBor9PkZootdFl
+XG/aoIc76fN3EXGY7YBkNKe+7AVJ/CpNMxK0iUoh+OLm5+rYA6vY02QIyYAtdKMSpCAgzmRDFnd
iHtYoKJa07fAbjYOx87T8hAH40OI4PIw2vZPT0/uFXTxZfLxRTQOnpR6SgbSiBqgqIZ4d1AcbyUn
Cg5N/bzuuX8HT78NPkuDLdjWu2F4voOgqI1MXny1siCz3TETSM2th2CKV30d6SuxGK81qsV10+ol
elgGHNjjbtuHVnalhRwM5XgZ3PHkc4YgFJxVE2XdFsVvClVL6rOX2I8WydTPnM95PBeDbB4/9H5+
8lPlPOLLPRMqNSK6dcIb/ftNn6iaFGSyAlsPWeVkRPVF11W3znT9aIGa/tzt0JSvKpMUzgYhuoNr
zevn5sHr3DOxVnzy4CF2gVu+D5p/8W49dEng2oxd8ZhiFQIwivqyxlWxIlX8re7Ea0+6JjajCdgJ
4QpJACYMBtGalf97bkR40Egzuw78zKMa3DejVO/UKqva8bM9tlrKXJoa+0wXGGiy5Fo3+ep/qDuT
5raRdF3/lRu9RweQmBfnLMCZoqiZsrxBSLaFeZ4S+PXnSbpul9unojru8kZFIUhJJkAgh294h2uW
2Zbzz0JpXjvmoXSNbWfQel1s9i5dVS39MT83IibgHfKn0PxhIMYFPbyZCavsPWrh4tUL31FR/Igk
nBnLRWQ1Fjn8SIO0XyK9v4FmaazDro+2MNv2EeyYbEG52BrRjon9+Bbm4HdrIJBDABWssNHYeLXC
CAIwDVtNPGcmJTHDGJzvC5KsX7XFjG6ruCTb8YxnP3eCLnLezNEe70SSH1rdzW/SpniMWhIvxLvR
fQnlwzRbGggsLdv0meOtuqT2DkkvbrohmjfdZNrvo5HYG2xiDk6GgDa56IkhXzmdPIBOEGstgWN8
jeAqVlcjoXuRgDrmK/kA2hBhdMcSTEkf7Rbd/YwN6lGwMiF6D8ACppm52oFYjV3y12pi2fE780vH
WA/iaO4P5jJKmFVaufH1ecMykWyTfroRMy3Q0WjOP4UgFYAM8Se5TkPdhOBAVUKmVr52bSrv4czY
HAdwxmUFnQWnYlSLn3xH0Ss7gIOgfXHdsbQ1+Ld6ZWphT+QcOhBm0ltYY1MQhUuJ9A4UoWWRP1wH
cb5FT30qgjJWXEG1oHff6zRp92iJQD0flw9thy4PjB//PIlhOjqTmFbSxJD9Kt+FqgDaSRLYfiT6
+jgJirVX0CSNYhxtKV4GmY2gix3JneW2VGFJ67yy7nbWRNjt56RTbEHOCJ63hFge9FgRiKgqj2Of
vQ+9k9wSyjdB6+A97hE3HeKqf5h6HzOhzmVLmfVr0ZRKnvqZ3s4nozCitWmX4zaaxrfJwiNz6vNy
lWUYPM2u2yK0PpHoSUVR6SeANnGHTaPa8YceJYkKv/OWbKsx4YUxJqGhImon82L64nTikFiwnl39
DIlWt2V9KCUtsxnBIURXVoibynsgnm7gtnRKdfSHB7z3QhbZwXO6m0XXHxaMQ85Ti0DI0GowtqeJ
uUMi6qlkJ+/Dj3ZCNcFrB0Zzg8iGZ3dVoPtTerSQ/lotnrPLVTNRh5tHGjUBp8epmP6JeaihBwUL
ihn7cIFYZYTNV34H+UUMmz5JjFM3NWcxSeegzRDAqaXf+8fqboVii0O1qKY6BavlkGZ6t+4MzGqQ
0n+qc9E95m1qHQqrp5SoFfct0vi29WBn0an1qm+6l3uberSanQc4gUIF3j9UfI1nBMiHQ0nXo2qr
e1xmV4jNweYL2RAgmB+ANM+PSY68RTZ7Cr+R3KL03nj2jTPkxprl4951ZuQCpiZaiZQlGtMw50Qk
Os531JDXZouGR4ra6QOYVZp0jYPzsDN1zMZsvjNhuUEcrvMAHqT5oHkstpbovH2IyAyG5jAayZVt
WhFq5DaowkD1HXaInyLQhY0CjfDOWuEEhkZDPcWbQgp3mxkD+5omKFf7ifM2zd89jCkIlUJSTCHz
s94W76Fffh1siiZz/owlgXgR4wLbFPwjsh71jbDH7+T88RrSVEHPYonv2K3WliPKU4dQydaEtY0t
KXxxYJSPrW1vFhbOp4rFaI69o03QtI2l9VE3c3IBb/DFM7Bwdf32h029M8pevNIzT8Ogx7cWC7IB
puwkBtoHHuWWvV0uP6akiqE24B4Mitu6hOEbGdFzQcXosYoyEyPp7K4fcp1ORoILXxxDMJ3wpCeg
P00l5XQtDeenttaZPv1sw/FuhiAMJxvJO2pSsRN1D3C8LoIQ6NasT5rA08MoEcY9zphX0A1qLpk9
dOsma5s3T1ERwqmWd01T6Q+TUX6BT1ffz1X3WQ6okYkJ78ls0tzXZcYlm3VJO1cz3I9sWqytIPXa
d4OfEkBp3TmS9wMqSNXOxXvWdFNAwZTYViiQsFY5SqjAxuTk1IKePobJQgEQI6AFigx8HmCyB5Cc
FLr8XA9iUT5NqXwNK01uYyR0T6Ex3ZiqNOLM40i0TTJXVO18Bkc3nwVL2VqTkqruML9kQ2TdjzMf
HFhcWtNMRLt5TxMaS9inGMrm3hl1Jod6O9fh8KT7B8vJ9bu8ineVWxkvUTxtXKEXby3dlV2OTAVm
JEb/4jY47xXZenRguwebEK4y4xGFGqQitXejnt8mRE8usQ8N3PO9zVis7bzPTsUCjAwDkoPboz5F
Fu85+ALHA+LDnBsGSBaolnQK3wH5usHZ7B7578eP+zEYA/jv/Md+vQFruUMv5MY+i3vvOX91vlMN
FpidTMFkQvBHyYW20bongsBSc2VB0dn4rMKoA8x75I3b0+TdJdMTOPYareJ2DWp2Z603m/Pm/HaG
WRa8e4GxCgO5wX9jax+bQ3Kf3I8X74v5iewNUW/tICxIOWcFR5S36WPTbwab1scmK7beh6RdtdcP
+Q1+3vfiuXvD1ZRmZAYnCsfZdkXhOuywo9xo/XaYdtTyYa+CBIFBop/juZhXdh0/x0O9xTSkgS1F
o3KoMepACHHchelgQcVv/VVqztrBm8rzTwfOIX6bqkIyUZ0NfWvzIyMQCAhnNaRBM3cfldUJl/vp
vaoRAxikVt3OQO7uh0m/LFG57bCveuVFCjKpiogxk/yVSvLKboEgZHbcwC23rFdzxE13SQk30/LG
hPBRchFPr+3GCeDYzNv7flrDyDzeZwhXhU/37gO8yqaenLXdzc3xemisujk2yH3+fOvG2B9ENayf
P03Rrr5n17fXVxm+sruhKE4G7TQc54yTFp8KKrfbRsjq6OMsT7+cV7+9bemO7Bd7XKeeWR6rwkXJ
I44ajgb9sq3Mvcfrb5bQsVeJ3VIhNoryGKbmyaVBuL3+MqzG8tiMUXVUVzBNQvvl53XpUoSDg1NO
RnG8HqI0LJjcHP782fUVsjZq2WfPzmEtG+qcXcl+HS5o9a+ul24nNXklPd1VZNTQcIb6GHZRtZv7
vO1u9FoMuwp5t8W2//h07H7Kn+f57Wdpg4CT0ebtij7py1I2KO67AiJTFyf9mg0NRSitKY9kPuUR
jXp0ZtJlB45RsPSIGIYQjWqR678erj+L3BYLBGqNmrrr1wP9WGqniZ9xlI5E7kYDImHqrPqjnaCy
1WKKlqkTTbT3f2IHlbQ+ivh/0BQQ0+f9v6T2f3v738/Q9avi3/X3//1f/PctHcCqqz77v/2r3f9H
yv5owIOm+Btl//eue/8WD92Pvu/+8YddwOH7f/1D/PyXf8j7O/4/fXB4BogzbLYdYf9L3d81/2nr
YDdc2zUF0BgFtv+/6v7in7TyXNfD2AxajmXyqz/V/cm7fPCcngkGFWDY/4u6/+/4EQ9ICVgYhKYA
rhv673Bs35wdLau1eq+307my9HXYovQR12CBvCoMEo8k6Jeb9Mdw+j/lgIRHUvbdf/3jr86oaEag
jxxTGL9DrvPSKq1FGvUe4jEk52Dx6hdAU5MFyXcK4+E/wP1+w1hb6gtyIt/ULVdY6A38O0Am6rVw
aZHq2hv5FjM1aILufIFf9O40y+Xvv9lfnApsraAZxwl1zvbvpxpdCnlVu9T7ucs+szz7VAydhIZY
Fn38/ZnURf8CW1dfijOBCgRN5bB//wZhpPFPEY0MZR9qVO98jwZBFztwNEhY/sP9+x3dej2XY8DI
cn30NYwr++4XhFFU67RvY76VmbGxodV18RrUmz3nRupDRh1ZHwM0DI22p8g1N5Sd3LMZNZtFlLd/
/61/AzH/vBKhwNdwF4Db/nZ/3bHwtN6fEM3xta3OvucM8+McyYuhzRdJmxRpwR9hEv2nO/BXz1WB
rByAY4oVo37/yx3QDLuCfFgxhDRU0PX+IFwcyquJwEQ+ksthZh6BLFkuqYfPdQWwp7Va2lkgXBOL
XFF6znPqZM9/fzd+pz3+vB3IeZm+C5HifzEpnLbC0Y2e9b63EN+JcnvvqMyUYkCGSV//fUD3C8WJ
oE8pyOrYXPVV/jBnZNz1MD559hxQTN9OToQ1479Wwb+Y4H/5mGx6u6ajGH3ub6wGbI2GOamKen8t
nhB3VOv26pwBiw6lvM8EyzdX9G81+et/WFuM37g4P+/JL+dWv//lUXk0xUZtyClk2ubdpGMHOJDy
BJGE8t/Ki9Th9KGVtgdr9JEkL2Ub9v9htPzlYPnlCn6bmuDkY+IZrgD7VEJul34RfeYrtzNlSfj7
Wy1043/fbYDVeDz6kF8tIX5H9lf0172iqos9eg1bPOJunCr7nADpBrM+GlurKXYNeNc8eRn6EFf1
WOtXuTfRJzT3PQJJIDnmG49/gy0QUjCK9K35Rzn527rTL3VEpzYbz5E+PFrm8FilW2lXr5IFzk/S
d8foTLjh8rLkW58AGLDU4IAJXhR5XP394AD0Gc2VIGUDM/w0z+GqrgRREir25XLTOAzQLOOP7H5A
jGM4l0tLUG4bjBWbJjLAWDWh5Dg9WpZzGIWzio14jwoVcELspXii5a0bA3TWLEBezfw+dQCKGmul
ReYxrLB7oVYXKO8Dimr3vQuHRI8xKiiUdQxmi4cC2N8cmtsuXS7ovSMYhhJBiq6zfpOZERL0/jax
sj6op3Ej/PSzsPPPSqSfajwJnyFslHyHBAyP3X3z1FKs7oyeTcCoRYeiL3mQRBbfRTZCH+NPJ0Zo
zHVvO+ycgonvZUhnP8nxOe+HjY3KaMv9vC4e4C5v4rbH5qalmifn4t3gnFbLDRKseJPf8gHz/Gjg
pEet7H1SBBmPBhmOcjTBQTaFZMSIG/j9qjKkQkvwWCqEZOaCYDtkAVO3P7TTT9wyN6LSnu0euWAA
np8AL7d+G39i4nmLiEMcwGzHPSHW4YnX33yUDyzJV9Umlh570S+E3rThf0jAH3DJpktM2oOIHQo4
Puti7ZOPgCzCb1A1VTPcrpYHaaKGwCbse+Oj7y978g08HdD2B9bkbx6yrmJ3qaN3n5QefW8UHJPv
zShvLD1/V6cAbvMYT2qgJXhhcb5kbr52CM77Wv5uIrtuqztF8HOWtXN2M/2iTflas7TPrMrejbR4
B3oHJEFeGnqhwRhTQokegLFOaDQbJC7tGvlKxlQE7juMhoesqPhwsytQrmR8oixXbPLqNOLFGYBb
gNqHFkJIeLFwRehr9VvkR7VV16TvaRZjPTA3d040/vASTidMHlbr+POuQT3jR2FsjHvb7ZEXKx2K
q93pevUobCJobIxQrvRL2lAtTN5FjdF607xPBXNktk5+DwVLGpRBLWHS6NcvaihPanMGa3fWBgNJ
4bBA/U0xPIgsdpaquYXjxWypOnSE9SAi5hcjKduTJbm2AcFRDoGKYZwQp4VGx9dM0MIKIjO9uw7H
xo4+UzVxFwVPQAXoiymiB7cHYoZDHawvtZR4Sf45OfICK+Yiqj3LLVjN6WLG7FOGxlqMBT1ykMu8
xQ8yDRw/fu8pDgcW6l28y3bz/AQge1hdl61RbfUxnNAJEChQVmslJQ2EtJ8vhnpQqyrSv4Xg2UCN
4bGK4pk7PK6GLP50K5Tlcp2lr2+jDfraL26bvWuNBeC3/2onR/w/PqeR4WJE2TvsS6rrCII6NLLo
tBACS88AKt1o5u76B/6wi5qJSeZSuFBftNe4LOlw6abJqdCaABA10KnTzPNVl9Kbb+Tcn5Cng8gd
QFm1tksrb/Q20daZH97qA/fGXzRIzvrexipSkk3iyQEkGC8gAAZ+lGztVt56NsIbsxQXBwMqIKBV
zQeBD+nJae2amX7lVba0IkEQIHmY4PcOIixfh7cLGiCnTOPG1KpB3CNiV1nTsRZdudLj6WiaDdUj
VlE6dmyTlQxRt+a0jq49M7coHjnadtaAx4m+u21m+mceymRg8pBcAcYfaJIme16nLzIaC0T8LbR3
cm5cjuhxqjGv8ph75Uzz5YpFvQ7Ia/DiDOmn2g70Iv+0I2ev6dwalrgelFIw9/p3kFxPaVyuRt1A
29a/mQcaD7CH1qGD2/3PRzT3rwAfdxIdjevgH4qpWnuQ1DUkeRMGFFy8d0SUZtUGR/BrzrZzM5Ur
WKGgEDAarObhxxCiU4/qzFNT+vMBHbGD4ZvlNqG8FuQzpSk5IP2JPt9Lo+Q0IrS6aGJAbtdc5L2M
D7QU7HW4oDtl+FkPSkY0KydtsGOeGPNmhKYCZXge4DCubKFtQIwyKWscWGtJl6k1o6M7MX1sjXlo
hajnRkC7YL9USrl5LeZlny6GZHh287oxvB4pF0BLuMYGcd/gmOjGtLeYhK1T3ZY1HQ5vJGz35h+g
pc5iYN2a2TNRifnh6AUaNw03aUS+v4ZttBo8WW9Nm5PRJ/3RpGbDFB43dtYAEVPPrgIFvhqX/rO0
Ll07oFLOcOmL1l1DNH7P4hnsNNJXwbg0a9F6CHDkPHZwb+/8w7OAb7wrER2zrEgLrjERtJxvPmJG
G89P/fVM49LP6FGiXEjF1wYfYsfkF/EEor3otdWgYllU50BQ/JB6IYHcrqqSL5Va1SPSzBfUoCiP
UHBF4eYBRfOJpsF50e0EPoFik0/mFxf94OC6BCF3jQC/UWziOmQuA45lb6s7+yJd78dVvBYuy4s7
ufp6KVM7MJdaR5fCH1c5zVouBoht78kTrhREWnVxJNEEDGdFyP9HWIkOwwmFU3vdR+Vzj3LNxqU1
unaQCwVohbLuMjvVfolOnSvwwPMJDAbm8rpspI2MCtRsLKOQ/Hkq8c6yRNXdisX7NhfTg+F600ca
easYpj6a/87XaDOAT+16bXpOwXiMIz4NJN9gBKcE2Pmo36DUOp00GjCAssOdWaUUHMddg6zRbdRI
HceZpF71IgJ2ldPzNuPqW+LPDVtNCsRKQ2HMuPjUop05gbEl85eErXStJygaLc1hblo2QQx19WZp
NgzoBMVHEC9d4VUou2rIJCa0nWcxA6V3Dm1s3uqdeConFLncr9ecnC5yMJW0eAd353WhsY2wbECf
+1QmCnNki3sbvM3aqKq7zKFeaWvevo5rasRjiY1yXGzQfrkYyVwd+qxeNxlOHFEx3OsGjDTbbYDm
d2j1Fs1NYw3NdnAMkH39PG5K34toMPXflTHKUKYDnW88h7G03cm6uEG+oGFSZI/4l67s4uJNNIVo
z7B9S3ZUGmrwf0KopSipoESEm5hBmIdjbi/ZPnREg7b9lIEwqO5aTF1D1ypXCZLxKyNd61DsV6O0
vlgaQOw5YiXXkMVYpRGJCV1Kpj7O3ggEWvuxyLwAIgyyGApODPg7AJY+rJKMLWAUgwzwiQYu7zIu
543t44hKy8PbuXNSK5Qlyv2ZvkZ2fiLnAybeprq9hz5B7X5uTrHRHStENdiR5HaYUZz3/PYum5CC
tzHoXJc9VrF95m46vB6IY8e3LmGmLUAHgxxLrsD08nXpJdhTi3LvekCMXVzZ9+gAbjqM0JoONU0f
VajdNNgAj8Nw1bLDAL8P57VTo9ClUQe/gikMLfwYu4zhxE1dWersTo96H+2qje3En2brHpmD+e66
05UmwrY1GNje6egrKAnqpV2yXUSdgOXM34Vl+UhpXewWwGmJF5n7gf4siuoY+aJnHEkR3/qYWZlh
9AIHCM/msfvA1hwwWITKUSGyr1UOEtnMvzQOwDkdId8MOeUtDjYRNjSAvHsHAHuGlja2n9sQMzBn
7l58L63ovis0KbTatRvKtS6IDZbB23sSPlBZEqYb2FGUePatFhVSeobAyXrwMVGZ8DHxjQtWGmHg
zYTpGmGyndDpn+v8XW2YP6tLoMOiapUlxD9pxfBhrluBbr2OyDvMlYgIoXlOmbuMgbFoN0ifsb8L
4ixHJzODMaVPGYtgEvu7a9iaxSaCUTNX1r3mPRYZIdlMOtKoA7yIsByESgR2d9hVcaUYZ9Dbpffi
oNuu7slies9VWd2zJr1WXnS+hrroyxIKil4GHTA6RLOyIIv6RyNoK/Gjn/nerd68+/VORcpVKC4l
/TkLuAGAEX3c0WpHYUV7s1k7WARpHYVRuQEWvFf/+4IvnbXp59LS6xpjCC1I/d9pOSh5H70n8jZw
F7Qwt4LQDhDyJ6Y22RpkbrLX1ijntyekuCwS022doE6IjPBqtAY+n+jCG8jvilBTfi1M3K4MNKPZ
5BqPET8vAmVVaxnUXVBSDushcTG9Tj+WSr/YaathM5C9C4v7P6FHX0BuCTSwF8eGJ9anNGhzMpKd
KLm5VX7vjvK8uPZT4Tlnn8phbQG4SNFc85pzpdj0bMwXm30abUC4hSkt/XlonuDBF5tJZs+1XjZ7
DafPreEhHuV01Y05lifNtRAqbjy5CZMSnPnZFuSXLoZQWUiuR7oSeaSmprqzkGhgZV9Dqh5AKIKg
SO4RgTW6QnKC2FvYUFVa6vT+V9Hv8XPjmSp9OzVCIzTng9ZfbtIiX3t1CNe34FmrywYhUQeVEa2A
wzTBiIilMPU7Z0LEEP/aHFgbdufCcZ+Adu6zmp3aKMZHs/CnoIgNYEfToznhEtUSHA8uN57IngQN
vlDyqfm+3KTD+Jg1xD1FHh2jorp1qoHMtBtvFkGrWj0D2s7hBluqfTyoa1DrakmDdDWr/FiP51fL
md+HAp5X3Sbzxgt9I3BNIGDXLBnLr710tbNuE2o5OsXqhXlojADbrhchkOn3VWpbOsWtCqYUPatY
qWS1TpebwX5xU7+Fbj4fSyFOTsOc6Oz5ATbhyXXnmzzr7wRliNlYjvCcCvTL+Av10ar+YUfjx1S9
WA6WZgNQoZQxgnLJvU9JD6mKfTV4X2t6QUFtyJOxEOzObvJuqhR9igjJwtd5VpuRunhD7Tm1xXgV
BYWKlJ8beK/2DlDGin+pZQV1Xn84UHlW+S4+b2B34XJhhVtQSzHkjcLOSwNzwdiUt2bKjqnZdxqt
aO78i1owhrL+ktOXB2K2dqXhBAk6cte0TWtIdDza7QQaBMHkeoNHZNU8XavJDdhItvqvmudQPBOk
l5k136h9WfQRarrljxYR3GtSP1aE7APaAa5b+ScLmHPv9PGqDyEfNpG3IcTwNz2ZMCOYfxFh7FlE
aHrDZ1SzdlHVsUbPv9c9jjXXMe+ZDfDJ60RDTe9YDt1XdF6RJFeT8RWdn+9tMz6qpUQ91XgZ9k5l
v8s8fk+Nb+BxV1EHDCnPS5YZ7W42Bep4WM2j40IOTwli7Jg9kZSPtvucDfG3xkBFkKpK6wgkm4ES
ARpaLeqejOGDXOQXVbtwNFVTZlGssSK2PYqZrsazV4XLoRNkkzT7y/RFMDsah0LFZFnZRmJbhz4Y
vQGzb2iA9pJvEaLEpRnLBRvET1nnj41fbZdJrv2Y6S8J1IMoLg8SPCa+V9lniowLuhnimOoUvcby
y+yAlLdy8g5V8LGj+HO2qGo4E1cdd9qBVs/OIEh01dC+HpJWFaeCpKiGoNETyB5zDP7ZOUvJEMTB
mfOC9nQmCRgonzfXwkL8nNsAihFXxLx0YuBFCQl47xcdaH+ghFCHQCgS1sefw2AYRGbU2TOqHkXe
/qx4mH7xXuIINuZiO1I7cWyVWzMqhcSNScP/rKM4J6/ls3SHnRNNay+8nfqaL86q7nNzUtC66ivK
dvqgeLhp2mmTD9jLDAaBX2FgZzEaQFSZD7CHeYQtmT3kr82sIfBXON/tBaW/rJk5M5z3CFVM23s1
cXTExoIhfp1+nfsMq5ncUKXaISLp0syPBjVGCE8YCkiAmIIBrdJ79ns0vT+diIUbuUwgtqRFjpcd
WlQc8knu5hrq1RUJOBs4tsSjDGoVUdtUYa+ZVqRKZblkZSiBTfV94a09tT/ScAmuNdJCY9dNKLpB
j500slWYnSx1EdFb6VursY4oTsU8EDtnSDaLYCGlclfEMxFOvSc91VZgaGA2yhgkIp6Jrd/7ATim
pw7hg116mBBi3LaQfdcGCbJuVg+xQzRZ9qMWhN1ZYAJmN6xQY/rSRzhyj5hYBrmdf78KLlxzT2xp
NwkyrUgLcYt6t3jBx+s0pRO7VDhAk+gLfJxs9901CiKGc2RaZ0sWn9cqjabxpUFEr5vaIfbXPW9n
Jzr+omxtJaXJ62ZHqIhyacOwtUmNfVtgqglzQpvd72hrYhOuSnJFCFkhTr0fKNrykQXk9jqGvKgK
YnVNNboFNI++S07ZiRgZb6H7KsXSSC0lc0W8UCNoH8RG+WpJ53OQMDM8tIErqgiJGX+m9X0Bzy9I
FypKS/WlW/q7WiP1DquMJCq3WVDZ3swIcCJJ3s01Zy5NRvV1b4OuztLnOj+aDhStKlYvqjQlbCZm
aWaY+1V3VBkCmtWIu3UQKiMUdDoCEqGsdK2heEcthKLBNta84fY6lztNkKPWy901mrt+UUKveV3b
FmszSR6V2cJXD93s+VBLwy5EJA+R0TwCnf1AOw0Ec3NrzPob4ETqDTQBwihHyAosohljTTRCwb6O
VMcikoQbXEEQX6lRj1dTkwGJ1bycWdmgllbOb1pIrFK7mBb6D5MbGTyAsEdaiDy0B213HG479lKW
0lbsk7I4pny1oyXxE69JCtr5e2i6r5pV1lvS850dDSxu/jysGr/4Ujf9McLnM8e4CEsXLOYxNCsQ
ro+bbxCZHBzE7sKxOmh6/bYo4W40RZJd2HenDkrAocxcLWC5HNf2nN9MIhG3EnGJp1lXRFTgVoUt
97D7cdBG3sSWjzBH4FlSvoOeq9XBMNfQhyqtvXTLFrfUYxVCSscnqkEWK0/vwsq6Kag9DIA/t/rY
nMcsB6ucj/UWuV1v62DfsamjAcRek2NUYxA2pIO860BBn9A3DuIxXra6R2cObOO4j9LpuR1MmIOA
0ifCbdKj93IyrXXovdiIxdsF+G7I+1/7ylc1UixLl9pTfirZa9Fk1m4a7OxkhJPYocdyX0KBNlYI
nj06zdBvSyF7BCmc/pipg73YDbIf6EcI6R6vh9Dg1fBWlZhbMhacPw6Ibhz7dCb8132NQkeJg+w4
1w95kzvIKHFwQLIdbWbOFMGe76Kaj8/Luzxx8PUdtU0GLmmNxjT1g5h6MfZHTJgm6qkQstqFmS+w
b9C7bZfn3zpdE0CQ9LeypqGQp4mxKeIyBvAN8uh6SLLwzW9REBRmYx+lF/96uP4srYk8YtgfSQX5
J6/g0rSlBQN6so7XV7+9NePB3EV2i+QFnpSWNUAv8JE41spUP/55qCe0Gwy/TjdjE1LCabATOCiX
viqsN7Y2DntTyypmfzM1RYA93WAmpywyn4op9raTP2ylKeVGj5NT0YOIvB6GODOPbafmFQX/zZ+/
SENOlGdUNAzNNI7XA+V+8fMVIrsmaEr1Gxc5DvqHwmK2Js29r8GBqmr9EfMK/bFq0miblZQG4xA7
tLJ0T8hKvJhO25ysvkd5BqezPUye6MhTegR7j86HXj/pTnvi1/LsGEMMWTpPD34+DhQi0cdxPCSh
vbI1H2xDEw9JjFaok8YJTNUSi1fD7rYWEQGLDjqpNH+9ngGl3lJob+4nznF9Jye4jlT4UYn0Sw8n
RC4nmub6cTGL+nFGr4/SOHWK689c0rDeH5x7S7uTmV49LAh2NHCB0A5+s/Qqv0vWktQQz1wmFtX9
xcosNiLuM7LeIE+vL+2rRngkNo6LX09Jbe54fTWqp/DLz3Sn246R9cWblljhWof1JNw3TXf7rfQz
OLslNjSFHUg/kcdRHa6v5Bg/UThb8JZiB3chxh8xY/1MabRvMtqGx+uPrgc98/94W2M5Hrg5BrYs
evlB0GcQ1CSPdvyVC3yA92QfRdXX7PjWeX7w0bSn28TBm+dvbEeWgtyGiDDsqql9srUe8cZqxtrL
3Ag1i101O/vZ13eDlZ6aoosYfuEGzbsejPN4smeDnwgA0cwnfdNLSDbIQNom5XB4RC1ihhFM2kbF
p7hg9UZ0bNUU75IWAmNfQ/JLdONgJQ9Fkg7HEW4IDFK12uRqoalC+MoZHHrTapQeYhbGazRj4caQ
U2KsJM6xBzXcm5BS7CHCI40Smt0Nf+sQ0I3IV6iPcnTb3qaFdzekfXyT5cayShZZUQXXMJp3ym9N
w7nnnTXoXILVQsVSFxMhGoPbhHqpe7i6dB4mY5QiUI8IE+voLjpifOrV9RBa7R+vEhuF/sL32DmH
w+zW8y4vm/EYOxYnmeI/Xl1/Zkd4ZYTLgeox+pmhpDweJ0opHT3VAEmOfiM0G7y70X3F/ET5GrFF
z+N9HSdf8hjlfFPiwlIjR2VE/YvIXJ68DOJ51jcZg5nCwxTBXvaOYjDlyunD+lT7NkU6J0IMw/hW
5il627X+EXrWLnXh4uFiVcmvflNfFrt/zSQRozGb+4m4lMxXpLiCE8JHs/lipxP9uQQ5gkWL7zDG
LTadplH3sL7qoqVOMHbfG4Lyvs0HWHSi3nyaGFcmhs2cnTwbf0XhbAwXGJmRrT0HOf4qU+4obvcF
b4ePzvE+SEwwu3M7FBWjD9mE72jlrKTbPZaRzbK+gHEe5Bb7GkxprJ0upp2CkzMlZGzuloxYL50J
bgcPARuQF899PK0psqzqMdomLMhtKlnbGn+FqvU5j1ntWizFc/OtXfiQdok/Pal8slE2SGJKjYZd
vEZ1hJh77D3jD/hhuv2HWWKz2jwkmSOViL9ykif9Xor2y6Rlp8U8Lo2gGSfo9zoFSlILlr363AtY
f8kXVqHbDEfOg2bQnnKbeieG4V40dbHy5DDvl7wPYMVZG3PEeXhK2OCWKlnRixuD9gE7y2lDNNue
FocKOK2oT7w/5c8qj4X3UFnpN+prxCoRyNPn0W2LAEAiEXV+7ddhcC1WaYVWUftg6Ngku6RP14oe
Ep+fqhQkrwmVToXFK8pVL8KjNiIlmdrTpfXxHrf1GkEbyhB9SAJprmwSHaGRt1gppI3Obe+zZtqY
Tvae+PqTSbBI7ZCc2St6qJO4RIzUBexrCQkowUBZCLr7u2g8LdhbjX/8e7yNpSBm/wa883WyAmBN
qKcJ07B+wxd1yxKhVE75yqzsPZQHk4KLHm+MpUWTiBCuLj6I9P6HvfPYjtzotvS79Bz/AgJ+0JM0
SEOX9MWcYJEsEt4DAfP0/UVK90pXpZZWz3ugUhWZBokEIs7ZZ5uQNiZnOyvAJxTU5DNQGwSivTi1
tx1VNwBFYqyIjmPGp05lBMxooQ4zx0MkaGcpeRQs3N1OKXEng01zOYT027UNY2T+dkwugiGlJtTd
Pd7JNS5eyXuVOggAmzfHE+8TfltrjQQqJnbBwnJNyY+V0KBdO9BY/vmkGIrQ9ctJgUNquPhuwH/8
Ky8vEtGMgWG+bwvjZYBO1CL8uBwSitsbw71axn3kt9iH4Vr+z+8t/ua98b0WvKmh3P//6o7dWdIu
gPrzfa0m3kVI/8UbGfGLDcygCfu2EvODA1tknowXzxUILMej6sIYiz6EPkYXrUWwM7yWeehvCEA7
TBaQzz8fpfMLKczXMVOwsZ3EgdX8xQCvRAqeWU7GZUMuDINaGkSvQ1LBMkwzOSt4rTSyda00upEP
rwrKWDNm34rMgTU8H6xkOkJYV4ArPuWaeDdVL+cpTbdble8pwqQcqJBrgnxSirIojc9Vl1Dcni4U
xEhXfbuCA/vGum1+pIjlEHPRFF54GrQJ3wyCCVIjxktIGnmR5RgksOFGy4RFJ0eJ4B6NuGQUN7X5
DcpFlFi4nhe2fCDz7yspx7s338kfVMMGzvPutCTDtJ0Kmn8VCmRMnOaAeFeRPIilkLvWnB9xS93/
87lGAvXr5WhgcIgbnuvqzi+E1XpKKs0D+tgnTmbjM2Jt4ajS/Sq+SatWMqtTrKiiPoDRSAy65gK+
viNuDWkFzqRXbAcgyp6LH6GW191ViV/MvpOoudV+PY/gOUuRu8UxjsBPWl8+WCED4NqorpfOx/hS
X76LRSNpFVZKgNFCcAGboxjEwkSfW8TvUUdqeG2AV2NH8a4GimUCSJaOrP0tPYoOR2VFlNHtLABE
zVTsaxf0DZihaoHbHLbQbdqfLhY5Gcq7VVHlP9yFjpiZ9jtulhCF8PeqZ1aeNnTPJNVSFarfxzl/
XOatg/aVp2MdgDloBt7Tadl/Yiyq4PqiEFQK5jbHSDfWy3f8/DBkNfWdF/eMvPRiW0ZSRyLjqtFI
EgVjqT9T6IFXgfhYQHO4+ZM3ircbPsDsaX7/cMHaa626tdzsENfaFym4OdhlpNwT7DdDUu6F+Mn1
aUaDpcMr6zApaRn34iQxopwQDtZFTR0wLknRqNWH+l2Y6XwcoU2ts9x+sfklE4IjZkof1hi3FGdB
aA1o1NxDrUgCF7PqFptqs9XOEYZ+l0NtDsQkfWkjGtGsknezk6NQGnTIAMP0YoY2ZA08qbMRs768
6p7/5XL9mx3FsIWD/a/j2P4vhvvRAMfE0rpsb6qPrHYDl59Rw/k/tf6qdAkri7Hgh5FDtE+lhndq
YFYpJp2laFRNn/8Lf/dXxjcu0WwSNosW/rhCKA/RP5Fo+9lRMTtGskfa+1YX6YnyGS9HCc6IcUQ7
H0LFOKtG+aKoV4WXv4d682p69r+cm79Z3LGrBmFDImFBifwr9XxIiNrCdCjZ401ew7zhrhpWekr2
IswW8gR98dnSqsnF/nRa5i8RlPNO4RuO4o/Bp1h3M8L8IvSe9CF5Emj5tyBh4Tqpp39h4vrmL6uO
pbPmwJD3sYG2/srDpcC2GIOTlTZlKckDTNFhVuAVRNqch2k16yxt/ZI77tbma7sq9auYoLaji2/N
VvBEAOpr/M6Ux5OHFcKSkO2u0KikINvURGcHzmqu9A5iXjX4L1hCQHjQx4LmscR7u5Z+dxiz6bkg
A2mDgVd5IwqUcWFmbUgG8198eiGhP4j2Ucty5GQKE4+0hN2nXfYCWShIn7+VI8Ba/lrbKBjzpiRm
YkjIgqnkuodZ+ewUInAK/9aJ5+WG1JFVgqXQQTPHDX46zjFtuW1MXEVUWN0SJL722tZdvkmg73IF
6z/mHLKuZu4V5nihipZgaiSIPMUMcHX2iFjEJ+mwIC9l+ejHcKMiE/PswtQOvm6fyiH6tit92Dkm
Gdc5fiBo4wk4wx2mcVpM55fmuvHr+gHDOJrTjNWqmPtp3ybJV48u9rfq4/9Lo57m+ut//6/3n0WC
L1yH8ehn/z8FTqhB/rTObd7799/1T7fvBc+8eW/n/L38+TdP+l0V5dr/QZDD/uzgwaub5N/8IYvy
/2PxZZrEj6BxMgT7+++qKNP/D5kzWAh7SlyA9ony+3dVlOkimFIlqGO7lqu7uvn/oor6xVaXMh+s
QKdc0/G7dv5a0pb6QEkVZ8u+XoZxM0gK9cHqCAZkpjlrxboiXG2TQcwEYfVtGDwjRrSZ62FOhuPg
7Pzk2r22StpeRMrbP53Kv9FX/CJy4OBIu/J0lQZjepha/mV9zqFfa4sz77VuOAqopIimDXiM/XhH
Y5hjcNu+zBYW/OhZDQiBKGrN7l9KWvUt/I+iXzVCvkoAsmzHMsRl7f7zJmF3AM92PO1nMu52umR+
jww1h53CSXHDpxpqNcl9twSKf30QcwROKU327VcdHxsEmmxfvvFY0Z3DVrfWukdNXOs5lcrZQnGP
XyLHrMVQCP/57Anb/vXQDUcX5CBYNCu/qqeGYYbUOLv93jbdTegPryi3sDs3zX0eMpdMJ4SjXpFc
IZzVN5GO8bGu+ALLW6LzKQkROI24A8Ib4IMsmWSSlbaQF8ha5/32mQ3fxByLZ2noT5CLwHZ9TOVl
+MZJMvdp0V+5JW/Tx8l978txf5nbTw2UJVwk8UMS85r+NdnD5mL0vjdcFHkFXhNbnWqHxS6l6cTR
iZj5B2GZ0K0JhA8c7NIwExvxeGNM5GMza+qoqPHB8srsZkrabagXI9lSzJ4MMpg6T6Trdg4lc8ny
YA31I5GsJ20izfAyg8kJIFuJsgMHtr21m4h91vLh89CDhEbKq0uF2U92s0GVtcPYkYniAq3G9rER
GeIGkw51JtWjWxBQJz2hTXd5zACLWIt6bBta1LkWRoFGFl3Vrrk1NFwfYnAbxbSKSjfZx3FTrnOg
sZUU0TduykwQC4jFEAbinQiHMykcPyqPtIxGXeBMjLmwkhKzfh9liJ/WZ5Z8zl2Gt279meu4epmp
h5GjRsYkExyezujSsiXa4GbcuEjDpwVhrWPWbF4Yfg1RQzSJtg99kjetCtEy2c+rbqlPjRP7OFLR
LXmpsyv9JV+FwPPr7mx0TLO8O8vSsAXo5l0PU1S59TDsgW+IBSzWrLX4clxYyWgTeV3PWM+YSf12
l2pS/9ZS3sTjTbgdIs9+wvYFEy93fO2c9AyOfFtjvqv52bnVJdut6a7Dwn8aTKNbNTFub67V0dXi
nRXpe6g73JNtdDVKJ0i6lCQ3M32d7Ox8+Q1+KvAPxxFVj4WRPd+5PxQ4cuIx02UYGWf4ychYtlgl
a+2qHLtnS+9GvA6tF3iK28YJ80CWcp9ZpNF6GAT2uIgGbs1t3QAcAZ1fT2n+LCxv5WgEtsYDzGtA
fJDRNgkyRkjQc5gt9Xf5qNGLuyweUOIJCY+b29DgYmWWtBoNp9n0FmKcHHdVMy3hOpJSNEhGh5dP
EBEgs6rK+dEaJ0k2CVdq2trcmDI5EVeZbRZpfY+O3FstvnlMu0YaOMgQih3DVwcjdb105c4gOhgp
Q5c94LwSQ9ibtNg9lONIDLfTBtj+6tRi9alrCChBvMt0OLyRCa8A/lFurIzUj0pdGNKNtv5ikcUa
FXKdtVW+wSLqLZXzuBaYxxH/Ie+WxMdea+LxkHfnhXRcJoABgggoGdp8J5f8JUW2exSj+SEMrDEa
MpkgxVbPLWaerBxf0dDW24uxIv31SznbUCSws13HC4wavaKlC12VeMzVm/glId9J8cwoKl8nOU8s
ynnfan2+aTqfr9Rrcs4XZ67S7Y7AQZEFugXbuh+ra9qFbpVA24IxtXHjCBKiWvwI9JBrLRR3kfZi
6d7nYFvcgZaHoxaj0pZBfJ8Htj+8DAYrm5cyILl8N/XA9VH5+XledGplb1eZ6a7psJmoB24SzPZI
u4h4gxj9z8qojRvdsD7agi0iw9CDAYKnZqQMNSdu5/ROumO/Tnu2Xyvj1r58I0PPwoxJ43aZtC97
ih/aiTViLlnaLY56yhl0J3sPy691HvHpynBZl0L2rG68OoDHrigwL4UbfBmgV6gkuEwdruOek4Kp
PMQjkKbqeRnjnxaw0zJmZ4Pid3t5I6oU7ujpaA944zZc7Fh8JC9IQe7MlO3lcpmwN4htNEYPi+hU
9AO3huzg5fnv6Rgfqyb6cblElpHVjDHZd1d50Nti4KolCjwDaNlNUEBxhG5dnn3oLwFg+LfQ2YDq
js1jSCfcfAV4qzTyO5zTmFpgk9VFGbnH6gs0nYLj3WT4G4cZpiew8atVARdc7RUahXdviM/I1PXV
kkBJU9e+GRYsBCip+QycUE+f+GVPNzpar12OMqGfwsPlwgxnNu8kyr61EL9QfLC3s0lYQLV0H30S
1ivoAxsS9B4vV5Hps6xY0fJu4k7Tth5UeXYJXfB1XpJAiKeFC7yQ4y4MTB6aGB0JRC9vQJeBKeC4
aVNWMs2pziIHhpiiLGil81bCffCZa60LtUQjzt4UhWMAoGPq0NgwRNXv6qI+ZlHziY8o1tuKl2kk
XYht0NYrWIoXaN8QuVhyEVCuIfRibZm8OOqd5wqYZsjuCrM812yrTGEwLJHhk8TIcGUXzPKrGo17
6LMk6zT/LPLc775sSHjHtBADknGTNunG0JY7Ay7COkmxUwt5jKyb545zG3oYQyKoIhvM5p8Q9K8r
tj4H4nuLwf1anzqgCt/dXHZsA/YX8cLxF5lUQWfzLeaMoGCtm4EV2s+ST7/BHe98qQO0ieueket5
5DtBxyVY78vbOaoGJFx4xZvTa9+wqaSZYh0rTXs9vNWWeyps4peq/nqmL4QmRhWUZt/l9CSqqiGM
MTxrExcXwytVOmPENlVbtlq2QWdXRFCdhpqFTCwY3eiYdVG1bNQ5wxDtXWJPdvkgWr3NGg3LaY1d
aNEppJvW+6zWU+ITqaFWzmXknCZC7FxWG9ipnNzfShCDplY2xab0WcfqjsuiR8qHdgesNL2rzXDn
CDOIobYQMtA8yh4JonOcuKGzyLo1sxL5ApMFC0B37U421b3f7MG0Nl0HpattuZAGKMFVTpylnd20
5u3caD9pSiR3J7fKgP3PDt/Iq9qCmDAAf0Y5ZMtaLatGzBab1ZydtqrPPjaHq8bkieIWui6IX7yw
nnEuukHPNjXABaTZMIWlC3FQ0ZZNm0NIJ9I+XLm+3LJqXBCldrPuM+5lLeLFLHf+GXnYNzkWC2lP
K0KQlgc/0ta+fCsrVhku2pdcPeAV1sM1uXH5Shj5tI0s7aUawaA8tlZyhsZNlWgFxQYMojmAoBJv
WrbguRQ/+nbvzoQX6m5038UYMlIpz7tF1fGThZN/nz/VWr4E5syHLAm0iDHa6QSrsoZ/ApzUKsC9
eO9DZGG3ZwGVcwLfOYvuKofBkCi4YMqu+OyGAf7+QpEGxIznE+c1tV81yg2SeZjgvXVqYU9T4yrB
Agu0eZh3w/iSwWdZNfI7zLl1FhSPCD2HK25BuNqiv+sp9FZhzohOvX8hM6a9LpSwEZqfQ8JTm5/T
tDzV2kc+JdiwhTjAp5d9tDr1UawjceAScbJzDirPoIx9SGthuaQwItMKC9FisK5mQBzdmvQgMrhW
O7PQV11FiZhV58vl50sLPE/ZTMkt0MV7sURbbsobVy2ql3qumorTpQxKxFtOYh6Mcq6w1PCeLjXI
ZRFPOzZXI9XvQ7PnaXAvyF9vzyIKt+qrHAa0CMh5mTBwi5il91QXCUFr3Tmt6WrETrrT7RQ/mxj1
Rgtlhh+xOxc6uXRhl31eal/XwRY31NjDTe2qkNTgtdVUiqhdXzSees1RqYI777I3n/ZmBTG6Xjt6
eEwGFP9GdibVk/XSKe4b6JJj2pHcdDTm9uQtYVBhGLAuPTrtFHBvRe6ECmzPzota/pcs20coLwC/
VbXhMWlzjTdkerQWrdzHnX3OCF+Bwu885n52X6aca5nALOssIN92bcJRsdCG6KP3NCT+0wQFDh2M
c4W52fmyOy7Q8GnghttiTI4NJTgNhTLxsU+WlZ+TjqoG1eZPCpSNq6r4vAifRMRHVvrWaSTBIZIn
qeoGv7CoPztuqir9pkqkDWHfg0IVwyGjPlBbgJ9V1yAfFAFYj3YqzIXiP0rsd1F+DQmLBAmgVwRU
nLJdrWVfl2vfVZF2SZjgNageAYXRolZey4EqBp7yY9G0N26p9pdsoWhhvk+9YFv+U+7RdMuEa4YZ
6qZQ5wZmyQ2T4Il5kPyo+nOGH9r68jWTW5QNMxK8NFqC1o5PkeHB8c+vx5i1pxnKs+g41lbAmgVU
3yEBqrAJ+NTxf54Tg8U6/VYt0gZMhQXtcVxY7S7XsdqHsbfa6zOHpcKLi6w4yRHDOeN+1ifl/0iJ
NIvhi1LzjNvFEHTSDJTWvmd2vZJk/yDKps8dY/x7I8TatHzHRJse8HkmTBJprY7HYF1n+CbxRViV
ByS4aHtNa97MxH7ude899v1bN8eukCkPCysDuNyBXGq7cpdy5QZ3mc4S08inZEGuwNRL7qyDppo/
XXUpSYVLcUjKwLgRxEVNCzHAwgVo9MM1/gzZ5lJUKgzAQGtI6ME0rC1lWKmaTjy/nIKss3KhIMR7
Cou88IdbzdeDWUuCmygtMNQDYY0mSAzaRP/FJrlgnlcx6d81lrmuGjHvAOavh9ofCEIhtKhBRY1d
mXlX5v63RHvOnAJ1QGZngf+Bv0a/IzWJeikKg4nEAAzpyms2a2SJVGIkhBxENOJa2iLXg5XJ0Kic
Zs7M/K63fEnqOnddeWhk6q50hEQrxu6P3IwVnLukPvZuDRN7yiskxpWGTV1JWA0h1C5aJKiafI5c
HjMzxUD+VOZxpW8lrq8BXL5bxIbV8Y8/amUupuObSPUvFricESJZlgZ+OEZrqyAjB7uhGDsL+Wyq
t74cRCgoVvateu7lh0Mo4HW4RrIVyscsl8kdvmJOoM+DPEoKsaNro/2MTHfYZMscUrspi67LH8xC
tknuxfs/fvTbQ7xi9JkeKnety6/woeaJukjogENkEQ3s/j+ec/nbHw/+4xe4BZbHSf1x+dnln5e/
/fEz//LKf/zwj8f8X3/2l1eFgA5SBVLz+8crLh9SQgZAgfDf7305vM4lQBrTatgu/31koZ4TYjxX
oIYadmiXF88IAS3+fFL8n8SaTQezamYiqSskIDhIIQorrHRrtOhrGGDi5WbKMeyuFP/yePl35Dr3
Q+01Qagc4Mg4F7sxn3ZNj22kHp8HbMVJsJkYzg9RvZ66cFrnMQzPwbWgUiJJcnBL8+zj5YeXPxha
xxszSiH5RKZ2BAWL6OKyZdt1ileap97x8jeWUwSD6HVhcxl72+hOPTm4AWpHQbBiLY4xgMwxnOW9
wCIy0Bw6zK5tPhG0reqQhuMQSX/dQV4gnaDYOgZxUEaONzn+MjvuWz6gTitSaGOBdqrcV77ch7G5
7Jwyy9aJVZd4I1vP0Ib9n8O8TWdYl+1M6EWKwiEK5doQNbFiiAa2VprcyIpW/uDbi45tbJjtGrg6
M9la1CBaHfiMr/v4FtEXYEqp4d6BQoN71eSmTyggyHkCT3xKM3lfy8pFxVfeQpvG3r4lqkOvtm7y
HEG5HHPU1GY4pCxoXoEjLLmvpqfk/fFN5ozXSUfiSe46n12YnWrTcpANGcO6lwstDbRokUUlCQcL
dXgY3U16cm8O0WnR6o7U7YFEYvE4kPZ3Neb4MQ2NVwbQIr7EbH16pYs5S0N+jhyLn8TiwI1r+k98
auQkcYVscsj2do1de3+y0+G2qw2q4IJ8YPJbsL9j4W1siFiD5R0YExCANG5kV9GUmuO0GYefuTHL
B9xVzK1phUhziZtsYg7Z4YLwcndfhUZ+mOzRZNRcYpBuVndT4TYs1VSAc+TinQo5p6+NbF+kxJo4
cDthGGVgOyRHku72MBWOQ9GSWVe6zYh7zpGRwwsaVnGXlkjSHxmfCWqB+YeIJRu0NGvmBBHmG4wu
F99M12OEcm4q5ltZaJinpzOxXciBmoG0F6t3eb/orWmwIrBQsPk+VoOVNOeDzNtNV6PjAr1dhaY8
G2SWgMBIeKyPIgGGHqmPxSgNcNvxuu4x8O5rDzMCpIG1iSNt4dBk1mH/kyOgXzFCf5eZ2H1mEaHf
EBabBAMNIA2UilAa9ZhEJd3bRNjQcBjptkiywxIl/VPqCwI2Fvda9psyrKnws+odPA5SgIUpqd7b
B7/BFUAybR26+pPWcB/VAu/4bsDt1Xsqm1HfDmFGZkoGhpi2vBUCX+BUwnuIQ4vhYd1KsGsuoBhD
Db3hFCaB0OXedpaNO1ZWYHeIEwfbOHt2jlYpsu70EafIDiKq0eE7gRXWC5qwEzDCsxPC8zVZLJy4
OVWOf1MY7lMYAomQNEG9mtyhlZiftE7/oHEFUnHSq0GrXjEcide+O5zqbgLLMsZ1btUSFwDpHUq/
+cjHdG+MfrxaZhOz6AanmZ4IepTT3C3taCMwJr/L/AAa+sDY80Ya5pWWO1wM5S1EujjFTzliTgKJ
g8243qF8v9ZyIhZx+l+Vk3bfFZjVDDWAbBdx2aLUdIzbEocNZA7AVZEDub1EIeVRl+/bxn2dJze/
E7YXKHSudJbu0FTNV+EXW6l63kXM1xmGZVWxIAn1UR2lCzxQLDpPrVm3+2ZAhCjip74ubvyU5Md5
UNijb9yNUt4QBDAcFxZuMyE8FOCbGzWHdZJ6B8LttktYi9UwLsl2qHH1lxZWUBxAbHfEZun6NZTR
+Aat2iGdtOTQFxmc7Kxm7TQIiXLi9urelJb9qBGuuUodGYRxeNJ7H7CJjKotzIQX27KfJzjgId0L
8Q1bbVCuBfC7Zv9EJbfxpYM4xrbnFcRuUjTew+XGLlJiBqwdS91TMhLLt4D9VeGry3APsZB47SV4
b2Pve6IqfVkd4RCvTampwASaU1yTCaBpHmsMd2pGQeG875MK7Slq+5AesWDWFydiLWr5ZHnOZhHu
SQ9pcTI2Mc+e7kmW/TQtuU3C6hauFKjVzCR/lTdTsW6MfJMZybrB639sqFWs4TONJ7AJ3PnXfeFf
D439QaQr0zAQRqB1JiVEGmZbpmS3SyduoNzjLmGcy0LcMdvCUb8/hLL48JkQ2uqSNqI0uJYkgF73
FRqxjrA2iLmtxLakrtgt34ww36JtPRFDfgd5+wYBwxM6Nlq6qrpBxWJJ8RELymCBG36pGy9jJO5d
pwki2Gw2KiRgLRvyCr4H+BAmt1PXXGWw/9162FuyP6pzXrTVPlnED5X4beTRtUjGO+GAH9hKGY9D
9bGyekLKintXz6/biFqtZ4tNcRvOEM2rWMwM10N4ocumy90Hk55rJbkv82WCv4cCuG1fNN28IkHo
vrSsF/XVqJdK8BtpWNk8kDHR3qTeDwvHaDp2Egtb+RZ6zufUuE94dPsDa/LkPmMuth6m+m3mHhqX
hWjcZzuMP+zO2eMUsQlzm4lXjBQxdw/R4hxrrTj6xoCoDQ2lY43EWhgrCIsYvZNuNvUHbTpPZFdu
TKDT3Gu2WRxtiBZ6B095mB/mKKdn1FNrA+JphUQh5jLaxYv/QKAsLCht7Hd53tCqXi1auWxGTvyc
s7Il7n3nIXVcomNfnTxAHURxBzttzlo6LIBJ2nvHStanIEuWV1ibxTDgJc/5jUmyVXvTTwKhH/oP
rCBqZDHZw2TPX2Bir5QqaOTqzza5wsUAhSnbFXxU7zBXRra1iisEpvspn8BFMb5fmjBwDHRNfubd
4+t9dkebzIF+3A8tUoAySxsCJdyTNeMXP9BKAooqOX2Tgo5gCA+8ZvgtxOCtRsJOn3ou+Yy31NXR
ZsbIe2Mn4bmZmq96IrSq73xIYZGzIdqtKTQbWyV9n9Ylq0FJWpGjkdrtTR9d1nw4Hbt+aXER6hm0
cxtQub4ujGlrgHJ78byJK/d66sbvWJJwVxrQG22BELPEQzeD+jRqXGvjgoU/XsroRcftqMloU+CE
v9GVZGRwY1jV0Bo1N302Z/qjphC7YrJoLzBmxC+clgon9hdrNDHmM0COU+0BhPve0eA6pzkbPRks
m1zgL2eRx2SkxsNMkaSQFzwKENZD64fI5K7xJhoJvdWv0gm5Favfp2GEiHC1ZNfX8m0ozSgAX0Jy
Pw34VfyIFGPKSE5VtbzpUwkru2RPr2d5bY0F1ins2Ja106rqVQqukTEtME8COCWuww7KBEahA9zG
5nojZpNrfhze5jgOBh2nfpfcgTUOZDSzifYcEa2yKfLmWZPzjZPEz2QRbVzhEre9kBxFCsNVKuzd
6KDNn8VdFoKbuHoEZ7lKtkzLyKNb5Lfvg6tsbGZdmInGT7ibnMbCe4bd5ZjZh7VQX1PrOcjsVnNB
L0zMy306NbsxtPZYRbzJ4c7o17ZnfDQLk1f+Q8WD4R3DTDj1WTsGji0fdabvK6/GQLu3V8x4QcWa
ErALlURjYpsxZlv1NI+9W/z+u2QSeJAwmsyB0Ym/HDyUy1wgOm/h8PLq1TDch/xg7GSMblJDVv/b
y5JPwGoEWUQ9xGd2NRWXt6tsf69eYkBclmGEMrvDFi/5FZW8+qdAsmYmz8tyUq8bNfNK8H/14JD3
GGIPQbdBnIY6qsksXxa8ZZLsyYPpWQHMgZ0RrBQg6V8TJLvB+D0gHXR7+bv6Hf/VGBHgMLEza3SY
6jEUqQb5qC1Cfkv/GPctjDLTjC//rxnv0lVAx9m1Ghcjhic+z1cPqQ03UH9Xt6PP66Slf9PKDnJ8
YHVXwrpjHVobIHay17/VgZX9DMuZV0iT8b5OocOaMuh5hpFekR25loUPhEMU3LSrLXulHqHeD5ef
Y0zEnjpWu2vy7VKEZzPxMYJtMWuApaY+AINrk0xJZskTjpfq5dRxqbfV1Mcp4d+rz85rNPYuottS
zyYE9a5lkm0UICb8uh3h5f7+8dQp/K+PSkDaRkxUc+BmDWx/x6SCY7BWTRZ+IzJokAiTT4rYhuve
LWCsRZfHVMz7dedDp22xKtAMHtplvz08ifQdGS4E1hGk4mOKIPq1AY4FQoF5e6B+FPFrKG5EfvA5
e3LSBzoUnVAiI/9UL6Wj0Suw93MA3ee2xSKiPKmXVI/xq9t8uVOPUMdUVl/x7X8dVMQP1QFHlX1Q
b8Vb3CijnpLmOe2My9upl3PGYc/LmOjqaVEe8GgcY0LFh3QL5/AaiQqx98vKK8vTJAAW22g59iZT
vRLf1RLv2Y0UTDpwXvh2KbZN7qp0hMe+aE69iyNdY7ufT5cBft2n32y3TxpEeVC/hliKghBt4WMJ
R4ALE3OBIU7spDrXEli0XnIpQka+ScMQ7Xtqfdd+RzY002zMV5KgxDWHHJNmb7dkezWIzyLlwTiy
2Yh7uoWPQuIFAOf07kKDgOA6cPHdskkClqmhiNU8WRVZqIKEUfK25opGvisPyj1EFPHBjMpHbF6f
yGKBrdMb9E3oCrouP3aVvFf/FX4jtrWiiSkqWAdpSKSoeWWAIIkJFpsICXXxt46MOEjcT83vm3Vr
z6/I/SFb2kDUREFne6w8trYJ3QDXo2dzSd/MkmQEp8EYi4ZhjNkh6vNs949ZRD202IDsDsZrG3Nm
z7AkbZx+cBH6HJA3tOs2NdSKAmjs1NSeXqQ/XeBuzwJN16oEJjhi9uJaU/NKQ01gAOxgzZOaLhJz
P+P3svfbKl6DsXJ5AwqTp3Dqh4zY5by6iXIKW0eNzPQeBkVXZp/ErXbbKqJ7FCPHX35VXsWw1szf
4E9scWSkYmK4fyCPb68XDJAIE8nWerhteiw3YMhjDJ6lG0WebU08Ew2g1B5bHkTq+mOdg2kzTDuH
hHxhVFZ6eHU0qyoKk31j0utchpPUzvvSBTsoY0VQh9eHZQMCrxCquo+bTuoDqszjvDMJ2QzEJK/0
OrcOdYv4yQeMmMfEXI9qmGmL6voC4eeHouIwL8yrCqrYSq9H+H8ySKYOpDQEyzbUGJq0kxqL0EdU
eiSDK66N58bThvS/bWv49taawiEo6GRmcm53hHRnm7Igb5KIekBFdcnXmkscxkjOkt0QTGKbh1nj
Wx0IOBoz6kbN8/ZE7Yw3LtUSYxX7TnePfqW9LOH0mXiLsU38NLi8dYO7BJxYLdlOolQmR1F50Kmv
7bJZQ2cw6cnM6vYnraDqK114jNys0NyUXUFZ3qRLMm66yLsqlFfPqDsv+eRhRzMCnA65HUifumVJ
EKdX8y6Zeaab2mtbp6KCEfZkKmbGyBqdJkE/acaFybAr7eapKIGa4xHJvJjDo2mJfDPKA9JRxIWv
dlh5qwZ0w5naJSiNmKTf6ZOKs9rOKcJTOA1Xfbeswkn80A2GE/GYX9MH2thnLFkwjOVJOdkx70bY
AilwG1s11rfNaejia8NJv738xvcpjZq8Jf1JA3VW90KInh0CxPQM1wUZhcMaYBBWKMio3Bh6f02y
pxGBE04x7K2itJEa8OX+Nk5VA8ULS6qoOB6KPJXmeMbr6Mag3ndzKCL9SHmERjCFQnYogG1iP9ax
W6U0shwsKRlBXaU5maxeiv1ydX0ZGrQ5cznKj3NGwUQkNxMD9S/dqk5I6vGlyXYMexjccAMPtbjt
BxMXKhq4kpwvRo6ZxKvWabZsB4Ge4hZPUZcFoctEoBrKFVKVLDxNOj4IrSc3ywIvrjSpytSbjEyi
y9B4zevq3OX2Y6YczRTLi62D6pFh2dJjJonhy65QOujcy4Ow0L/U/OxCzFkk6zBvqsS9+gqs+Caa
Q+a09GhWjIAzuab3AEVSfe6kxHGm9FDiZmdhFCez5loo/fhNI3d+1THUFkPqYgCKDEFM27gf9I0d
suH3iz9ck2VyO+nTaxx1b7GCgWwJkyeJbfK2FEcGEsqTsYARlXxCLPwwBIrNbJ3GEVt2BLESq9Wf
EMRwOkqNkmA13M4ihxthgBOBqmk/DjkyyCb3rwvNC2pbXFuZfFgYfQMdcoE4kg+RqC/JCjGMM7B7
RLjRbb3KfKw7vzkyZNsg95lWjgHTo0rt/OA71h2awnPqiM966D70lBmyuVADlDpKR8lX4Fv0F9Ga
uIPfxozEIB/jULSQ6iQE/Iz6N8qg/EtP8bTUmAlP2WmFv1JAVsG+YDjXRt1LhideanPmWpeZtouV
Z+o9/UaeGrv3sv7WxvukOpTWgNhZ8WL/D3vnsRxJkm7nd+Heh6GFGclFikgFjYTchFU1gNBax9Pz
c6+5tLlNs7nGPTfVVaguiMwIj1+c8x258gOocLsa+lmTss5OKj2zmITMRGduUo8IaoCBgvMoP+XG
zpFL9pnlzX5Zkh+5FHS8+hX40XOm+wxr6DfGhauXQTDO2NrBvd0+lZh1NQFrQu3OBlQideW/t9P6
Ps0cQFXK7rPxceDaeh3txjw9/HtdsPl3jx5uF0d3aExMnjxELv8N3N4a3GhoYHsCf9FQLINairL5
9byUbMfSfl4Rhx6LjjGiRe5TuvpbpV1IB14k7Hl/pIFaz8E382CXWqUGcPhO5qMJqWR0I8qi0Hcx
6/InO4TDW6KB4zVpcJI5ByPundvFpMMhFCbNB/q3kXUkgWhoHwbyVv3paY143f79D25Lz+q/2jfl
Dy5/bHJIMCq7vnxh/kXJjYwLWD/4yyNt2jHn4JhX/dZ3EY8KHs2bVeZO/1TLDC9Mt7GuejqIbl1q
LqqUG4JODlUA5UqF/m6RMp8YJQBBjekPRcivppMF2Or/9hrImMBJBptXTz1FGbBtMwQFY85jzYiL
ZxJ4uRGQIEuDpiybYnmdZlKKPJu8H3+09lLgUBIpuwmb5YEq62NqObHlCVc4Bi1RPJ48rUmOWXyp
v5tkvW9Fbv0XL5r5d+y+fNH4QQ3T8Wyf5e7fXjTP9TJ3FARvC5ksudbhdWVHSc4KZ5nc5c7tc2+w
FlNiSiWPYOtyqizGcfLRQsNy41a+wxkkXsZS3EWNEShxjJI1rSuHB/l4FW1cfsl6nL6jw0UTa/Ej
Y9KPP2o2y3wZiecOVlokKW6IpuS4Zu1jP848VONTWwVRzFBa3oH//ppx/+9rBqsTql3542Mw+LsF
IRqazPChdR41KK5BAlY99KKtG/OYKASUhhZ8kBLTa0YqszOTixLpCZO3MimkCFyqycMlvLfr9cZs
3L00VOPN2ibFeOpqJJaqYJib5XFGaVDJh0pkFZ+LxytT+v61zAu+oM64BQ0E54+4hMXEjsgng1YW
rnYaI5mjrchrKHbF1O0ntzqTX4iSKp1ReOTz0dVKaMqL0iGlkyXzsuqT42E8d+SzzYp1H0CUdaqk
EMuLRgLdc9ZAJuOjhBb84LeoP7NPLUR7FJEKhzRhdTv4EvLpyrqqpiDP4D/Lq8IAb4yOmwGYdWpQ
Yv2xIv2nkKZ/TdUxNOUw+8/3MTFCmFZMjBkyeuNvthB7EGadL1N7TKuCE5Ji9dB7IAoMC81OOd05
qwOsDCMogOHh7DhAqVtAtTyTa+IESYeLXhapqaulzqoERxP7BbjxyCEQgH9E5NRbC0/UL9lf/TmU
OtgboJy6sUmJcDd+adP65SbRJ9qzYOow3Pn5j5dxcJC4zpyFB2pL5JtUlUFK0LZd5d6m1vC5FnW9
X5qQ98P5aKSO0wqZDYkRrku85PvCFS9hH6+boh6me9+d9/3aXwiO14IMeprXlvYFe6d9sZG7SjrN
sWVNEvOpb8ZiPof+2PKRUj/BJ9olRXPfMas7mnNOgjYFAh75TkNNLkES9cS4McffytGGeaP6lBp8
t3EYdnLgSWWYkrOZPQp02/ySgtg2p0aSRZrT5j+5HwW9x9lkW1SBSkml/t6gkMN0+qiN0U+Jo0+k
wCeN7ksVlBFxiI5gg9nib9son4UUbrUu2eJheyP74qhO3knTO/lV+MJJibd7BiVam9tFzobivH+f
fPs91OodyYtIescQ64jfHhhD3jQrFZcvqBHWatxEa/UhhUFU/FtLxJRpdvZjjfNjUxQXQ4tBn6Ro
6BOTKnz1v5Yyeo3a/KiUqj3O7Wj4DT2CzwUaaQsWzoVQi9IVFHdlif2YcaWsMRs7bSCBL6MTTZqS
PEb3mgkUvFLVJStOwrrJWZe9JaLyGy+PT15EcDDZglLfNsi+oxy56bSCPGyW8ccEDSlJT1cV9SEF
dFbM2gnW+MYq+XaNrlgxXIKyE1Z9HQC4rA3Wc0+2wlSy+w5hZNAN5qMXVu+hPIXclS+u9c1r0hjv
6gaP2zre2eX8GKcjCoA6wgDTGA91OofnqqXH7xg8RGz0Eq9986LpwTZhNhv0PRt7Sg82PbknWkq5
gvIPlygyH1d7gqf4BI/lYZG+iZ5Vck977Hc8/LUwn3aJFV5JWM52oa5vW5MwWdV294LByagzClgp
73Upf6wE/zCdT3Ey3QzRLyb9QqjLNo4vut7y9GBnlJvepXZQ+Kc9WLiWF9laa0QSZfk+Feu+8TCy
QfywLmzGX7A765cBeZotKtKps+QhNabTsnjTsTJ8Bj1u4WymdQwDDGmMLIbsCUIXzxPoGAdrjR9s
esuTgHMDRkxjAehNN9Oy/razxXjOVmbJ2UiQIF6wFRNL7754MYR6GnANYwATpwS9pxYXu9Ylb6Hu
SwayfWIFZdwR8WCY454OHYYixophyA9OL6AeOUOxq/xZTkl7OlWLxV1fI+xBpAl2urP3ShjUY+sh
YzzlndjPdhyeUZWdTaJig0yU53VNnF07a+ZmFis2WW0+SC5YbJblSVGwVn+9jUs4mlhgHsjPqPl0
9botwEqv1qoh6HqvF1gKdK9Y321wmgYftQUzhkqCnZCkmWfXhfOkfsfaULJ2z8IgIVh3jAD52rHW
TGMXO+bV8av17PevILQc5ktIUaalgcunfgvcJB9gnVdxNqNXbMTFcFuABNN8JGBcXBI3dc/t+qP+
0MmPqN/hqGMJ2lrIbMsl3fMctxEAercr4vUjdCv/Eg5revBK8y0hX/xmjuYYun2xI57RZjW1aJeo
q24H+p9jNa13keumxzzNdZwj0hmfN8UlF6ToVCPQeMaIJLeMxgMiOvugvkv1XZguQeWl2f2AL0UD
X5Ut4oeElYq3QOqmDcVDbtqHwhsPEETikwPv0umJb83D1N/aCV9OqxKs0lp/rHPm9DrLw72po+Pt
UAhCoX1tBuR1hh2dMrd1gLdShIR6hZ4O7swBs9mjFfX9cbLBoOuMVDLqThYtBJKkWrAmy468+y9z
SjP4wUZ7sZq+vcyx/leDOD0o5mq4xPU8bFDIREHlLPtsHvUT/HaWOUwJIftZLqh21oacxc9h5L1m
yZhgstOQs4SYjgpnO5T0kKaZXqbl0e6Xu7Ljdol9/cEQtBZMTNAPii49zs8EYOhnLzmvfAODjAwt
0lA/IHIaD52en6Nh6Q9a4dAlN83anW3hdkwyoGWuLFG26aI/KNAeAvv0lFYh2mOcC8wI9awHm7XJ
MJmcPU5qHjypu1OfI0LKC8YDupPh9gldXnyXoBCnWGEESjNGshmlWdmBepMK4KzDiVJVBEjFoty2
XcRY3Y2PysJV9T0T4Gz8iRz0OgjWbtSpVUpvBvLqrzx2XqxifVHVRTECFmdPdpgM1nlR372PEWpH
j3UfSu7804Oxmq1zv9Okn8GuJDHIgnQe7pU0Op9nuBQYqha7CqY2+71E0UXJs0sjd7YuhbTEu3Iz
YlqbHHGHPipQ36USTMsREYE4D6Q0I2o867F+p1sNIhPq9XXwWX91V1UntQuPjykqDnGK3CoPIZIJ
AARS7Kwz8N6StvwoH59KQ475BVV/y9nPT5EypXhaQ6a/RZd9TlIarCE7p0xvr2tTgFeD34763AH2
6WFsYpU47zosAQkmyLBaKzU1n6Jlx1OfUtrhM9UT0pwqv+lCqsseE6KZsYerm23W5OeUueJmAGq/
6ZE+Z3jwwcQ0tFZ8RJlk1qjWNp9K2z/GdO4uwQ05M4Iimw76MF3XPhll8HAGqjkGhDNVAVxE5dlS
AuE/sTIaveiIzn7vNjjLEFL+mBAPN5jn8JMBgt408+pBeinOeo/zNQX0wj1vHGfR3LWaf43slV2l
8UB3izfEma42yt0iT37WJudeZQU1iGs2M3FwyLcJ2uVz9FCo9FqzN5bmoXEtqEsORhP7qBpoV6qN
h869Ry1xP0HjDUgOwGfqtqdcTdOkH9AXpzZsH1TmTBEtWCIcpqvVufPr3Zqbz7kcaNbSXSNS5jFa
41+meKBoMW9sA90Unf7Y4Xzhv8nErBLYJwwutt+p1mRBEzJFM+azGZoZCxlcVFH4PcbgVdUVscYm
s0jKSNJ36zuK6Gmjhi1zSH/ikgns+v0hTdp3rGmniP0KvuJs2oHlxknEN92digG5ijVLWEpEXeRg
GDCHdd3mRfEJMw12pXhTXyCyQwQ9nA9mOfeb1O6u0rRjcT5w2jZvsvZU84PQohIB6LiT9XnXtM8Z
q2tMMtS+BUObNKWtj0V1A2Wv3nqTC03BvGtEf5u4qKDDFqVz1/pXooEQ1bK/dXxeOl+rMc6k0OUd
D4E8c8nBvk52Hm+j+U3T0UMbLjcISRjgZ+2EDPSF/1Fn+rzVQOsy3ELPP0kTWFHJd8j59ka/2hMr
5N/00oqaSCtSqBHdICz2dKpFFHwK341vvTH6EtFtheecafWLZoY/tVhhW6CfrLDv7Ga3oiaf1oep
5HsNF1LCvBhsjDVW9zn7Vk4frC5zvk9E9Jssc+y8VKk8sPfO4n6uU/N5rBb/QyuKH93ALCDv216P
Hx2vOJKN8J2F2UmXA5CCyS++Xu2ULe3XyOTUlN/jTP1bu0O6S/2151sEYgkvvIUAVoXnta1PhWkg
F3MsjUYDXB63jh9a9k6IaReP5OGkQ2Md7Bi1rjmnP2oi4qF0iIDgbl0GgTuLpbv6sIgXwn30Zy/z
fhF/cccMai/rpXgc9trogZKSoyplHaqiz9K2cEgO2chQ75JJ9/ufsyzijZ6q9NOficOK4u8ydhqm
0TVO6qEk4ywsg1kPFgKuD4jEOQ47fBML21Bzoqg2D3U10OBIz10nkDSOjRtI04rsx2VLYi+019Rk
fJEs3jboZ5YKjrLy16fmryRbMAxKh4fqj+qYp3YUE0Je9fnGHf2rMk4pB4YuLyqiqF5KA2kSdmo1
gFNza0NWzVBrQQpMuG8AKqArjbD8UvgVcs5skTazNblRMwaRx2GGyDZn8Z8FgPLnaPgcNyHqL90d
kdLKrsMyvG3SBZN2ah2bupfKftSFhff50fHvhhXgSEXUuI725JR0gO87x2OLk+TnZAF+XSYvg0WE
4WhfUis66ZZhb83OzYPUcejHEP5j0hV34+o89XUZbm3pKhP9yNTb/GuRp2xGDwqKCIZTi/Ccfg0/
mQNxhVGGNQc1+ReEvUCZscyd0fMuKkesliw8iUqAvRFyfb3b6iWNPnBYZ6u+BSvlxJ3C5sOKNfzp
3Nxitu67ueTpyomUFjSLjYVr32VAq3UUB9lk7ZtwedChjR8tXBcDyJmTWWsuIbAYiTBrnJVBdIqO
lj3QGvU7rJ6ivFcLTtXkGiO+PdO9GQTZ8z7T97aoPsxeEAa33nUTN6py3YbkUGztZh4C8/fgz1df
dOTGWBjUkrm0Tqk2UZk4XxU2iKAv3Bso3mzJXQb59aKZpyr8TX4tswfNwOkbHhWmYxnEcmtYr3lk
Qwwl5SZQEx87svD8dV55w2z67Pp4D2TUZbtMPxXBaYHtEiwEhwDI/0OaoBLyqJoqaTFUnmXlPIlJ
Q+JEu5Ia9KFWbsvCs87rlw8iXm5SbX0cC8KtkMIzGPMzqVIod42ffqixFU5Rnqvx8NsN1/sZ3fZU
AZ5siH3My72bOdcpHG/byj54sn8dGFWgGsOzJbkOYSSqfSFdXnLd7BBLJs9/1U8KDV7DJIhvion6
dPKkQnBOUmXH8049+dK6fegGtsdsMwPpQFR3V2YugdV0F680kC5lL8CtOSbT5uQPaOhCQsFkedf0
HM/qlivkRkYtNeSiaBh/u45eMQHXmkO+vOYWMoWei8tMHxJb+wK5jqhRxMHocHJCoP2EfVcDXkPr
qvnIPuQjWYYnC5J01Arzz0pabwEFuVtHeqKGVdyEwn5Wm171HiK1YFefMnRuWea3dXsaXHYTnXtl
0cSTRdZIlcbJBBxY7rfFaZ4LKJ3M7IUmvkdrfO/D6ZFxGAuHLEp3MSA5bo+aAYa6GkSb1Ht1X6gZ
gmDBwsqHT8h88rBo7pOsmRFtZju1uVALrN7+BY/1WXmJfKzNhGzA41vTDgxStDBIXF/jWSBpCOOg
pB5m9sj3ajE03OS5vWXVyKfPGEE1OUQLLQ5xD/DiMEgEYyDHGfN6E8kLUkanUDay+TThKdCDnkRb
Pvie9PZy8JISeWN31ExJJFA8oPamEJqPpnzieUg+sXLnD7IeM6t5V4CukX5B2BBy9iUrLZ3SU73K
aWy9TdSd3szAR1m89Bd3dYB6Zxp7yU7wFMs2EdWOHg6XxYp+5K4vidGngE+ux/SgPheJXhDOazap
adtcafx/SoElehbu2eOd3ypjcSHPcU59xnaHnAQ5NQOaUZ2oefMc6QhO2UnIrQv6M2erUe2xwa2D
FO9hM/VrIFeYSM3YeXm8LUX7gL35vaO5XRv/BesDiwtmGSjqjdssj9/VPdTo+hS45GOFulvto4pE
mB6HiWTUSEucM1dc/l70oIy0njTgSzevK75yhhS4mPwD3hLKDHlnemP+yeBIW+mD1UkxsNDWl3mf
USjNqSFfjFe14lgLoAS187zEL8O3vVQEDlo8e0L3Dl/OJwB0npuMLuAzsF4q8x/TLT8TgpmIasNu
Gelq/225QWOiPVb+SeFR3Ro1T86iK28WCRMo3KwM6vlg4QeoLPoGebEuCbV9L6dTsmxhR0ZKYdcH
ylUo67lEohDMAvurdCAq2Yhtgsi3UkbGDUtt5FO4NcXRdCuYdaazL5OQsXHKVStvLNY+4IWtRyNi
X6YRbxhYmJ2n2jqaUfWjBANI7NmZlv1uMqN+99m2QkdRXjyAMqRAiZxPvDBH+ZJx0r1rPkkgjEkT
6a21uuIhdqmO5fJbnnppPexR+5c0R5G5meb8S84gp4EaUjm4eX68RrB0IDlwXXsZ1mANr4+s02tG
vwM+0TW0T5PjJVv1IxCowdi7XDdNBUHajp/VBqOU1+bshVfFtciwWfOMRP3bR8cKJkBWa8M2s41P
f6Fdyrmvkop5uhetT2SP1ZsGehF/D1uANqQ28KtG5JMgBsbTYuE2p4Ug/0Rvnpbcaeh4af4G3ha/
xh872JtRYCTmslDFCk6oh7L08NESkcYrKr9abLZ0ZNLR0RmsRORMurCIFWW2tLEh9pdMkFeZbaDG
/BqNqb4r2+JryJNbWTkpCDK1raTh4youuXZYq7xqOmOYEI9oocNsM9a3ZsCA6zLocGQhYRuWDr9j
vagzo5O+9DRF0AShnkf6aF5C6HiMxfd8uzR6LNP/2OKpbObBpXX2mOXqEJZahzFpNa8LqTb7DEsF
3W5UEK+XbhgTsd6RDoei7b81Fh4CjMnWGDlIih+kowx3Q/c06D7zFDowSxpu7X6Ew4uSnNznFTXG
+JeTpgd5uaszMUsTvhzJomof4mi4/nOXlRIlmCoztdhDym//BRr+vA7FTWrFxGt6ZXhmp7mdGuHs
5AxcIQu8BGh46t0pVIEuTfExiMBdZWOWKqgh1f0Tmy4GDsa8myIvzH0royB5PFou+9A6Wu/mKQu3
wM5R8bkvS9PVyLhf1DBBzTFEt0QogYxnBcdo8wW1bUY4qfQDjWCTd55PzENruuc4rx7NmCtn5WHj
GF4UdNfV4tGdZTizCm/ArvGzWACQMoH1tLHt55gN+KYUhF71lOnQ+3lBfSKTquw4SMxL4Va3Aqw7
Rpnllzd9K5d62GTIS3xe84FZjUeTatfJTYxTl8BZHgUrvi5/IhJVCgN6OiLG8PU2H7mJqpAxZMw5
ZIYNj+ukZ6lwjvWBPVq5k9t3zWX6OMpH3VS/9hzJcrJSAE3lajw2dEauj+gP8fCPaqD7tXs2zeF1
nGZra/D+ZFmeHBQJLWRdItjaToO5myfy3pirbrqJBsN1su+srk5LrlECgrq1ALD/GdSjLvtYkuKX
EXNEsJ0byXTTOOuQbBku4gyBSSdp9laNkGvKnUsSaguSOuuxkIoPsmrvmpbIk8VI7iwPDVa7ooMr
pHiKnDuttLkrGc7uRx4t5HlaxMYwfWuYku40P9wpyUXveHSednTjUKRsG5/zOFy/XQpbtDm4XkoX
9OWfretavBcNbgy7hQLUuny+ObV33KEIuzJnr8RDMfFBuyWiPe1CDiUrz99n2/wDONLHX2nfEZnG
t+y2n6bBQtZGkruVT3K5E1PkncRhAdLYfFKZqi0sba8GKLzVJE2ZbwqukmTNrajGZ/ncbNCgM7gf
LhCqsJHLFj5lO+Tq3OZdlP9VDW/qCFXnWZl+kuIBtqFGS2m95T4BKwQ3UWrNBCW17a3L7jWgzf8U
sb3Xi/oxbr5Hb/hVN+zVvZTlSm5QsiUyfnJ2MWCaGfEsUpzEQaNQIRTjNWEsW+avn7K7KyP/6CVE
gSPUMUtHpoYdmvXGGGOJB+iY16BfDqzavwgRHgo9+62gHKT/MP2So2k8BJtWij4ikKN+TwVGoMBJ
eBzncvrlAgVQmg6yHc6Tl7yjOGS4N5PXyL+pWfVs8RMe/NFNjgoMpZReRBuZEc8BJRyQy7/MQUTr
Rdk3kicqoxAIsdVk3wosZDs8UfzK3PEEfhtS6zvt8heZACQfm1qVYtKo2i+v6m4RUX6pdR1qv8PS
1W+rRx0EdaeG7SK5DUw5pWZo7FFbdmx2Y3nztX11xaJ5Ugtg3WVjx4BmY/n+AyzA+xC53x5TBkct
+bdETz/L9mmeKe8rgEysJBnmja4kWFEdFlLiN1jFrUMOy3YtxbcaDhuOtBPPI+OpYcuGBCGrzfuu
dyjhyxZQPc0BCqIInQz7OUxFQzAiftuqi5TFKMHKo7MtOr2Si/inIUY9K199Lm50PSwgi76+YUx4
I7VKuBeOqvZTvVsl7mRI4Oqx08ydhKgtxPZZ1SJ8RJhtAmhCopscZis79KnzphscyahNf8dSUhvr
7d7vDFak1CFm6z159LRnIoXfet1rdqx3tr7T36E1QwgvUWKySyOXJQvw+1lEb31IpfRY5KADBMNP
OV6vumtnoblW7U0vSWNqjToMxpdtkXgy2F+5PeMolDgJ2dnI6ShI6Z+yg8dgzi62RFq2nL92pX1W
SkEspCHp6N0vg3YbVytSAZP+zLKbM7ROjtHS/SVviLRAmmbgq5FVtBLAZR2Vlgw9ae7TloaikD9o
LCuAfrgXR6cl/iyUcUme3j0qfle28rhOvADdPOlPCwh8zkgiUJCGd5UZcy+HIigXjNMGK6ttPWDc
NJyrnI6vlftVivaXJFrJnpHFxwuelmOTNw+SKVIl9s3K0IMhMjXjbLE99Z/Blr7jIsSHyUnOcce5
8kBy91WxD3P57fviZtaEtm8yPMSdpNFBEikOIazrqrswxPylpiz6zMkRdyuNaPtSMefHeJogA0zM
nXwJlzWr+ZbHJ0+KeaoqNFmgIIKh1TLz8jXX1FZdSShl46nu3FXS9WQPpmZPzCjOJtVLbhV/mXJ+
Kl9lr15vi9o7u3D+09X5q5gabDJIdLXih9RlTKnWl5HMj/LtAX+eBTHrTYYPLAMcrkPeDZIjS3Y2
DXD3gffUap6w8PFAZ40n/9qgRJtxaWwaWVnJl1lVxHKcrvrrmeQDlshsPeT/vUCHQy1Oyaw6wB68
As7j7LLIg0I+wfEcZT3kvWFOEUlA5R4WIX2bTLZNsbcL+mG6hk98yR92x8ErWoeCG04Nr8QqS21P
ju9hXd47M341qfJcBxTXbeM9qSfJiMoH3JFGKc9+P62pRLhEPxyAhcVKmlcYwWzjiBpus3L4kGeN
evbb4XpnIjzaoxO1yOkBxTYgx9kYUfITwsEAzJ5c9Bq2YVLW7331vJj2VRGkZNHrmOtnXvoXHHgS
P2iCbY6it/5O6+KPWphf9aMVZFZl79qaN1RWFephIzzcoMsSIIkkbI5SVU4vjLsOWMLGGkfimqYT
Nql7JPqv3eST9uFypU9PccEmGUvEtTEMk0ViytGVfar6VpSW2BbhJunsl6ptCG6W0zhdZxhg2zgb
jcj8o4L8/0Tj/4JobJqaJNz+9//1P/4ornZ/Jxpfv8vyu+u+v/8VafzPf/VPpLGn/wP4MOxhQ7dM
27YcNIPTd9f/z/8mfO0fpg5NltJad03oxejp/oNp7PwDIaHmeJahWbqm2ygJ/4NpbP0DSC3iQtf3
bM/0Pev/hWks1ex/U3p6BkJF3bc03XTgGnt/U4i5S2uKeIL3GusuSaOSkaLLXybL7E+99socoD1X
pgErY9W8CUpDlW87+UH1N+oXSWFijaNP//wgiEzW0P/n/1F/oT5WDmSHzwMqHZcux5a8l06CQbQo
opxSf/7zWwB3J6B9/YGKyznmFpLnicQ1V3JC1O/UL0OiEWEwkG0eiMa8Tz3AInrXUUao305h5WNe
kh8F+VKdM4sTY6ub2NErW7SB0yTDOZ7EqbGcCNE4li/Ly0gJAZjSFDUwJAdbyHqZTJmeSoiTrrk5
BUvI4w27hL53nfKSrPhxC+qQXeJjm7d8I8DK+0ufe8Le5vql1QHl9Zn7l7g3Le2jWJyYAIeUPK1Z
cGSA2GB3VW9Bg3VBXef3vTY+TEz69sj2yApnUrZZRLtLBmzCA7TTeIxgJLQp2URRcrQtUMLRnFzY
TQf+NIQ7rYzfa2Dyy4zDG5EHruNqvXWjPLkIc3hkfHxIrJ7m9zAjAgtw4GTxGOOvqvHokzmpkf5g
FNab5uTXjjnZ3gn9TZLkODXL2d3qRfG4wAHZdq4TIxar7cDzn4n2G4N0ZV+FGee9hL5b1+28R39v
7hbNv1lGniF64QlgT1W6TzqYFxDrdQ6vgrknUsGehScT2BcRP019+pHPJaMijGRky9LxoGnKTBpN
H3P+DnAKE4eVpY0nA1Dc6caI7OfCZemgJVBIeHRk4WAFbIEEbrl+xxK+2xmkxJFe6t1aXT2jd9F/
0Ko4bFYM/9zkcnHeNo9GdrbH1t0vOcDkBd5TpLlWAO0H2O1iWLtSp/mkvXhy/a7lSVvuxeKJAwHV
l6h3ZSJZQjljzh9GQgeXVYnOSow6j1bs9yQ/i0M2Uzq/lyHS6jph12F662cSGkmge8RcyDtofe5A
PewWY37QSlb2CQuIHQIvc2vF1l9R70CUNBmw5i6XDcSDU5mUxmEp2kM30Dz1hnPWqUXbIve3Qpue
fK0F8EvXGEyNB6YyWuiSzWCOe3/nZB4gtdFkjOm0Z21MArudTqszbWvmLDeJAAMTPvpGdrKxf5Qe
i2yntaGKjL/zQaTMDqrHvif+Sl/RHrLPtTjWgro1lhOwG8zv2l4PUSOYwkgARpOy1cLNXeaErSCr
TpqCHXYXbsT+WDqIedDN6/u5Yv5VN/oFmvC11UxWyEK/aOuxsayvxED8ByjMJmdZu9GJ6dx0IEnI
DB4hf5rVb64O/BnDlOxZeeHhIscD4eoCZRyHiMmin6t4l7BbH0kAu1j5QdSgq2gV2X+W1kWHmjH0
DCL1ftCJ1GD8bq8DFQVgLcNjkiGiQ7L6x5wSQFRde3C03A+4gB6rFuTBsrzzHC82eNwNbMN8Y01Z
WdtBzi6RQLK4t66F7nxmblgHesDGYzcxYSObVcdLH5P4EI5MVIPpFmn+92ADJHc8SOF1GyJ5M0AD
tln3lnOZoSsfQQUB+uipjwiH1C4hVoh9h/Os9m91S+Ptwd469vhz7fKQahUGS9+HxWPMKdsFNtbu
pH81yynCtZlFg73VazM9coAccotbQ0aMNHF578gvUsHiWcdJHGJUP7tQg75Lk2zOrf0waBYNB2dq
NARDMj/MY9LfLbm1bMe2jU6d/xzOfvTauQhw6yWZj4Ab2JSyFAZMEaw5kujYwKIH6nE5SKrYSrin
7Wc+li/tLyPjTwUY0IhQ7IQU4zlLdmEL7aPIR1z4oBJCgU+Ck3PUHCosN9n1+T7qaq7G2Fw4PRI0
qc6rif+Hy4RidI4iVKfsr3aoWGmaMaAJEhQZazNBYq9/Qtfkwd8mXSVpppBQjg2mC3z50+LsAdR9
w5O0WFAt+ZGxa7StT8MyQn10yhPRqTBG2uLdtn5E0WDeFTYT9Dw5oV6OcH3/eFUpLd3jUbT6cIym
/DoXIcAt0baHMhsBtaGKonFmw1p2uy4T4WnVOTeHL+acKzZc85XB8bibM11ssm4qd1Xps2oD/hkY
HFO1pWM+Xk6u+0Qk8rYV4bD1dNa7kw3VwfDEdCoXKBqFXoxg336vtcnnMXv7AlMUs8TnODafZosW
2dKHDsCfuWy1LBYAAMvf2E1+zUsALBIPvZjvi7Eedqbmn1OiAy+mj9GQDnsps5wAwvCjrbTp5MUD
T5kYpXURH2zmwMCMSnebm2t+FDmGrzaPUeNZGoT6tXhQPbeG+T7EJYjMu4IUszjDLu7RP8wXOvgZ
vYMT7to4fVzmlCXAa1uQvieoQZiXMFGY2AnN/ozK2yb5tMNZT6tAkDKqqNVs78uYeXSVxdem4Fm0
AkuFw0ySeFZyaBCwZUcjtrXJzEn+xjGbaoNx6t5Gqz4y4LgFb8lBszAyXfM3T2P8VTfDLreY5dtJ
+VP6jtj6dtvuy7gBAspDJeqW+yVbr63D6iRz0uVmxO1C2dBsE920niLYdKlYbSK1VqSa3V0C4Tqw
zea19WuH7SGhZSkaJgA7kIju6ZxItB+bFXsE90RHV39wLOdJCPvo2/gUysoIZPlyrpYQK05xSXXt
zmVcyp3zrsHgO4PxmA9tFp8VjE/9klFIZF0KDsN4qm24xoDLd3Y8UT6MNvb2uOqAEhubgkiwU7H6
2rmSv5ix8VnwSN9BZroFJEiSTcahvmb5Y1yD0fZi/3OMCb2rs+o4R7Z5CCNt5qyzGiRhhX3VRhk9
HC4fmofZfLL8nfBiJDu1ViCs9spftUzLHGSE5pgJ+sW+KJ60LB2DhRSdKHWiU1Lbx8brNyAGIcn5
X+HSNXtbD3GV+FBb5okFDPUEy0fxmzO/gzXY3Ef9aAeRpBY6AnSEA61pmzkWzywfSCHNJm7iJeUy
XbaDkSy447rHEvxZWIj81G9azR7XrSbP73SqavCX8AYNprVB07VwaKARTpmRMhIf8c2iuzTZX1FV
Z+aTk6KyEo5r8pComa/EYXQq+ZqdVmrnoq8YfEA+6g6OPd0nWrdzzVw/KmaeVpasyXVny/l/O9FD
nl3TGA9zl5LrGtsBY+t77LrTebFwAOoL7vE4zY1j1YBDAldytoa8CYzceyq7fj2ZCRtFhPwpkUTD
CPNKfjsOqYxcJ/HJ9Vn65yM0Qx2BdjyHGVE+UF/IhjqXCzFKaIaoCX0jD0Rfw/7K+GkXKulgmMXt
6mc2IjWk4+RSb1RQclTHOACW4n+zd2bLjSrttn0i/oAEEri1EGrdlu1y+YZwdSR93z79Hsjr31XL
e8WqOPfnRmFZMkYIkszvm3NMuAqJ8aMmGZZOp1SHFeNaw33xZY3tAkGljVxxqLG6t2tMcI8Rmlzz
ozJFfQTxYLXhU7IwWW4tGjxcJLrpPuSd2cAh0J9NSrJkd18NSpTHsc1Cv5974MaOhZUNntQydCro
GvniRq1+bAsHLZVnEXxJa+pY6rrcOnR+8B62uyVDFa71LZIP1Dbw/WysjPXwKSfhfYQSgvGqvCkS
Q9uVIjt6tfk00b1LwSTFtQa2YlWg960JwDmRb15MVXy5qM5dvnl9DkmRGOndlFxORpQ9Y1I12HFr
E+XeC/NAFXgiOZeFJBGh1INMDD+GFMI0rEjERyM0B8RmU3YyENQcK/2xcoV5iDpzPlrrIsIqtQAZ
kL3JXJD4fUlVic04uKRKJOrFo2310bYACYxytXL8Ykrvtdqud3Y+bG2ccnuCN5pjSP2LPjUep6po
50PuPSDQc47V+jBG3zLHnQ9LiCxa1MWzaRpkQOsL/iiVRvtYM8uNBiRu49Z2uzNZuJG/ZiIwrb4w
owCjlTPYOBa8ScI86konjjtfKDJNxVPNYBtIVH2waU5xDI97VNmu7J3hpBGWOy+uAbtg7yyZRu5v
98bs4TmroYNqsj3ZHmmlVLmDHFnSqOajkB4+aq+qfThD1rGf7V28Or1am2TtAgXeVUV99UhYtnNw
ys+xJqdtxlj+flGDxrmnpFxsvMlDr7mehaLRuFCsMt1NGXTVMCqNwBlenaTmdK9yc5PrGtnRfXbO
po6hQ2oewwp5X1E+cXXjHdVYEUYEDAsmfHPs7hsPXE6fx9Bz0+s4hDgMA8PO+s3YsTnHjB4hU8qg
W9OG+3yRh46q7yUKPJRJHgADeo4IQtooKrGbC7vTrk+yWJIjaSlFFvO/e/rDXT8nhyhkzVy23nMd
02SMMG2+n+azgrDNwJNuPfmFcJdXRddrQ7T6ORHGSdI3gzdB/xZPjj3Szo6rpfET6pmgLplSO8g2
rqrxXEMgOCjrFWUZXpkyH/za/ZlThz5eHnQdmThcWfMe7wnn6Lp2tQC7vj9kFc05yvXBqNl//aqW
qM9MaEzby0MoHfhNWdSfdV1cJunbxTTuuZG2R2MNcTfT3thqXf2GqRyWQ0yFHRHNwIlpd8jdiE2O
JbHJ2UKMECq5co/QayNzi/Rp2GvgimvoM5/JpTSO4ZrHHNe5/f5TOtKFRzpwALGZFdCg2mYbFbiN
Cq0vmZMoCGyQAfZtbWHmb1hWWvWdV0Rqp8vaQVZClCYNuuOwvvbr4fI7fBSIeTT6Rd76lhrz0ZE+
9EOBTTeY5jI9mvG9oBnLfwznbxbFFezIoE/heHEDhV2IGDeCECZ17syoiRDzUlkvmq47krjobq20
fLmo/mfLQ9iEd2RjxPqPal+F5peqp1aQpy514qxRnMyue89SrMYa4FbvD+F6lzQUs11cwcvx8qAn
w7IveuGbrQRWCt4aDHe4HC8P2nIPbkMeLre1X7+GZ4M5vj7Oua0f9fVh6avHApnImitTozix3gBd
RYERivG0oLWh6s3guzAU76O8PCxLOp4KOeRl0BdJAU4lo3Uss8ArhkOkaUAQPPyE1IfTHFGGqXIL
2gMPuaZ/xYAGh9NpN51nPNWeSSS3DLdx413NNPrxo+KxGURX7XBJHScmpbs2yXaOVuP94cxbyc1w
mFLDOusJqpsseU4hYX2ZCkrT0G1WDTlUex/VSfxmDWs7J7PbU7iE94rQ+0+E0JF65sJgqrjUi9C+
g7XIuKqy712j7TAlukBpe2rzFhmdBL7OW5mmJcS/YXgESHCynQiDm8XCAB9idGrE66LnBzf1+i9F
Sx8PL19ZJebnFkoSSjFEuJMZl6dUrzlYUboBBjICiNCnA8jEH12fPaLt9PZ2r8/BZDqoSVieheR1
Pyy4RMjbewvznFDvujxSFPhMs8Z8aABV+nZSWD4h7WvLcqDJHE03VVx/pwm3+PHC0rLssMFQ2BlO
Y+kd7E441wBAywAAKtQTd/TOcfXVGDPzVCFpzK0HViB4T8t8DJoYV6xiRCznpTokgpVvVBn5Zon6
YUssMvQVWYigGZ1+x+rWb2pApuR8N+cxnMJzZCUP9vg2TwpQBEKmTu/kFowJpir55n7OIsO74a4Y
+U1nG4/K1q7yzhOHqcJkX6liPpPC0eKf9uwdgBjvjDjSukrajmZSbvpelDswvaZjVdmGP1TpvHPM
n40qloMkv3y3MB1hAeIi+WjDx3JBxRbpTDASx5qu67adt2YnB1+549dMi9tbu2g/q9K16BSuN1xN
p4SKRRRWNjfTy00YDUtznOFK7SPMF6HZ45NakaNekejHlAiyo9v0XQBr+/HyK+ZC8/EOEkVPXYuH
eQVdJ6NZX2WrI61fa0yktDVH5P7NUUNn5GGRI3YJlQg9rE1pcAJmUJwD1MhP6TpyN4M37iNTBTTt
4TSvD7No7ljVj++/EpeiayXkUzdhfxPOUB0vD2giGECAE5ZdTfDLesep1V0bl/Ph8jpkz+rYsjyj
86SYK+C7IyJAtEyu5Ur6pmP414OYWn8OOX11fQB5QkcPiAcVhONl0hOiA3z/KTOSLEgL4/my0ilZ
1ji5MnbThLJv4kSRhvHdqF21q+L8kA/Sg2hA816QK1uWOP4ij7JKaAjKLXOR7KuIL2+YMsks1+v3
fDyKIv2OCwZhU6gYP7S7ySBzZQg7w1+oF1xZk/wxEC2NwtE9QYpAPhUuFRDznn7ig4oSJCzjcGTr
hPuG6aNcwPEvDtXjWCA6NXGR+1VJP7Xmfw01uim+rrtozW4AJoPDaB7Da87Wys/mkiGyxDOIrRb5
iLuoW7fbVmMxEJ9UnyKXSB6XIjvlI6AR1TrURHe96dwlQGu2PXigjA7TAcPgA6rWnxS10h3fdzqt
qnG92WZE/GzmanhKk3zPmi3azi457LQ1tKuGr+Cq0eZ0GxP9sXVbYw6a5CmLzR/9XCA+j1PkxZF6
Yx1/20fTLvVokKo27IIGGK6guMjwOATT2gR3WuAefEupYe49TadrqCXD1sTPA6tkGkFpkvRrujO8
t5iD7eCX8p12le6aMRpwG92+e06Joff7xflapN6h87JzXpOttXCtkjr/2R6dI6a+WkzpLekG1Oik
YftVq+orvfQrirxEbOlMblLJX/frGLYspx6F1s7pl0+TAeGdyWuyTWKq1y0st6w2q7NIcWo5WmLc
rhr3XGicoJBrTA6ONCyGcinGgHYGIlivvpbUSmkW/5h0arqjV58n+gEIA5BSYtbeC8LKcREBLOuW
GwN+wWy6Jope7ROF/k+I6+m/VMbL0FL2XaexxfiGWRYpgNDbh3yJXwigEA9txcdu64TqeZdTcGbN
EGfRpzUby7zuZqynUaw+tQuR3gQA5axL4K5U+aMU0bXDnHhoO3U9rV90PVs1AXebCYUiFCLxzcEt
HDjdM5ASiaPHeaL1A363Nbaqhx1Jttf16FAK8SQyT8rNN3WEvaQfyYuxEwPdNPq7VhkCW4ZxnSXc
zQoNPVuvw0Wd0KbEKwllfgQWExhy9vyKMYu7WnOuB9ufVt5lamIBpJlWBb0B7lxLUO/b8kEIGgLx
4IVbPRq3OGqvJaW4llY9u1k1x5xgB0z24X0aXtOR7q8W0Rhbna6JTmMWpihZbbMGl2Ec7a1mY37R
YedYEa2enGhkX5g/wLF9N4W6EUWJv1XDdZeIL5G6UyQpHOaVvYyI7kpneoAUdKSAZTsUj+VM73Y8
G7h5NkY7bh3yRK6YSNccLJ1BJTxiEH+1G+vn9K2gS4hIsrjWZt0+55H6XCTfWKkqinfAfTuUMWix
MSgKlmzV3RybJvIZqlaWFkx5W6EL4QRxlk+1rROghpTNiqzi1Mevq9ImmEYZbhb5kqDQpDyAM6Il
Pph0ncbvoepXKQDVqiSZfKQkAOii4NZlQjqlzNIg4ICY7Df44pNkACxvPlmd+Bqb2E/qkba9Wspn
lK+wHXuQobGhTk0PbKSbJqbKVBOL2XhcKIc3cxCFXHNVbz2SXdLsQ2c452X6mFq9RUAj2cwSLK7M
PTdQyawYKIq3CFrhUNmQHlWzbEw6J7ApwWYZ+5FZT9uZoDyLDAIHNyyL9lBc7ZeixPLraA+6Hnaf
lCU+r2atIgXtxM55u44hvVXyRoTxzyixks08IgpGs70u0BJ6RjiTc8UMKolalGiQtLn6mXu0szq2
hAwUW5Fqh36kbuzNibGVJrItrQQoNRr4FLixJXhnta+t1u7sMPQro42CJIZq4UyGtXUbYO9kjDD/
+MbF7qtG52ssJnxAOm7vSGkbR9ya+YmUtjXj/KlmfXYlm6rclTrNijYynp0MFzhr5sPiVucIq6AV
T2sBLy19q2zOKb4yZIcBc5pbQADbJmvQwZsKvURzvbC640Ckn+rK/CmIe6azxv4745fRwSoTKq8/
5HV2rR5xfzIanqRd0AGqJYfBYxODqurrUCOUXMte9ZQAKS3uPtNEIP3WFLeQkHQMx1jPbZwoYK/c
jWkxA8kAcSpVXnGDh32al06wbCs7LskOEprPVd80Sm46pzC3U4Hyoa7LYMi8b11YcmSQtFxHyXIY
1guqpUYUktWA9v0KoQnLAXslDHGfaCWl3oL7Japj1O+ov/x67iHopbqzdSX23SLstyzLOQsJLMic
V6qb32q86IEVEzU0HhzD0x/j0qEdlDmsIZgkRua3eO5O6VzqB8Yaf5nyg9TpEUFF2rrfnZ1RwDDI
CkhcWrKWjAZq7CPeGl2/zUTyRoetDuKuI63VYSyztORTQ8YkqOv0YZg5xfSJhl3BJe13y1xsMyCt
V2mR9r5sp0cLTk2eN0ng1hMRlIoOpKp0jMQdnNCEQEqsbGVgz1dx5+JXtsm6aIChOZgerJl5Ja41
v57yPbPflzqzOTUFsq56MPBvWsGYFW/WN5Bj5o0AHKz1DWRFu7QO9gr1HR25RZIgr1TRYhGaXIlN
pv3JGONsah3yJLCNUxfRXZgYM3bGQOVVLf3Wzb2v2CdPzkIrOBkbqj3uDb1cGRhr6bAk6Cpzd91g
qV24znF/PTjrNDgRZMR8+N2vp9pi4F5gORYhZGpRAdtpeSRbOSLWcv0x1ksUBVQRiAgYw2oz5zkv
cWcjhWSNbfnt/Q0JMUGeZ0/V5c8v7/ntx/fNrdss12KCFFwexroJ14QvvKyZ5pd/uD5c/vbX0/ed
+PX/ftv05U2/3v7+/2ZyYbeRsTBUh8m4ufwh8IziGK0bB/iIsuHyrw2pjD0itp44ZfGkLyYGmEgv
AsgG3yiKzfu+q0gJgau5B7ED6DeR3+Sc7ocBtkPJ3dCM0Z6r8sZxmiOZ7l+SZZxfVcYwrRzn7Ire
3mtidZyvqxJv9JgNffyxqHMMni4LnK7vX8O1Xsj86a+HxJUoQi7PUR14xvbyoxJeTZtnfVerO8kx
t6n3DitL6fTx9cv2HIBzf20FukT72/alSP67pctfeiBNQMGWzJy5B7//av03v3brfVu/nv/Te/7p
d5bWuQen3cHEXVlQc01MSl2iuptNuMM8Vet52v7vq5efLr+7vHp5enm4bODX03/623/aVN6XI/M2
votmbY7QaKOuRKE+4tNygq/P//GXZtWw5vj1ern+EU6o//7R5fnlZVmz+undw7i2DpqeU5p+NT+G
pQOT4/Lj5aXLgx0jdqw1qGVs7tfWLz/9+p2pj+Z7uPj/V6H9QYVGYdg1/02Fdi57gnfeirffVWh/
/dV/VWjuf1wYMp5nEQ3vSFvCMfyvCs36j75GniMDuwjNVsXbf1Vo5n904QodzzUTSk94zv+q0AQb
9CxX9xwhCH03PeP/RYWG+eDvIjTDoM9JbLwBg9XAySIsXv8NNxjPyEIQyzQH8JtEuanW27nN/FhD
a00JZmfQlRoN1dTbzc20sSeqRLSxCNAZfF2txblUBLMD+NiT6dk17HlX1NdT19v3TZg/URHwPQRj
OHGoy3hZ19J0cN0dyhQGvEkdUO2DZ+12dY+LB1Tyl8yq86BtUNLHlUbfoMn7DXynWxaLrAabljln
Dp6ofEEQDoE2QURe9AYKauiFk92PV1ronJmZ98G0pq1XeeunNZZQt9cB7MAy8Bp2os7fCDbq99Jq
Hpu6pasY8VlLvYMtYSHVsSDZRQMIrBrxrUGV+UfnDPqBLKx9puJo6/TmVVZpc5DkqOlUkb1VORto
qvkIIy8P5pqQlHmqp9PKW6fVWXnueNvMEPoMoHOThyA3Jmw+kdP31v2CVr3ycZuTrcbciLRCElHT
EmNFHicSbDHIfyBFV2gpGkxeA82kGEl8pLkLgmucPREV0cS1XufUNve/ndF378C630l2F9Dmbxw7
ThCL5aVlc5ZwzqFj/vsJksxuM5RDVR0qE8jEytO8PGRuW2xsXBjIs3oPtk1/S7eeZItsTSd2/jqY
/74vHwSTl13xTN20qCa4GGk+CCYFqASUgml1GLXGpAtSfKHxYjX7Uusp0uRPgBx+xFb2pyOwXgIf
jgDdXMNxDZdEIRiTfz8CSy+NhfVKdmi1+AxjhPCDJyNcIlq8Deo50exmjWVbMi74UZsavRPaENJt
OhT8riTuZ3n+9+MgPvAe1wPhQB/QDckFC2OQkeP3izbRocDmBUwDS3EgaGpZm9aD3T2TTTKVJbN3
ZIpkn2RyKxNSvwr8C1qWkibHKnEyyX6gDfhjmOCMSLkYO6/MdpdNUTvYTqYgeiNMPv37TpvrTn08
jLZlIK01XEvSyPj7TkdcAXGRJ+w0/uogbuc92SLzths0h8gTibPK4RZnjvUXaeDxo3xBJAxzVuws
BKU14nst52Jn4uOhRFXeS5TYKq6fMswCRHuSk6h8CD/eJquTrx21eCbabXqkjU7JXpu/en17U9vr
gRDxd/pSHaaAcqReIB6EW3dAs73HP3zi9cT48Ik9x+aTOghxLMP68ImnNMpUDhTvACHsYII9Rd0Q
57tofFLuIs5IjLdewWJVF1aCcpCIOU1bG/GLpB6+Lm8rkwSRYcgD0n3o4Dd2EFNZIAMDk8fkPQ7k
om6S8IbcLhJrKwYBD42MX2Thm1cZ/ZXd16gqU3SBhd2/1Vg39w1IPPz2BQUthzRwa2sN4Z+uF25O
Hz62TaGNBrLueDxeyJi/3VIAWjhz3pvJYTWKlF5PpVost02YfdX6sN/VPwtwU4UwtO3UkrQGr6zZ
skRpcbCi7Yz8iSxY7MUwBmzr5g9fyT/tm2HYQtA/cy1E3n8/CRvKjyYihORQz3u9SR3Cs8qX0m24
JbTyEbw7ZR3N3l5uB4QjQxKneVtEOCTMrMdkSChOt17mvXhtHbUmoVAciuQ9p2VLunbtbsrOThBl
Nj9tS8cAJB4Xbz7aBeVo+66OjIbZPVFrJb5YFt35Hb0jy8fJsqmMKj/GSfwKg1Be//vHNv7vEMaS
kPq6Z0jpOVL/cJenwjzGkawSBKZhCVIzubNa+EnAGWoquvF9UVOwKqhZdObJC3myzCxEjVo9JNhG
9kVMq/4Pu/Rh4gHmn90gR0ZnKmMbWOr+/k1YsTYSUOXFBxXSFs10wjGUtBDPEuuAwPaguotAVj8J
5Ph+5zQ3REchusqNP+3Jehn+dple9sQ2BKeD66AaMz6M74TQSK3RuEw7sjps63uLPhxvCJrKOKFc
JxiH0llFx0VAT2LpX5aq2nerzGvGWroxQSmSLx5Sh11kYAub6DTxh3001/Py/+wjeF9PcudjNFmP
5m/XVC+ztpHlxFDS2jdeh48ay55PovmzJtz21aQqgi3p5MRwWyv11VmDIe1R6Dd2TI6GZ31Pk5ZY
3+p7ansJFfUVy4CzMnHzO6FlJArhXtmUCHixCecDEUHwKHtFEsEs2utsYrbnNomvOdUfj/6H28J6
9A18Fci+wV5L/eMVOVDlj9dS1UG3ZqKCus5X9TCTHk62F4BO8FnIaAtByaEzaqYVGXknoTnnrAjJ
kRHOeBxBTaaJ9odrxv4w21h3THCXlZJCP3Nx7B5/O+Qk1Q7lEjog+4idxGq6QuTKhHv9/Gjr2MCm
BDFQnC4PbriWamPCbhWPgdUEk8CPvtBMvGpQ//l0WLQDEb1+CV/nYInZ2C8Zjc7C2EhnzG51DJPI
WGjuAnPDS6rJfZzF/SO6WVT2S6K9gQQ/4JdsEcV136fUqgCJoocPrZ5ADoGowM7ve1AIwVximO2g
42xqoWasp2NzVm73nQQ6iFJ9fwMf1rgtBr7HLt3XdtW9ucQgTgJFVrYtO5XtPfQQNELB7KdL4ncl
vuswhpcZsiP3/z4IOP8wCNiczKunBqSYLj8Mx0xXw3FxNA1XgEJGtmKqwWddgcgFWdDb8s7Mh/uQ
lgYmrqEIamL5AjQJSJSQ4JZGJHYtiaHwficbECRlAZUnd7Or++S7VRC3CTih+BlIK/ocZkTScD27
m8hrbF8wzbyiuhIf3A5pc5iGaMn16rYaGusL/HB0HC0rpzMQM0qji/eSsOz3k4bwRbMI6ToMJp35
FoWdAqNA4WfD3GkdH6bTCIyn6sefY+t0PoIdXHtM53w8QJjca4v1U9u8KaSpSzbOm8ZlvQCkA9aE
F+27lG5xrCnCA8JG7U3k+YZbLiT6aaSKZt4rGWPivijnW/aYZCLq/ItWJkeLXptb2d4fwOrGh/sl
F4FL2xyGNU4oV8qPX5DuFV3Zrtk21JhBohUtBo9C31cTOILZWMWZ3bZc2TLIQJnITMWjzChbUxK9
V1Dpt5kDw4WGDfxw7J5F23bbfz+FLqPz30dGpL5cno4DbZsB/MMkK9YEJ5HWxu9z4XpEJhhG0RbJ
3XFxXY44lxkumjnAk7QEWcP8Bzrh6xwzTXZmaChlBRNrQU3mQG7/0/GjXvBh3HZ1iquCpYPtuZ77
4QSf3dZurSnhLGuEtYvhSaJOG1+zxCHrQ6wK9mmcT5rVzaciJ9jGTiguoiB5v+mpOvL//XCZ7yv6
DwcMp5wDFZilFLv24YBlTQUxuhbhngAa4dtmmz7kE9Mu8gQL2PcvvBR0Ki4gGMVql1c/vExUb2b5
xUhW9bZpNt/QsTBVVcBKF1edrPIH05n+FDpI4mNwmIGKzbtwDTQdUWIHaC+5rgeuisFYaNdnz1GP
wGBQ3XZIp+iucUAl5VzVB77K62Rqv5dVmVzLpKz2qGXvQlFynUdDeHQ4kgjXIgrt3mDuZBN/bRKl
CCtBH40xfNh6qziIiICjmTh3PTOMI1kuQAEb6DmW+w0IhIDeZqEHtszJ29dFdOozNpV4ZRvYloOP
TI8ePElrp8RLvckj4BoizONjldACNstlpRO3P/m62w0aGzMQs/sdfTFtg6zhQ+UJ6MZVmaaWYa+b
xFyTLXUqyVDxHWUlj8L9wsFW1yZe01C3wsAZ1QI0jGxqehqCm5xrnGXV2dswi8bnEBhd37bWwStw
ou1kBGBdVM2JG+orLaPl3pzowEN539rLnMFOU2Ryr5WLaE5IPSoJdjK06QQnWIE6ourLsglx7WB9
yQvLZq4X+6nn+NC0SBSZ3OkEfWSNHXbdvddL7lg9PARPhWpXNqF8WcQutcSuUcNMXKxYndfioc+S
N2fBuDM7s0ZirkXqAwmfPdWtHTk7lv/CIHiTGxremMQ+YG0LyUJzaW4ViE2SaeSbdLFQkBG3N8O8
wl8QIqVwSHicUH1srEVTd5XIa9+0in0oLGPH6kbsOtTh3ER77bBYCVhtLdTXDMnnCH+nP1fFCq3T
AqxICc0Swip1W35xkW/CCC5KdD0eDZ7R/aasrAqQI6dnakDAb4geusqTqXlk2ZwHsk8d/hLNiYFg
JwgHzmVVlN1BNuP30Rn6XQQwnFzZqmEGPUc46atbihfXlt1GfuzgzZgQEHnz+GQR0njFpCry5dL7
Q210ZMEZxnYQju1nlTxZXktZaGzBYbfOTljNtY4lhQDwNfE+ASImC803jC7dRDZNIavKp72MrXvg
3CsZamKe2k/z1VL2GjZteAlZmEfHKa/vln79F9I500jV73UcXmpg2bhGt10m3U0RBonXL35t5OLK
lbTSEPLsWOKIQ5lVWNFo2UcatMwKdD9MOAxnjWNOOydM3YCay+fQwIHQEk++SQcvvqPdSKRjy+3L
dJ9LyGb3jYH1gmgyIwhLfbj2QBU+myuVRYknoUXTs2gxUluQ468EEyZfU5h/piESoJ7bHTDMEDIh
dNPKlUFm0hBIp08DfIVr5kBVkoeIV2xC3gElepqMrvX826CPhHWhs8Cx46GvWHc6br1bgmLdjSrB
g7UOmHfJKjlITbCsg4pq8uEw92HSqE0V3Yj5m8wNH7q4cZ0OhEJapDkg16+xoCWFfdaLNeOxN1Zn
GmnDudgrmvTnYTKtra5xK/d0te9al+6k1M+DMV2Hcuy2BH7p99pERu36wcsmB/o7uM3WSvrp2a0Q
HITJ8pQa4sz8UdurvCAJWLBzKRGEn1W3PGuL7kE384zrxa3hcujDAbME9O4Rl1LlJGTClWo4DSar
XO6GsUqhrakwqFq7OEuzIawjTq3PtGqlDw67OM241zclLpcvdQhaMknlXestZJIK9M6tS30CsNc+
TmW7xfGOiGFyv8ELpzEdWRoHo9M3FH0emsiApXZBws6JOBl28lplXbRjptYxlbyZnXjLRIOlf728
WA1DT90PfpYZlCbCH/lA1YBV43dR1m1Q22Z/MFttuI2XhkOYe/dD2tIRdcCjs8xmhVNEexiUyLxQ
y3BZ7m1HPebjBKIJLrZvoZFgPW5WRJxfO+EtX2V2QIT31fEmm2qvUR2ynnFo0AbzhjLJi8FEJre7
FlB8rK7zIjsh4MaOUN/bimuwxLDtm56NSD1r4WElbQtKaCLvs9+ZzfiG3/C5G/UCo2klfNysdVAR
YxJDQ6qojN9ctkokHUG7sRuCL6czq7uI+yzj1Zoaxirc4BuV6TsxNzT6C726XlpxME3SgjtTXGkC
lHMlvGNmcULrw9ReucYIPE6dliRp7uvZJUoX0P1iwCrv+uFTk8skyCIT56bXyGA2SCBZSvlQQQS9
VZTDnd7FKySs7DgihoA23egHwyt1IiYQ++Fi3WpjxvRbeiHc6+w0Q5jvkUTtcZd44NTr+Xosm6cM
SmSIUfgl69+6nOINKxZsNm56M6kCsV3DFxzTpR9zmwAT9BAB48WI+SOJmVUmt+h/ITzJ5AxyuWG6
Ngr0lqBZMYtxV+MmiGPM/ARKLbVwp3rz1tPr5pBA2ByL3D23w74wTGdv1WUIAS07ZEq8LJ5jnJWj
lxv8VrrT1VsjZwpoetyjK6/sWEb23d4r0lPlPnqK1YM3d8dca3Fexdxu8aQA/kjgUrAEdbZDNZCQ
mvfNScc3I8Exb0MlDOQ1lblHMUZAX+qsRmn3iVCv706vimvPUsclp8jVQ8DDDBKhRQvn0zJiX9Vw
XWHv61mF25J1TL8pZTTdZlbh7byx3eTDz7bTE4iG2kNmNQp/KT2UOVW1n6XzpnKG9Ni0uD/zaUlI
91sOVuaVO4ceDhTJXmGeJmkaV2118JLmGZLS66h9nnI5kZUqKRHPpJyHhMetDQ/G8QNXAc4wMFHE
dIZP1bhpDB93prNvTd4rIss4i3zruvGnuKfMyCXXctOFuDqDlaGts+zMsdrJtHvTY7J9uBNPc34L
tWC5YuVH2alBKosNanYLnAF4VOZWPuNwLbd1S0YT4Md7FPlHHMbqSnarnhzrE07+KKCnfmM64Gga
5k5BY+BCt+xPTKl9AQz03OPqiOLcDeYB8YPqs6/zNiz6rxVKjM1AMWZuzS+RU7FmD7O9a+FtpjRC
vln/0uN7A4FkGIcReuTV0JFVa5sFnAWw8RstZNom0lOjV7GfL84ujQGk6UtSw8uG2zKlfYgvObb3
JkCajYOsbUJpNeiDX30ekShzP8UzW2XcmuNIPBKfJvou32L5ReZlohk3UssEh5V327Gev1ejOVG+
ld8NeIjoNhQNtxaKOCZEzWU6EaI2ntNym7n6lxhHT40LdZvhmEpiyKNUWOHTqHKjxHTWvQmmxKi9
WDhOY6BwrO0NVj7uTkEDtbLpgAt3uFIQUwjAxL4KGutJsYBjWuEQ2+EGAzxDH87zV0OagKZJUZ65
yVGAUddDQckukbvEtLpNW6ucrGLviAHz1JQ07pZouUom7TYttt5SIUYfoyvHQayZOjWHvU8ht+bh
3QjeoBu6hHQU6GDpQhgqfklUTom6NaMdtKRwblJ4DxYxy845W4tBXiXe4r66hjGN4Z6Yn0bLvoli
PnnReVUScjXisTF0FOXM3G66qOm4XTf6RoVfUzd7ICP6UyWbvRyqp456A0gJihy1xyLdKm6alMY9
YqK9FzHweZRlrsKMy2Wsk29pJwDEFdQm+ifVlTGp2ZYBHi9laaJ5B5lGhv/alnlxn7veXjEU4PGH
h5es1UB9wC1IoA1K0FnBQbeba1qAXBL1pGHlb16ZHHHLHsAXSeU9yVjn1omih+CG4tiuD0Mbo3vB
gUIk1xoXuj69vHB5y+Xp+8MqWokdiqek+q0/Qijedq79dnmfzEfuY5c3erQP/3rP5flcg1RiFDpd
nr2/ES2WF2DoOL8//e1frZseU8iZm1qF4d7QBsYcYncqokg+bll0lViQtrLHf212boVPIb5435PL
fv62T+9v+m0rkSc+4ajKglIM8bK57IZuxzoT+STCJ8W+XP78w/79tskP7/lw4D4emvftrJuN+uLJ
aylGzdF1ZLNctzpcH3bbDrd0hfdDgjqA8NA3L+v3zFX7HRxRwFmuWo5ag0lihosGvKWcaZVC0k5a
iyQyYxjvTJcJfpKPLzkebZXGb0NaXGcNZdC2WhnYKLWt1MQooZ7HDmlil/bk83YE0/8Pe+exHDez
beknwomETWBa3tOKRhOEKANvM2Gf/n4onb7/7dODjp73QBUkq0SWARI7917rWwlWq6059u+QGIOr
LPJNI4bwiHC45NK2BM0UiNdRWxLQYvfwfTPitkKjIHQB+SQqy0vF7N2T9cXzCwK0guPoQVcobbZg
bEDirR+H5sqzxB9o1NFzKr5acgNWVoZZrmydisxEyOYoH0vqc2Ocf7RJ/pSN8TaCsmQK2C1eUq0b
un0b22c1TfPxiuxtOOYmCentQJRqaz+10zKHCBeT43jR2FNhsotD1c8I26acrZSvuz2Gs33seK8h
x8pVTONaEqC6VU4f733jsYNHseFVb+CgIvGvJQNy+xC5hvEcbVt2bCThOCFoTymZdvGmqdBgutlN
VKr5Yy5eyOMl7WiWPwmYJ6zUDta2ivXKG44eh85KWr9yajYLjounY7AUbt1sU5njwwoJX4Deg06U
2PaRbO0rjQnqnj7cVIVxK8YmeDD8Y1MMV/oaP4SJKUB0hIL6OHAU+yCwP9NK6m+pHfoXgt12Scu7
ZwfTZ20Gjy7TpH2LVhjLtYEmWHeAMfG1h6i06dFmT7VNoJiMAnkYgb47OQuqk0fQEpBseu1tKIkw
LUPk1K39bvXEi4OojE+NzCqeLe10O1WXlh31g18NWLFvUoTJBVmVuzI56ldj5Tf7sHDGU6SyDcBX
zIwyOFosoLukJr3AnsS3DED62p8NQg4xhMVlwyRnsfdlGKpNeg8gY/192dbInqf26He0PGImmVNQ
bmSZeis8iRBQja5f+QIL171e9AxErsZkKliRVbhxZzg7tZn8ysBL7wphYzBP4/04DebB1J6/wPvW
Zs8zRmcyA/6Enz119SMvTV0Lpgklc2Uc/JC5E/kbxwMEjhA9nZXg5Eldtzt0cbrNh21ZBxaK1o53
pmmOZjKeibctN34TpS9y/OUIhfI0oYWixwJgNVlqoKC/g2sYzq38SueXdgap0OCh7RNbXSd8Zn3S
bucIEpFjzT+gU7mrMhke8jJ8zSLnF1Mkp5XzOpbTMXONUxgDP28QyR966Rvr2AF9S5ILA138muty
DhZ9bfWBzZ9D3058amY4DJFuHuwU9A+doxWT5uxC2tI2bpkICFdyIW4DVq6mPUMvMbfp/OULWmfQ
k+wCEUNrgZ1GZPuOhahYjzmNJMZ0r0plT8t4YIJJxFUbF7RNAE+moovrfqFhBiA1GY/tjK4lRieP
RRYoYT6RmyTEqLdJ1D+0uZrWuVWUfLS1eWga93vZSRYNB4CoSWbtSiZoRqyhwNha6w+TbFAtzXHf
2fMvkY4rSuYXqx72yZ8ujMz1OHqnvgvU1pPmHw7AYQ1Bmhoidd5MOQAekOY+1E6x7Qw57QLCOyCz
TAf44RyASFFikqxKmwY/22R08JNJe87Ki23+RY0x6gj7Ye5gs8uNdQKaZ1yGz5HVPmPqqiD3gcp3
QWtnyVtAVkUNhBENZZjuk9S8VnLc97N1spyALqrTHwFSvhoJJmRmitFGNiG5UgbkvfaXmwxbryJ5
EJnSvClTC5N2YcOmL/rXlLaF3aR/SDB+8jXsGh1iYJlnZ5s8q6JpdnlDiFE15U8AeK6TSxIKwwJb
mr+0De5GaWJ7ouY9mIBtpBFqgG4oyHkT4T7FNL8xBnrgQYgbb5zr3SCNfCermXoGqkPr0Eww9daD
ioHkS1WPKNaiqyFuiUjf6loxnbCHHyGyiZWVmxnm14nR9Ry9pZnz22qmcKeW1tM8e6e0pKRQuSXx
FMY7acMNHXDvN9K+KM6AuEWUn7I+DPIDOCMbltaqrr3WwPfdN2l2J9F8n4SAWmSFmDoKADnKeCQ9
ttlDNzrNWA1XlOHNmjgYLNdh2+2N0n+7W5kbUXx6FHqNxp1sdQCSFXHPQP+913keDiaYw5XiDAUQ
j+rFSNdVAh4oDgb2swVz0iodDwJ/hZdr7HJd+CMmfWPBs/SHLq+uSed+72jg7gKN92mSe5qiH72p
kzO01N/eyGM7G8l2xSYxCYM1PlCylgb6wn7CkRkH7rT1LfBmCPLqQ2HhmmC/4ZN1tBs6Ve56edIh
lvEZD+iGMh8HD+08olewVs6wmocq2oKuerY8ehqNk7+qbmd4hr2yWT3ZqiYdLXZilhbHeBsvWzyl
rJOu9GsdsK/HUkSwdu3i7PJ6AYeMip9L1Uko0IdkZ7AfbBMi+kq5MUSfH1wd/QnlfESoIveUIizL
A5PtWbVsIrTTrQXdRALcLOaPITb4iguniKfziFutivpjXfa48UDACHLkOmBfGUI8N0u+hTQycQiM
kIcBFlnO9FqWPU1hOxl2laCbx/I9eKAzG8zhMrJPhkJN3o/VoQWQsVAs3VVGZFa/nKSwmPMtf3EK
UxhJBIXTbyML3I8OKPML3tgUk4FpUNMAet4K4o22hUsHhGZFyxhmVTKmuzTR7zLJnc3cSn9LKlSy
pSf0nHYl0dJmTeTX+DJDj/9FXzxvYgi7plmfZga071EWvXeO9mgSKIojszkbI2P0sj6Gs0sN1Ob4
T4L5IdesOp4hz5xEv9wq8pmLEEk4lWCRsGzcjKGIt2HUsDT01gdQmp1/AsjjHNjt0KgDglmocdxa
VU0enJveGukd2xTbE9X8sFPk5h69xiYd7KDrPj1t2Lh5G78Q8gzJ4jrF+IwnMT2P4R71nLFV8I68
tO3ZzsRcJL5b7BFWxTapJ94eE+pHZTAS0kG/ae0OHnjtvDWEXU+VegNK5W6a2Hvv6tHaGfND5xB5
Jyx9BaZSrZxCXx0nOIvIfjRUyzswyNWg4weP0x82j3dLSX/nZG/Cjb/0O5V6DztvZGWTG2ehxrKS
iE3DfoxjhERCPc5bVyFag5Xdn8zoUo36lTlBuvaNoNjQ93+ezUfdYstxAMQhH8AA5ADf6VOeTlfj
/TfaC/pAZ9uPYMpkAL2eqJUb2azx1S2G587s6X1W9COZvJvGw6iDl0J5+lQu9BtatzSlS8jX27Sm
m/L3h13PeB0ODeqDisFSPuJUM3AH8hj7W2Qxo+qww2OBS8G0DMPE1agCDuxUKMCJhkkPXiy3d4jP
/UZCH0B+R+mU6uHvjRfiQo+lPaPhEt1JLjcKP67E5HxQJRyHqus+UPrB9SqlhTAeP5DWtbkhXCk5
D7iBk5g5AeDiT9S528zu5MHMAgyZY4sCza6IaVlE+svNX+DI8hWXK7jlNITA12EqyJDHjU16AqfT
nvSis0+Wr0IQCxhAhkjvKxPr0yLFj2hLAa5cXuE/39tdIUGaQ3vAug1n3O3SEDOZJid3cYPcbcZl
wv5hZUMeRODhR+9WlkN8psBK6/B4/5slvinu++8/n9B9U0UYHNLCG060rAmcJgmi3XWz8XK3rKpP
Bs3tKV7uvz9oHFG8jZaBssAOWaC1WvCwGUQQr3TX3oLHiaSot7nZMkYvgTG0Dt2Itp+AxkPBX9kJ
MI8mBUMI33pdih5GYUlZwRGAy1osN5kq8tN88xfvdOGEvJw5oPNSh8kxCOW0px10+Hvnsn/ng2RQ
OH7Nvk2UabqYTJq7B0YXvBKG3U93lsj9JuVSQTCNwxBowZ/cmTwFRjnUvrfUK9Cg1jrdUMVhV46w
mIzLTWYoJDOMy/WhTUmS05NF5hXV9mD41mfmzvroJ9kBLbd7kln0o/EaA2I6x6/Wxa6bSKm839DP
3pidpFQeGrmecljDaQXa4n7n/at8+bb1ayYpGpRT2TH0jI2Ji/jSW5P9+KZyuJ+omSNz6eBYMVyh
7lvlLXizWX9yjftkBfxJOA0CKEQ0BNBTeBKWVRJOZ/TiT0SMwAoE3lPuk4om3pwcJCB9Dbq84m1m
X7tCsvpojfa7aZlvbp9AmQgJGiy85zABVzWPMa3z7khN/Bs++Cb6HrndBwnLLqo+frVblg/SGJ5Q
YL4pghGQ63yDc0Ynqv8h+oC/bTaaRIsv6Tg/EF8+jTiwaUWJEVIVUjG/PBs0+Qnno2VuWVgHbY2A
ndIMH7Bi1FdQMrIq4WOS0wXWGJu65Uf/3Cj6UQwdunghxJGCxJ25bJo95o7T/b7/eGiSLwff/Vfe
7xadltt2dN7/43F90KOvv//w/rhZuf5ONM6VDE+mQmVRHqIJ3BqjBlxlw5XUAVrtQfIBhjvZtHSb
ipo0N0kFsJJFoE99KzY+AeZp6OMyNZCd5uI6hiSrMhd8MpT/ELbeCpGFtVKNrXGh84EsvtukD58d
e5mEuSSKZQF7WLhDrs1dyme00Sfw5EddyxdOOVP8AYulHxbHaDkOW7dqryaLx8WToIzIt/cJhpuC
Pn0mAQcz3URxU1ZZegLccR5VMd7cmNOqXXp30RJVa9T6C09Wu6+QfDZWcaCRYB2Mqnll2w++VcNf
csl7cTEGW2iUN0VSwl/tzBczbWCWdhFFN3hr6VNjAEiP97Z3s9vgMELfexznfN8ooU9xaB1bN5Yb
1yftO/XHQ8yWhVIRxXXsSHtPJ5K9vjb/SPAqUHEnMINMklKbCOOxokXjzLhIIxyxhDT6/UlW2Q8z
yfXO8ryfKvev0lNP8BwePR39clzIk0B9NlF0qbmUf4N7theZco8gLNaDoPid1F7DDz2ynf1WtL7F
bJhBHbldvyrlvzUWyPBmGQSoSt44O74lQYzewIz0qrD9na/jL7AlH6z2vMTqCFmTvUQcvzrB+AjD
vsbOzXRsJIuZpN2dhl/bV83AzGXu9ki+fhu/2GcNFyxprybkqS0iVHBFnf2K40SfXGea4XuRSelF
8k9dQQNU8zUsFbK11j4xxywCA11wG+7cbH5x2KwUrmXuzeLd9pyfxGtEnLrMPpirTdtFC62Zxo6S
52OHyaKlqklyZYjU9WG9T9rikVYvVS6bczveDoZ16FR3KccZ+6ZRskQQ4+GI5NGwze/Sjh+HqCdD
uV25ORtKwMBEwYYRJuOgoXVNDi7cegOy08zfzrzzVHsPs83wKkNJYrmkQEhrfI1MhsBlG/8y7Nmi
u2Ccy0YhTOquYzF+YostCLoeHgFgPbUevQrtPouhf4/z/gMqxxW00yGlZ++mdbBKp+K7L9GfzX29
sg1OC2eoAJVB6qOexB0SPXl5/JNai6AXUgWsKbuw0AvmSr88VV1g8//GAP27YyTPAv0DtMYmVe7C
JOge57IAXKeVXmMPuMhi+iqU/6dGaF4jJAjaFqCNNh9t9QsNzFcPSNV61R0gQBTFgJmb6ie0RN79
+PfoE5UiQ3cgajS9xYX9mc1LK8BiZqH6tymwRvZEKWIB4qHbXNOhsOUKgfsnxyU8RiFpslf2bYrE
m/a9eJOiE6YPL3bN8nvQi4BVM8nOm8bsbPvti+njelBME2mdEE0YEmaCVmeRAUpqPVyPogSR2uIX
AGlwsaXNkJ4nnilRb4QzvKYN2KFyLhn1N+e405+avBlG/++Jn4Hq4LIKsZNmXx8G53a01hnOZ9LP
H+LRbvAeW7RBG3oUaMjNcgCdao43G0QpflE+si7b921DPhmDDTbXD3EE3mh6qBfbkNN8a2nyepF7
0RO9K7msWZarVtj0jyJ2CGMiGygunZ/Y/EckIECafDOG/kPsOhbUV59YY0JacRMzj68Zn3QVExCD
1i9OHlYrDsB0wdPzwg5G6x84Sxed8DEd1FNnGz/CgFgMD50o88311D8S3IxdtwatDM2DnHaj0w9d
Fp6qyD0swVwF2Y5wgt5oMNlS/EH8XHYBEwKM1FU1vfR6fq+HmnLMzE99UlzanAEIeSv73kX/aNLA
MpOfCEOy3H6C+ky6hQ6+TFcoooQ6kBKDvVOJQFHjAuwn93lf2tUSFoiU5EeElg6mbvh9HkS/NXke
OWdlbDy6gBIzMSOoYV7Z2V+0Js6zi0/JCeufWo/vDn2dtFZkMky/6yUpsYVsvk+luze0eosT7xtT
C5poHR3kJB9+66rhmmn6TyKJ9l3zGYpwBLotbqIwrqk5//ST4I2gh63PpBBB3DbU7kzRUL4ZLVfb
Kqh/RnFKK7AmFhRD0I6cV3OnaOyvJwDFjqM+GCY5IKH8+oBVAZtXD/8ZHSnVwwiex+p/hdjuUfPM
j60noFjGhSCHWtAsL/8I2qJcXPunqIWRMKImmNJmxzb5dVY/jQTbUZfBnba0PmMI5yBC0L/Li5ei
NTGONYja8GfDtwMMkBb9jymSyRUaxHtUEi3hKRE8RHRTV8ySv0yGAmB75mSbFFVxjFlLHINBBMKE
YmPgdNvMBu8nwegzalBaoLNlX6qZPquQU7PpY3ELFhm9qMNT5Ls3f/Scl2Z6sXtQd2mFvIL8nZUb
6pQ5hbflVaL7WdpLnfR+hhQ152ZWvMUDXpEuBPHURc3BZiNG9mYSr3IbxkBYI1+vPPaXQgiT8bP6
k5nDIQ+QPYFuYn21rHoj0TJCN0ZaVXaFPuHVd3ajXzdr1wxeQz+vX3Sa0UJxVL+n3Ey2QQfRHfQH
gffu9NQwz7sEjpYXL2msHd4S8skbtwIuQmp1ZFpXaJxfUS/nS4iP4jgyExsC2Vy65cavEr0dTT5e
vHseEEOKkGnMzxWA1L2oZ1D2NhvELFs6Swupss3JPV9smFNemAf6Zw9einrufkN8OMVssSkaN9hn
rpxOibLRBNHWj7zBpbTmImo6XYEcQdEf41Jyu9+YE8o9I0Bp7syPPoN7bxUMiysR0efK1MElzEO0
It6IszAt4kOP6tdqKucycjFc1yEYfKcaJ0IElHihVu1f5BFU0fxCiCP0OuFaZ6+rrFWomX71INdf
tTkWO1wRVIlpapHLwSEXadd4sqtvUVfJx/s3XgS+yFxm+JVRrXrHBeBCIkCxQLftTabUfIvnmOuq
RzVTA3lZBZq3x7NK5xL3xEQ4sDhsq/Uu+YyzymyTg8eEbu01BMaIGPGPDO1bIEdkcx0cTy/DFpHT
CV47kiC7ebD03rLY7mlCXlZD3zqUlgbD9ULz22DIQoRjyj+RMZzq4Db6+8Gupxd+y4aYnMPERf0h
Sxtz4/RmhQyvH0HZePxOArISk/gwLnFkfCJmtMiIzrLRwJnXsWWI5+M8deIQ9vbRCLAYxZQTOaye
czdCk2u9Qxo0z3q2YxqB5i5efJaY6BhizMYV/He38WNqd29h/yKP0RtOM4clNTwYYzpzkDagkqOt
brgyJYr/bIto5/GWkbtGI96o6SsqpYFy9KgvEA9gonROYYKgUtmKWhGURe48Vn16NGn8UUEZCvfS
mw8maXU39Ha1k6wF/K5hZuc32B3+PC6gW8dPt6YTTUfsB9dobOQ1Tsd8P+v2oZ6dy6wKAqtl+5n1
BlHjg4OWFHh/tMhbKtDfquCNQK/D1jXMzjlMKQbTIXSYkRVm7r6cabrNfflSlSQF28Rprwj9JSSd
Gs6uuGyWmFoSSeRNGyWwMIjly3vnTxYO7UHTzUPiNN5kGp6Xf7PL1TeVwzpsguY9RiTGWDMG0X72
Q+sVaPr04A8Gu0/Wf7smO3yKPwmIeq6UsRrNKETIkqHwmiBaJpQpDrMzGPcs1U5FtCMCKEKAypm5
cedsej/6ylOFoNaeaA1MpEOkyc+8dIMjYzcaqJ4iiaed6r1TIsNMQizFhueSptOwI26xZEcBTbA2
O9F4hbFsp2TrQqRjBRXMyLx3XDLpIyTMD7KgSXHsukMZsWGbh/QSpKrY9oVDOkW3WKaDEcPxAChL
VweibCOqGR0f7JGddVoI7JAFMDn4HSfbg+7Ti1w/28CjUudXmAUxNTiKa3Jh6Wmm8WPn9saRKJ93
TTomEYklPqXYPCti6TaVHyHAyvtiW9AjXI5xQjRsWsOAipvzpM1dU3LBmEb/GHfEAwvMVylcqy0h
vk/kRzzGTeEdQJpC9gHueCndGmr6KB+4Hn4TY/3JKSSOsYHW05/b4CjNiFRlOnmWVb1ZTKH2Xqe/
yjQdTp2bPKMqXtwm42VKnavXJT67YOoLVQ5vLUxeWIuoTph5jB7NWQ+scFxpohdSJiTz/L3p2462
ontRAvuAU7OjsjrOb6bIIVbK9MTxldDLqx9daElj02H+kURj+yRjdzNSmuiprHsH/7h79oGAQXMD
lTW77zmKCNvtfRwmPYbu0vkCBkEYV+bTQ2cisU3GehMG+utujb+/Y0Wp+22WPMQYk0KFLXT+Bo5b
CLp2tS/PircWCDrw8MqhRMxNwsYzKisU5rg/UYjQB6ZJ4TvpRQXuUw9In5iLFlv+YvYTA1h6jwN8
HbojuZCuOx9cFP232nm+P6rVLQrNAE8rmALE3iU1SB9DI4MKEPChhwmbaYQIlr+XgxfssWFQFRDB
adqq2gSNs2qcMr0uCVdd4yEcyXxzTWTkdK0CZfN/wQto4IWLNVNExlc0Fa/s9ZmZzfGB2cs5MzOK
Tdw0VfYVD5E4mB7NYDWb28xNvkoHESuSlviv197sQe0MDHDvCbEhZ0CdoK7yZl3u4y2rQ7wuFpQA
BnBMmsj0DMfFs/Ddrskcj5GNbquJePeQAadfYp6L5GdOM46wjOQ1dVBF5Xbdr6MmPOb2gmu3nVOB
0WqlcMB2HprZJH91GrLwwgyrMT2Tg1P34ACpuHLFf49D1JJhW29VEHar+yMJhkz+LqmZ2xTryAk/
lyDwSE+sdMyQkK+x2+2mfEPa5R+774N10ZTFup+Z0GQYqFusIeisoPAZ9K6sX6yni4UtezRrenHW
AOTJ9PkbGQDwOEYKMVjVJkn7S+LaP+SSTZmJ9kZWO2PjGpvuwmmMmR8jZ+RccB+MweFDstznhoNk
4ln5yngdczzldTp9Euxd0Fll6mMkfNgOeJ0YBPLSWouFIl6Bd4ZhZLric2ckMRoLPXkkNAE6G+JC
u8h9gJnx1/16MjfyCJztOKWPveX+jGu2DnXAf7m371obTRAPHaklx7L/iGc+O7MyDJyaJXZoRChQ
L7OblT44pl3uvXqEzB+k5qHFQKA6Pe6KmE0uHG+2qflgfPNiPZ4GUm0aIW6z8tS1bTp9rZi5F8xM
jwQ2j8elBvbyoXnMbRbNZHI+u2hwHnvKSDFaLYa/fGtAiX/M9DLhmTfM2srNMIzpoey8T0UCxvl+
Y/TdkhkcnSYyfQBVJhcj6gTstwl5tckm5FzO8j0eDOSz7mRdp1EkpFHgBGcdBQpLyTpbguwADVcN
ouDZ7sIzYhTqIcidNVt8IP3N9yAH/dQo8ynuOET1ZGwHj4vkclCJBesARvDDAKe4SfXy/tFeO7kT
zjQnPM0OTVBe5WUMjgx7gv2y559GcEwInMRR+wcJ8HRPk99boUVgcNeITT6I9jhlOJ7usluz68EY
W9AROj49CgOyLykThmWnZrVWtFUMYHTF6I8TMTpWIvlIe5SgmcTNQP345Gb1TY4RlrJ50+LuUYVE
bdomHEuDcauoZJA4UDTlXvZCzFKJDOc3Djt/49kIsE126yuJdojnVk9r8tuA53lvuvZhMxaUSxHq
nlI1by2V8boZWYPuCxHtFfI24RCuSKRL1mFOEmFuf83lshvtJHv/JHnQDWc/kVRrZvcUt2RYjQmb
W7s8FpKpP521HvrgQyFAlgzh1BwElAgqRfQipNvsmQJT7wWsxp3q30l3gdFIWebAhaHUZ2SsSRHI
2xOuF9S2PRfV+/vkeR/GgDYNNDJQYhxD9ydcz4T3RVRbYoi+zRSCG0pXrvUwUExYrwlD9F3MIYAw
xfw9TfG44ZzcEI2LG6tDLOEPIUXrSCMTVx0dBc7VRLjYE8uUngELlmWy1GTIfbTuO6oehg4kDHa+
PFYZY7ykjk+tjL8W879W+VdRcjQhpEXsbRoba1ps537/Epn6beKwwqMESeXfh6BoGXqnvThHTvcK
4zdjxcom1sdy15bNLQsmro/+EYrgBy56tSkHjGhQIShLeFClJWFMRGZYYRus6a39FhjY6Zb5G9Gy
5Ie3Yp5Yk73hSut6WktwMNDLSEOLEJmgD1BL+iTvAFYXs3hmH38zIgyC0kQwt6xXvdr1iCLQ7LOS
q4kNX8bDnZaSD4MIrUor/QrUdL231LGR2KuCXTwyiYoWXDptDMe7yKVPydJOpna9UC6y4rGW3TVh
kSH79kubXYONmFdTi4LIAYdZ/3woQhVvXNrnK2P5HP+uid1wMsxsIHss/QKKFq8bG7NMbm4Si1Dv
HDqjdoeAPFvOdn96YE8S3xqmUKuCvu1738cNbpEqAlUXTe8FnkMx+Es7o/ud0NA5NKMrHv1K/B7H
lyiorO80KlA8l/N8SRwvPQB5h7SPWX1DLuJPAhzyU9VUx8S1uqs99gB+2fwFpmNdl8yVIgcJ3xOL
sg+8gPMkhJBSIt9E28/hXIM8WDUy5xcO+YYICEIbjfLLLU0AHsCamUGHr63Z/dTB9M2yyitMgdtQ
gQMJW9LHMb0fResc6X2zyelMxnr0mYfl6HFFwyJFlSiWlWAMMi6zLCp2bticUpxxTuR/n2EZyxyf
s+dk78t6yHmC6kBu6zj5iiUw6ax5KmfnQ0/xrzz3DvFQsqqlbreiq7FGNEPGgydfGspre6BDaCdL
Zz+n3HWWk6gZ+UOK2Fx4r4sVsqgfiORYY/Xl8K4pO/DdEqIy0XwTrMgBISNkjB3uF+yQva2wzpjm
0lUUuYQUMfDo0nN/tlr/qxb+MXMC3IEWKYIJ9ixd/wwV0aQmB5fo3NfRZ07uFOQSb0oI4Cs4kivw
rtlqLrn4+j2HtsMghYtf+uVhpl5FRGwt566VKhLleTqj4b+OmuWuFWm2Mgx9A8HMUrWUE6Md7pwG
t7JfPYQ1J4Mgvb5VtLqJTrtV6PBI8uZxbY9LO/Wmh8Y3XrqeWPZ+xP5GFVHPwc1avMHTzIXAltg3
NUm3PbFHzihvDTl9hzuI6n66RGmwwiBxNdBO01vk840wIXRdmq7dmmUpRByPYePNW37M+QC7tLU3
GEtYHfDXbgrAH5UZEHju3Iwm511wZMsCJsI/iTOX++XnYkJqRenqb/IeqRCSoTZs+CQdJqbT1RnC
bnP/W8tjFQsceCQCuGqYOct2p5bCIlSbM6lLrjiili49Fx0AjhkhaRA5LdohpcG0xGOxrTsOCh9P
U+61fHhAJdl45V9WYZ/azMc+tnCy0qQ85JKOYhgtAjuPlz0HAOqn4uz68KniZW9fGPM1q9yfbs1O
JSy4Pse0oEFVBvvcIFyFyueth9FrtGzuOPoBgmIZuFtzfR0yQLeWTiHZf2EWrRrFVrzIKRGkH0B7
jj2GOxgyjMF+aSwXRCWHLFdxCL8pjROfILlmuWxycFR40uc9Fg0CUxrcZxmujbL5XvHJbdMs+KYw
1piJ8ZQoAEpJAY7adzq2jJC3wtYRe7NJeKFKvThD96aXXVbeyrPuiRNLAJDufMG4PB4eU7zdGyDZ
X4PFSd863r4LSMLzMsraBhcHBqT2ECHxR2MJe72ZISHej8fhzkeqeodn++e+duOlo9FgomAfq0Ov
y4m6kY9stO0Xnxjdm5yc33nxBcZs/GAMKiZ5wUWHED9H04uT+WhnyXRqzDbD/Qwp0JUpgNc2yR5S
eg/rPK1pwngSdFERMAOv/BfGOetyiK0Nv2KHURh5EO478vqCo5PmW+Joob9P8SZoM0Q4E2kXWuhk
TfMQUrbFBWgww6sxs2JZcnr1bTRRnPy4NXpGK00wH3qlHk2e4zmVCNkmtwVQOzS7dnpQdLxmdEt+
Gr4Fpdkea2w56HC8fR/hGpxreBowI8yExCV4Mu1O2x3X2IgCCHMDTHN4+7ux0Y9gjzC1TFn+bNoo
byqWb4w0PaI+q0uvih382qaJVxqifBzZLT7PCDg79CR/kT7/n074f6MTeogZ/of5///IyD3/KNUP
9b+hCf/+l3+jCQPnX4yhpQRIzRIUWOY/AblgAv8lIL4tObg+/DcXrMG/0YSO+Bd9dCEIz6Xo5R6e
w/8KyPX+FQSQInxhIdQwPef/EU14pxL9D1KB4A8AKiAo1XNtnwn3f8ATGopgQOXgoEyAG3aaC8SG
nbhIPYyMUGeCuBNvj/1ub05dQ1zRkpviqBENknT9+tRJPza3M4hj5SVs2pafZctj7l/1CdFW/3xb
WWyddese7neWIdGgDqC5xQRy577ev2K7WcLp7Oxj3xz++fE/991/ls8TvrV/7taVyva1jY1MWjma
b5/o6MSJ0MXm28JIPglUMXc55VEI3ZP9W3HKRLbMYdti7auY39Ut3hnsWphf0irezl5TE1wkcowi
4rWMxvHAerthGBafc2SVW0Aef3rdsZVmdOpc2kId/I6+9nxPfVluFAra1eTn72YhSPWwR/JToHX7
R9I57u+jDMudoX1jf48ktnKBzGm5+Y9vx9r+PitycdU8PuCN4Ioco3bM5+6aLyo6U4Wn2jPVvqnL
8XS/yd3FpuUX/nJJveShpLcZuMH6Th2+3yx6ZGani9bMFR3IRV5zVURqE/YJcUL//TTuz2VeIpPv
X91veB56p8TwRIAfmiqLcLh/bu4/Y7yHnSIn9zQFlkSkzt/04xRHBojW5uivPTePAbsDiLF9H/sz
0k11ut8Ie9iYVdofRj23CJRZ2cHCGzuW8JdxiYWrRjc5zWIHUXM8eckCrsXvhTjjFIZLQm6DRK+b
7RwhNnJbx+2zPfEfZNoM3SkpSB+VNml9D5HRBwSbzWRSmKQxoKmChV1hmRGwt5dpJ+FIMfvqRK4w
BwiSx9hYV01AdG+YOLQuXMJyG/MrqHzUF6Qwh0tyyP0GNJE4sANb379LKqAGPuYMpnFot6MU0M/9
5o78uX9VTW5/NPPncHbe5TSxGeesSu4hTo3p+UfbOxJ2ssM2lBxKNteHIO22AdYeCr58Wiwe+Knx
2yKMYJ5jCOKiYn8hJ1rBn6BhsJ4mhIIW82yeMJUuj64LhiZ4j3mko36P6pMsikShfOzTpRkhuv9i
7zy2I0e29fwqWncsHMEbLV0NyLRMR1MssjjBYpmG9x5Pry8ieZgsdp/TVxpr0GjEjgASxUwAEXv/
5s7sfHOlOQ4mt73+QxEWJHpaj4tCc2DcCRhlZWskfFnwLUoc1FjzoBCR+WheheLPYSNtCnVNWFPL
PwMieeUKP7b7T/926XWNbVe4bv2a6tSguZT+oeORp8pv5J68N4E4MaWWuz6K5WqXW5vOuc6Mnjd6
pPys+woLl2xvNzP85Nb1rocG8fQKV9hFU40pOWcQijOcGTwq4P6GfQURqQstKJ/lF2FHxE+M0qFT
94+pYk+rpPNCQbpZJ0m0qYsRySk/Qy1lUG8GYQRlp+tGreytngMlmwU+0VYEFEwPCv3aRfRc/Mh1
eBQQOF1MhrgAXxCMIDtFcVgvqt4aNo4KPwq+/A1CegoSBjwp8McjD5GNGrPP4DXTR6B/QdlS0/Rw
IxwD8rT8QIse9++0taMNglabpI/sRSNs3ZS+sZD/H9eaADIaYhMJWze5J2PuoJHUtuMf8u53K2Cc
VZXwNJgLCu69LZL7JfBv30IYEjhJflUZGix6zeyXrtDePF9Sgslc1eM/LZ5BMuR4oNFMRasXffqq
CWMTQ2ygNPU3qL1Lf/K8bAoyWRbEo5yvU/4Wzrsm2Meis/uNJ2zQtaR48dCLB1brtzeJdztNgY7+
wgzUAp9WuPoW8mu6gNuC0j6GJU8IXWWRKTiikeHeehoWufJPCa6upy67GyDNUvsNHm39bs5QASGX
wvMFzJGa4m4sn7/y+YZyxG5k/X1+Lrshbtk+fnWUh1glqFqprJNguFMQMgETJMi85SEq8KAtIzwe
Mh/7cKYE07WBAv5CnSO8mEYHu9G43iu6PZDYizoAwXh+yj08L8mTKO0m6zxhmcjXoXkAhUOVZ7Ns
+nr3s1ILaNdhida7+Cigxzz2HOPXlBhMuqMs3WEQCct+VXTccFbAi3eMU0AWclduHBE87+kNAm82
j80aZcjrEVDpVYjqAHBHg5xoajLfFhDLWU2z3aR12a4b7HJJ7RizYjIeSzvHhTKfeHhQf4nxvqXe
FogHSuuHENnUa1Ba3o2q8oQN+BWtzCTDlbNbVK0BEx3/tZw6YT2n+pqaKq52cVNspbGKLt4FMoY/
uSCwqiA3Bp7zjQu+V1ORIAPRf2NVPZbSLXc8tmLlKU8HZxvZ6aEf1XFD+ne+ATd5NQDa4I1v+kCw
JhTWDAsvg0TburoDB8QMUERW0OEr9X6HLx0phCU8kwUoH39lBwWpYPn9ZDXAcLknNyETobXhjDdI
M2TtPEBN7u7HSTyJzSPWnqhlVGaYgRQ38M2EZVdxC8hN7pbxyijzrx12dQCFmfakYrIjN7nU3C9Z
PIOUBdqlIpNx7vBwRM0xSUt/1eNwIiGLI7wG/DZs8WAnUUPaTLuPi4FaIVhaHZQamTeobSlq+EHx
OjVM3oyhxh5N6YQ3p7qGBABbw3nISg+k32CopC+dm8gvl/44QMQKQXywAr5O8ERL0mYJ0A4OeNlj
IFYvXU/c0qDptdBQNrVVPWEz9SXxgTSESjOv3XD6bqVUWcAoDdyM5FyiQ+tbKS7WLdYKACRSCkPX
FgCfjFpjO0Ajsw1jVU7GH41uH/FFs7adry/H3i0WrRbNX2sPtCRWVStjjlGoqquvdh9ZLA6/OrAF
jxlzPENQESOyDVYckhOcnWOTqHtEEvpVFIQvDg5dVzPrY4P507KfQYGAzN3EzgwbCeS6mDFucDzK
SNUhj4ixw6JoCvEeeC0pfONLVFnbFnzWtZC42IxJq9/C0XjM8omSAjkA8k3kX9HFasXbx+PVMvfg
/P0RQBECiCumqx2IGqqwzjBg6G5mXyLdQ9A/GljrzaP2teGd5ILEtk3kebxU+dGqhr3q02pR13A5
/Zlcw+wz+xvRLmAhiYxE+0XT0goDkx71F1jBiD1pmFYyyfBGsD5YJi3RaFmjMsJNpwW7EdYMoqiY
8Nj5VaRmL6Tgnyeonne4GIM/0Vmes+K0dYiu0/gC+Cbc6Va9xcUTRzanKfDzcE56Q9LdHCb+vJ7/
6hbWjdnGIXByUldFBnLYuLWzLr5PsJG90g2Un+AobLG3wpbcIjMy4s1hW+5VOSKKaOMJ5jNxWCkW
YjNTGzzqVYVg3ISGVAPhFcJCvOWtuspNSAU4xhqrdMRdanaidRTm33qsYKMo5pUXh9idQp2qHTJ4
WaimC1PpX9yuNXEQVb8Olodign0/WGW2MQv3W4KALosY85iHHrnng6333bVJHWPpjMVw6OwKHFMP
j4l8tmq47UqbvW+pOxzwziuv+i9dcEeOeRfabQEsCjmwOqzB7E3howk0OC0bFZceklEgFW5bA1Jf
QW4dJy+Gj9AqF1bUvDj8N8QlTId6aZXhyE/UeYSzUWL1He9bS9izNGW4KOHSGYMxgxDs7yaBfHNQ
y0Ip0boaLe8nJS4ehCaCmWbhJGu799W1oo72ohhgL9unPi487mLYWHgRQjxJ/KvWqaJ12Y3omHgJ
jnDWGrs19I+hUSzCwL8NBrLqaEoMWf9QZNZPuDdrBHYoiTbuykjjJfnqp2DMvwchlN55QOGmmhUP
KU3Qszq1CVibKuD+7huE1/S71tqvfdVTinJBXWndM7RZ1lAOOr5tHq+mwHIWmpeGU5lttYKJtpeN
yPBUNmumSSzX+jGOVyavDZZYFj70WC0y4LKRgy5NUrAcKZ2ZZfBT9/9jDOfkg6eUEQAVmAfMjoII
+zlDvHG10a9YLYu23ETve7I5GMk/u23mjCvKTofaz8Gnz0z25F5rq+U2UIOrOrEPSsaaQYblJhOj
LkMvMblH8ZvZ27/svpwmLvBElE2wVb2WnfflyVXFCrYTDEvZfRn44QMu58GrWUwXTRtgojxadhXM
nNd+2m7nuPeWc1k9xeIdF4lpfOc3qOCRfKQWL1bbMig3lzGXWDGJ1f2l/WkMKGFhS9t+S9Ev/DDs
0/kSuWD4dGwoLukSy7synrFqEkuLv7yyzsNMJnHz8W2QPBRtGLzuh/iuNCmMI87p3GoubpG5xkS7
b0h/XDa2mHXJZjVNFZQa7LAiOdfqoSOw8H3vP7f/us98HyXHJ3WYASguWMua6MbBasRsXIUAohYa
xAaWwmkO9+okd8m/s6gYK+V6FJQwS7Cn5N5lg3DOx5iKFjFeT/XmMkLu5Qouq3YDOTz5/QB5/F/F
uGOgnl1OfxmjevBTSrSiVLgA8Mh6NnX+S7FxAe5KxV3LvNz/T2GeU5g/ii5v6+n+VxAV+cd8pC5E
v//H//5fP8b/Gfwq/pTAfMyj9tfP//bQvra/fstjyuPespg2SUdHhaSDfjAqqw7y0md/Fc3R/4Hh
nOPxoNaRGLZJb77lMB3tHwZanoYNX0XTOeItgam5/0AcAMQvLg+OhtuF83/jrWJ8Ul03bZez4+Gi
Gbpje2QwPyutanGda0Ni/aqM4gBZx3gcKyRXy3D21lpv64+DWUHCB7W2lr2qq2jnXr2GiSd70xT0
4788Vp5KDv6rYzXvlVl2SFmgxJFUbNw0rXDseG9741TtHLH5FIuDmVL8Oag0e9ZU4yYw5xqP339u
QPp8bMJyV3ZFsmG1YjwFZZrtDdtjciqaFVTnJVNLNG/synzSnfZngifCKQCqoIUk9xz81XhHTC9o
rFznreY99cGIl3TcUptSndlcpFg573hI+Tu5Z5eev8v9wKYEJXpkO/E146anmJlMarA0HUCQbW3E
wcIdZm03phqCfLg0aDvZDu3upBS++r1MongDHDDfx3NYgJphE/owIkg0moDrf+uQTblBAa7YJyin
gpoXuyS+AkREZV86jsoyCEemIiREMHie3WPc1D0oEx/ZErE3jyPmDp6FAaq2LgDcoi5RKbdtirl9
omDUN5Z9cUR0rjiiW8PGgSBnlbAk23YIOlbjmZ0tygqhbqNtj3C25mNQKuaDVkTNUu99hNIACT+E
QTkcgrJ5hO/oA6pTrf4+QQ3+ZoSFClD6vhPYTv4dSOhFkKNkTG7EvXLlRXGwlU171oP7f3eQPFFq
9RuSC8V2QOENXYeom3aDm3zcyFipOyhlv3fIWG+Wj2/fuQv/hzSriU/1qTbwTPV9xVo3JlKr1PpI
tjbMfPuhGRexjukJKSJjhy5ld1M6Q79xqSIerTG2l7k7F/eoDaCsrCThU5KS9h5Gr9+VORClQh9R
gx2a+KvcS9/3QBRF59hlD48Y8K9paC81CvTXGsruQgQC3opsD8gYrIMMWY6eVfiin8PqCiOYEAGZ
JN/MZAA3wai692XTU3FWsvhnCLOxRTztpfXxrw1NJTpYrY6NtpHw4mwR1ig6KntZiQYKMg/wzfnR
FyuMWYtjKCzkVKcuUNRkUzkg/0evLkGJ04GmOOtk2Y2UOMi2qvzhdOOh8tMXHdUpllNepdyIJuoL
IOELtK+ZKxYv3J78g96bdW7Wd8281YyZjIvVQmYzExQY4zzFwRhJmnZpDGTCZfDcHzfad3B/4cbJ
LJZ4oSL4d0oMh035obTZeJBw/Gz0rl3ElOavfYoiDxIfASVzN2DqxkR+usJ2b7r1Zms8b/BQ5Ijo
YyQYXTLe1Jp9k6HI11yPpj6tQbNEd2TKAeZOdfYjGoLNiKrqk9XUR0fkS8XTQm546vk7SzxHZBPV
cB4mlzZf4Mmf0ZFj3cZyhxnpAWUdZ8HrZn4OfJVcrm7/DCOIieANnxB9G5aq5cfwX+oMQg3SpnJo
n8/72MyKpw+vwttzFew3Xybtd2lx00Z7DVUZyxYWBbywPnt6OGT/u9AO3V+s9NJt5CVQznUvKm8U
UfnAjpO23P3c/jz0Q/tPu5+PJVcFor0dMY4xZvWxq4L7yprGU8Y69xG7PD9DS8gH5wNMD9aF3Gj2
bPIMy5J9noI9EPFMB1d6JXddccSo1P5Sjrsc9n7EJW7pc4BT7H/tM6q8PlT5kD/gYIUqTV8Md5GO
Vb1vs0S17LZ8RSjnJhiN4Cs802hrugiZBBDZX/HUjILktclgcrZR4W7QtG++KmioZaQRhrl9GIM5
v1Vs2Jrot4H3crpnVnHhZrZtc6k5bfec94Cfs7oJTxlC0Js6cLRrrQaa5KEA+IJRJ9RqVR33fe5O
D1lS3Toi3rgIqanZ7G+ryMqfZkrvMt6ha76aWkg0fpaEL1p7GqbRefYnIUJHZQ/EB+EAQ8c2LqNH
vJbaXWvOycIfgujF0OO/kZHX3N+dG/j1OQ5MSd3EHIAZzp8MSebYALai2tHPGAv2BMSkchuryfxi
QuS6HnANQcTcN+672eVVXkwvakquUAnaBvbHZODFrjxN3LArhG1QMkj9ZF8barLHMPptT8YU/EmS
fA42n+Jy7NjZpAjkuEt3bFe3NfrGm786nYypDWjzsLsjvYLsB4mHvdpm1j6pQaOiDxs8t3Z8csTN
bfnWbWWb6pMcqofm21AEnz4MLZzU+Vkoxm1cZtqT7U/FUithadYkQQEGK6Yyl/mt2w1bbsnVEJsx
QHz21NQEahMg1Hre+7338zhljFZjUnDE7+MKt9GovpDcd3NP3SvT/HGDDdQ2ppC8/RS/jE3AVe1l
04bORsbSR+R5mrqry5DLsTJmFflJHyiwyENlp4x/Pizz1Hsl0YfFWOB1MKfTF16eWCO5Wv1sTyL5
1LrDd4pHB/AoYQBOEnHDSAHimmEF3Fpefa9FkJIVK8dHcIxPeqjqj+8t5H6MxyiqHnU0908YPxuy
T7Z03lSXkf+l42bxCe9nuXxewCfI1nvf5fNE36X1fmUW/kVbmAFUIjVkpN0SScjRAlyfOWYAgVRI
S4u9yyaRHdQ2EBca38b91eBQ8Ar//XtE+vddQBYmaydDLJN03VIxlTCcT85CYEELh1+v+1MJUo3a
paVV+lIuKQptnXa68kU2kmRDdlL5UkZ28RBNr30G9aeJgwNAMOYT783SF8y6ePDPvV7k1HdeMC1U
nlTWXOF6hlLhpilVfW+JPUPE5J6MXXqL0lfWl3Fyb4iGey2fo/3gwDdzTH1cCXbbKZmDt43sKGA3
sZz4Z0wOAVfBvEZ0lJaQuqvFcZoIytPI0XKgl0ze1b//Gzu/u6jIv7FhIpFt2JrpiYXl71ZCY4hL
CdQa5WcUqw8gBxB5c2JAUgkqJfKpybTrR4cE5x3Ty+hQvcdd4s17vJ9JdReVPolp2o/RibwP42Xc
CJwfuL8h/HfvtYAwIF9n2t5/fzKc90RMnRvULCPbxN2hQT5Q3seyW27kHS335EBmIMADDZMzyuD5
5K7mo0U2hyrwcRYe4CnLq7z38l0lFh4IdqvrUDWihWyquZvetRpiu6KzEBvDh18VjVmxi6wXcBTA
gidrl1Ztcxp0dNla+Ls/Kr6i2LfHl4ylyPIywrZ++tZN0+Ow6BiQQlvN5od3aZfG38y47D9/i45A
Q+HXalquzpr+928xQFiGxHVo/LSoMAJZhNzZvW9siOtQw0S7bU1mh0BDgHs2N5dQlXN7pVFvgEki
tY9kjHlMkDaKETg6mFNnojnARsaj2EyX3oTS9acO2Tt6VDOxIlpChFXabTFHTnpUIWqC/c6eIR9o
Wwu48amBq3syxJ6IF6Y9bc5jk9hMTmaX7HoqF4+zXni3jhPt6qE0Hg3gtreir1LdD32NaJnIJaDx
NC0LXalw8ijjndyLh+ltL33fu/Re9oLBiXeJDpn0399h7u9Wi9xhlm6brmW5Nq5d2MR8usOAGqjx
lOT+j2TKwS06NupfM1rEs8rCxdZcqsSiWVlo21pCEKmYmSVfye5PA2M3dJzr83A5aBTnkCMvw+Up
ZVOeEuslrOap0EVxOx0j06Bc1fppdyx3MjIPxnRE6puwg5HMKhhgF6bcgrA8xRGynzwWRR8nTdaz
Fk1YpIjut7NorKuR1ckgeQTLsqZyxBqyA6cZF1WG4Bu7ctMoqb9D2kc21MGs9x8GX4ZNoidUXW+n
QC0sS04nQ+ddv4t4sDpgu/0G6cMmz6dVySyGa++Lg4zJjcVaa7ySu+7g7EsVoVeoU5SKLmPkXui1
b2eQTa+0vJt//wPQjD/9ApBMdm2EVF18tEAmfgILhk7op/Gk1j+TNp9BuTqlt6rDSTmkbnVbKjAS
ZOsccvBvvarzbloEBmCc9NwWo2V/LAC9gwN9KXeVg5GFVr+evOLDaWSHHBvZOoCPYkClAVoa+LxZ
+Wbp+X1R1oBVyJBNrcP/UcQbdYDQg4+KdNrm6oMaYpCUF4p/qEo1Rl82B3tmhwZ+WYm+1Ia4fjCy
HHWHJgxexBnRIBAVmL3pB8k9thH12lTgmLRDlf0wVXVNMX96jvoM/TSsgYAt2v6tHJHW9nBM4xhY
u3xeiefTKJGU8qE1VBNWGkaA8s97z2VgAcF1YQQ9AmiD0dx5I3ydagwfzMoLH/ShA8TsuQ0CpcTe
R5DRBz48+veVSCBYM9rUOgC4RSOaMhalTrbCJZlqoUw5BO/tnKX6nRwoY4qH1Nmsxc2d7LicK5OZ
C4Fbx3yhvYGGsKxaNz92wUhCROw5elYcSyu3dloVLD/F5QjZKY6UQy8HWeJIFK2s3ftp5QgZl8OA
WZ5PK0OfDv/9tI1X/M2kTTM/Lf553nmqyfKL9T8/UOOzr1jgzbHlla3yPWkwICV3YSDg6VaAE7sR
xiVvlsu7xO298ei+yECUlwyV75QpwzUymee38TImj5wjeL79D35I4qyXc/1+/vOHRrHzB96Ix2TM
mjuqns1d79yHqlndnmd+YvrHEvwSCdwsuS3jvYnk9shT6A5wl/XgKT3OSVDm14HvWYi92/HOrqC+
yd5RGy2U/XQUXfgZyBAZVw4YkClpmnwtZ6iKl8DMsNxiI5tBVnULHdFxHHBIplPYe+uVmfdLr8yt
y15VDP50rJao+SOSN9l2Lsc//EnPbkM1zM8bJeh/ziWgHRmSnR14sm2s139kWpPfpqo+QzrSwbgB
HMq7VYyTdy9mNXHfoKSrT9apmtRu5zRWidClH+Aqq2DkEBrP84xQHU51a3/swLuVdfgAWSd80JIR
7d9WgW9DaIzGgkkWZfjBinnEdSj0II+Rr0Il6hE3KbwTUuzuyRF7JUS3K7Ip6fbSMSaeeagUwJBi
2CUuT9IB2vjQQa5wvkJvlskG6Oh5h7AR2Y2EOTnimLeqYv9oJ2d8nvoiXzkY3sC0LadnvytOducO
90kY/s194Pzu0Wniy2HgHKualoaHLNPrTx6d3eC7tVrN43fBMDBULOWRxrTN0TowT7vDFdMvr53W
hB4deljkqP0DadtmkzjZcC2bctMDsczn6l429Ijfjek4/ko2Qy23DkFs3clW5+f9Qx/5fyRp1e30
XimP5FbNc54LbCzl1kHZyRzWOVeVugKn2afJ9WWcIbNYHtYh6JwuFKSSxCQsQxl0nZQpXBUx0yp+
b3ooB2GCWwJ61a2DkRYPMrkvNyUcwqCvy6Ns+XwFy9Rw7OW5GhDX9mV8oU0Y8DFBvTHj0VjIvcwe
3S/VVO8HkaeRcXNKzBuv9d0vrVt+jhuDytswBiY1aGrg/81MTrNEVYwpY1Dk25//+R/iO7Ud0wah
4LkmzJXP36lb6U2LM0zxvZmg7OG1WSMP0h3jcQISOebheEDfcjzIvSLJm61dN0fWGo11IweLZjb4
8YTMxn2KwPnBA4O4KT0vBLE7ZAescuylk2fjA/Mo7wpFuOzVyUbsUUtEJuoU9lyf6D/BOsdXuWod
IdqVB5L4ORkuDMtNlm7wiVTXRZ9rym9zDEc8Z153mY9ySK8n0S+dyiaeVNTBZzHRumzsMGr2rthc
Yj366aqGUqGjw1HyeLu390VvI+BfoxONqKURIwk9laa1tSBuPbW2u/d1r8R3bxru49bf8QhMMP06
Oc6c7LmUZC/35AZNDIH/69td0aTaRsZqD9CVrgfq+ryko/D0BUyQv74sAuW68dKUiz65JnwfK0Ny
hK0AzrP6FuuKYNpdNsjUTbsszTZZ1uLsZwRldXXpPbfxRHzQULvd4hBhnmb4TV2eVQdDtGSo5a2z
U9vxIFs8Y97iPQTx1RSrw/UlJodQw3nROqSCBnK89ffYAFgtLDS2Rm6z/Cqn4FuGzine19G0K6Ys
f9Jgssl44UPmmsI4XpKZC7+h5EAuyta8k5nl9p1mto+4vITfLBbvK8C9/jpXnJwi0hSipONXozbt
+nGwH1Atix7bYiUTT2ajyYbMH5mhG4oe2UAqglRt/2FYEK2q2Av/xiLVUClpf7qleDY6uo3bJzMH
2xa33I/X+ygPmv/8D+2/j8aAw0E+G98zeIgY5aruXm4UvH9X+G20V5eYGbaw0XUS4ecxeQrvhjvP
ej9Kjv3UlOMtFeBXmvFPcqr2IVTm6Qa0DYlRsZksNHEQjjxeQjagfkQ69HxT6YV5HhYadrKyAXJd
y5gxJBouOahWqZ474svXgMEaK+8Letrq0jZKKrqiWc5YkiWtGzLrpBlPOfXAomyvZLNzLe3Uq+ZB
thBgLb4E1vlAGclAdvsxmgKBF/2I1SzfZTZJ585EWkiWwPBNY3rze0wVseRfxRSLyvW51vbpOOQX
p5016JBPleBbl2QJorO9stT0kFfKFPgHe8ZAKrUS9Zs6B1tV6+yfvw/FR6nbmWIoYON+EY3jsHbr
0BGcjvDoik0FZ3+von8SohV7tK0qU69kr2wP7nhkrm9ulRpo+ZWMeagtHHEVh3kUTvnyw3GVojvr
FJbnvgrD9GTM7cvseOrX2GaaZmYkbmSzLgdz7SQhRAbRi51jtDSQE1ifB6c4HOlo1O9kM1CqZ8cK
u5Md1NrXMAFfali/OqkyZhnWw2RV0QHm0LN8i8FDsx6oze1Y3kQnp/CcfZCgRAMsUIPuyVxfy2YV
lz0ygpeJ+mVWLnvhr4MpEDP7SweeocUWVUL3xpuxZly0nTA7ibCfH5HmjHWXiuDU7BD8anZBVjYU
DNmbi6TgaectLiG5J4fJEbIpN2qLB6jvQ4Gi6o7CftC5a913DNCvUfRso5uIJsMEeXcIYGROp9Dp
o2fVt5Cm8nOwv6KpexgAOjbWQ7JZtPmuzzX/Pq7jb35jvyYawguB7Y83Xlhkj7h47+q0n15kPBJx
3VT/Mu6QUwcFh1CxLIeOWI0uZVPWRGU1VHZcyqaXWDe3m3JWt5hGGgdfDTGf0ROVojfNywb7pLem
r1pov1dmtJa9oNgBaMjdutLjwxxtfejOB5RZqmUwYkVvzIZ7GFmFXQXDUH1j3ThfR6Ht73ryy48l
An3aGFWoqCrmOtZRyW1mtfxW6eYh4s3+4CLZej58FsM+HZ4hKyLjTJXMpRXF+why+gf4g1FAkI/R
NLmR8AdmAtoJeSG+B0ATU+601xaqT5CnguTkdI/R6DvuFTkoFgcUGxdjpNTLPqaAJWOWrVHBcB49
dO8+Dsut52Rg5QOtRfHuzOl+JrlXXGse3hWJbkQrTDDDB9WrfNFZCeyD39unv8uemMbv7wiL7L/L
BANMB6bQput+fkfgupEXwjuQnD+Tv27MhHZ9hEPEYAXPELWpXrIUcp2axKE5RlcyHsSds1J71OmU
KA+fPRXQICtT+0jyYUJxOL2Ww/LCyndB6I3nZgGrb9HEA94QCMGCFWzhKKnD9wJk9h9ZefTwl4TC
QcrE6Xz3W5Y15TX2v929CYITH6Cq2rdp70AurIZ1WyNnWFRooOiTpj+J8/StH/0xz2/n0RXzVvgd
BmUJSia0wY3A4Dv6xnxwA8gOuqkRq6Ch81wIusOsPNZD1x3lKBmWTSim88bs1VcZlyHZKTeQnvgx
tpZ9ff4EGWzEKRsNLb8OqeK1jH34MNdp1zxtGtx53i8g6/Ns36oQcobKebso+VFW3uEKmoKPl6c5
x+QYxaqLRW+lEMX/4qqxleKZQ8psnTdBBYS3uTXS0clXsakhL+WmzF8SRJz2sWCaVAkc9KsL86Rw
i+AaTTdU9IxpmfKowdVixnxy8Nxo49ht9uB0oXPAZPdkQyx5kKEuJcmKdaW1xa0ie1DHwMThPIM8
8M8Rg4XceB5jggDdhPUacd0Gh98KjLw8hyfOnY7ZbWd31kGOMNMKVZJB2ICJThkDKbPEDiG8PX9S
5k2rbJpm7lFGeFEFpWCmmIt2YZOM9zKqN26+1DzNWZ7PUPjVnUE28HJSB8HTRRGZaEaL6zfn0j9G
aXDjWrxTr1sHx0Kv9KcNSzV5UBv4iGS22ZMcLkMjMHnYAb14dnAlfuiaNwrknfOnyBiM/6cgtfW9
PCpwAwgreF1dy6uSMUOH9Ouo7lGOj8yoXpO+RhVAnHIa/RcxQd27lLBPdSWmkabQZmNjCMmvWTM8
ZAesMAddgWxB5GR3ckgzO8baUcSzFIm8pR6b7dpDJd9q0lewOCmMDxM0hKKXX9PZ32jUt1/N2m8W
kAl09E368V7p++9a5SevQY4+Wgpg7+gGXnLSIYJcyY7cHv/oKwedB79IKPm36UJ+QG9lO/JRz1PR
T0cnVbqtM/JVyA9JEVopPePb2KJelJYDqo+kL5/Jo6KLggi4njbximWcea+0uyGu5uq6g0eG8ruF
QiXJ0Qdl4k9WDjkzgTFSsQniIeZrQX4nezUb+WM7UoK1bIaKZ+6bIoXkIE5V8xuuSEIeXa9TH3R1
ila+jhGFbIIlUU8xPp/nse2IJ02lIRyO8N4PeTandJQ1WpbI0AL6fNCV0bzPmIOKyzpHWCei0BYm
50t1lTa/4dmuXhliiJHOPCa8er4xGgyvouaf11ya3SL2Z0SixGV1hWpSQc3frnmw3VPbpfn5msXP
AfyXBf5AnDK1qvk0Y98qW/JT5HWb+jCcr+vfXbM8aGyUP11zkCAF3sK+ObX5uBqUxFp3yC6WCeXI
pdKV9o2ikABC5ovdKQWcct1hnVlGjoVFt+hxlaLgR5Oi93ce2fL6iy2XFO0ccLg4cFDbfOVH7lNi
hOXbydQck8O97D5Hy15XoVlSklSSRRjxAjCSh7iptFVXV+MCvZr0gdR6ijDPk8vv6U4O6BzdQMKp
qJeyWaqJfs/BcqA8BOETNFHR+FnJWENSnsLeNZgCBE379PrtMM7b4LGysLsqW6O5lD6ogdWeJs1e
X0Zk1dTxz+yKjTwXUybvwF9EpNXKktk+FywPrQOsyKguNqi2E8tHddhPZvxtruZu6xpVihCcG6/N
drRu1CTPUFWtGwTWFz5uQ26CA/Os5pCnwnL6Fc4rAPLNH1M6Ixye6V9x+XMQzvLzI4AinBsb01lr
ehvcjT7a33mvZy9Aq3e5OCjuojVPBP01tgyqGe2c3ctPHie4VHHMOhpA77p07Xqd6DPKLHH4yxj0
ahmih7/pbdc6RLw1VmYZaEslx3x9SlDRUX3XfVSgeqF+TQ100F7dQD0WWQlXc1RvQ5ShER4dq1UY
6cVPpQt+VGpvP0N/S66hc/kPTRAoi3ZO1JOL8NT5s4NcL28+fW6EjOydb6Ey5oTh8LWLyH7ouGH/
/nkDAph4iDflyptKbWU7qbGqIY8u0EDG76fXsHCYeu1V6aAb9nrzzWtyZxXW07hRk6L4is/mTZWJ
s8IVwgWx6ITmlXbKo8S6Oh8pMp8hWtfos5Y3Dg5aS3lAliPWF7svpo7TgtYOzVYkMb/Mnn0r+8l8
59e1Vg3QhoVMrTJl1+cDveBu1kznC7cdAtNqmKwqvfZf/BqlYq6EuXK/1LsZuo/azQg018/nC8lm
60rJ+cMl09AfdKfS0MbhgGhQboqoy7/O0CI3ujvZq6ztum8J8Es5QDEQF1IKLRMAyeoetT6UgcSR
jdUgacys4TYIhm6PoRgmpKJDsZqVx1PzqUOTZu1idrsO0Tt+QoH0/K8vK8QXhHTAPgjm+A5OOhBh
8YcuDANjDaZ997bidjtfQ7ZJnrKOM264JvzWzjaewHOJd+/gTl/nQt/KI5PMsJipZhnLZsU75QlK
ZjOvpEcryx+rCcfeyK2EKVnSnuvhsihutVgz+qGNE8h7oVwLnAdldFG+421aK7F1D7XNundT5naV
EStL+fqMWCffl+6PEPDZ+YVaZtG8ZrFgoF7JeDmqT8OHienkQbbssfNuRnfgNVwU8Iq7WENwDH+Z
tAwfU1NR7pKg3Gl+HzyNTsEfB8bMVaRHwf+h7LyW3Ea2Nf1EiIA3tyToTbFK5aQbRKtbQsJ7+/Tz
Iane7NF07DnnBoF0QBVJIDPX+s1HXS+2iGo2bmSrnYUpMnJTf5Ct/WD+TEsXq76l73JFfXDDt3y5
Yj8D6l+qrYr7zlltkYQgFpBsTLd3z55quWd0e1md9uiT7Qene9KXhjpwlcr/R7MyligE1zYZkJjI
kJbgtx5Y+t+nk8BioZ3Hv0Lt22CG8R51VVwYCg9vTpKyyAswR+4q4vgAR0OYtj3Y7sYqspe5VgXJ
VfXpV+dcYXs+Ym1wL+u5gZRfVbUH9vtcrMm/hLYaP6eRl8KUtMKTJbwfnZ3SpnduttHbhp+ZvBEb
qj+7stU2ukeYKOoiot5I8H2koQL1VMEmXRbRN7b4FSTlWRZHQ99HIEBezCJYklCwyqc8wWi3Ti4G
an3LQjr5cFF/39UqjGTZir8tTHqMmXFdobVXnT/MQtRPslFBH8RQx/ca2sWN0MObvE+WmwgfLH9U
tlwfMMi//1GyFdn++x+lKMnIYiHBmnUB+QULisdbkD2ymA/RtArYSGweda5YkD2uBALJ2lBBSUN2
cu5Ynv9c6N5JXjNaOlkZgqVVG24wT1p3yHR9CZH/fSOQuEnasnuRJXUoWKJF1rMsuZpxABOc3EsE
VM9GWAw32Ra03hMcTvdJlog84wJQF/dSYBgf3ehoV9mWh9l3TVjR1Znn+U0NyFg1qQmDYbm9qyJQ
x7MRnGWrlmHHkntTe77fpCvQCUF35yRbc+b5lZaZ9enealsBz1TqHNmxq2+24yE6ol5au04OoIqK
19l2YpgXqubLYpiq7cWtg0+HSDG/4gpBiClQX2Sj2nKrwmgwPW+U4nVM+mKbx2Oz4JOK1yEwsjMo
V7DjcmzrO+hMvMquWZ7j44VV4Vl2Fd2AJSOIwa1s9ZoK9n29TuuhuS66sn6aZJoPGLW5WlUB56Fb
TmPhor8aRxjjyEp0RGhC2/WGo4N50MN8gjGzXEOtwlVmZJ9g9A7jTJYiT4L8i+YN2bWKxFVVNKXA
hAXN4EYznINshfzbngIUUlZBVhVfZJ3OOtnK9O4sqyJvCPZyIzTJC+DYu8eeruHty9VHrbS3gZg7
XB8pyhE6zISkV19kjSZY601WCix0uYGYkuHW9dO9u+wx4OKz7kor2cuiK9oehZr+ZXbGb3nQt2dZ
3eJPgm7g2B9lMWwq5OuZYTAO477yMNT6q9Gm6UXeyZvTZh8xe60fPVQLNaAMbVRMoQdzVDeG2vUb
3jTVNm8Lx5cD+0JTXoYf9/+2QWENoRpjRp6b+wCF1p+SNEZDYPr13+JKlK91ddZ//fluuIjeWx9k
qEMMkWd7C854bQLyuo2OYdwS4qVnT3GPjyp5loygvnU4E7J0rxp6BVnAcdyJqvs1vEkijFNmRBnH
MDmIcnQ2KaTMezBKhqDkIWjcFzXKg+M9BoW/D1JDuFff+xleN2w7x0G7R5QR6pmhdtGstL1Yicj8
ZMRZCEO+BWvyaFfN/r+2y/FMzRmbv7TYZj1hygrb1VMHOH0l0yOPogT0PooyRbJ4tJ4gH9N5gfQ+
WuXYpkOEAR2s8eCOpffUGNrPShjTJy5yqO3Utb2zlgQ0q7bLVKfeS8sqVPYKYLKjLEBcEXLtlmA4
Y3Ttre+i9hmeYfWcGum7SJPps4xDd+uUYIk6ps5PwYdl45YpHLUg5Jjkt8royfMrdXYWbFtQ40EL
99El0iwA7JiE+aNAm28aFlkXx8tvOIEuahp8tfe6Koe8b49t4+teLboDNo3qRi9HddfbKvKyUQyE
YUYf0V1Ug3G3M95ka+JApCmRoU+JH29xzaCkDEWw0vRCvYjE22h1O92M5TBl0XQjJv19woHkKEuy
3u30X0NlnTyotjKSc4ycJ8vA/DUaQXVOTtO/WknXLKylZjssRRR1nIMd43IvWwszBnBQm4CnaJRV
JQkKZN60Z1kKSoHuMzbFp7gJ/3k1VUMLo7afQYe2wMYvnZ4Pz5qhNC9IZ6PyELQYZC9tss4OFaxy
o2GRqf27zksubd3p5z7OEJn/e6CNWvZKFn8baOSWmqI4fxmWO0XB/OtOckCc5QF6Bq6bXnOWDchA
aYSwQmevKLkO73Cw/58zVvgk54P3GaVGvyCSRpTCVF9scK4DakpnWepGxTqh3v6HLMmDYyKxE6u5
sTOyQXvpMYl46YmnLoPlZYKoVZanO/LBjMyIqnPFVljWGaiBeLEF5mVpfo6y+V2X/1I86bZvCtvd
qMunIA9xXZ9Sw1AuskRePTuPg/YuSzWMuTMaxvMuBUJxRpFEux/Idf46Qw+l27VJ9VX2SLXqV70s
TrhrW2YZX8DNohm/sDhn0rSLTAgiveiCP6lLA1z86Vth4lDiqqpzFcXgPfUjIrByRBx7P+dS3/eI
sRz6NmpfDG02n81kF8x685LlXfvi8GoHOU4YRXaQdcOIQKpilr8GNeCQnx1vmzsX28KHJdGjs9Xm
5lUe0NUEXjvH4bavEfyQdQIrQWM1LS1mr21Gg5Ca7CdblaF57fOAb9tKxkvuoapg2S7+qpDpPA2O
2ko2yPLSqgThn64V9s8obAsEdwf9y+MsVJD0LJc69N2FbyLo84/WR7+xsM4FVg9iSXoQnB1XA1//
1dMi/aUqvWdZjxoZKUN2sHt1SW4ItknZWNrvfceCZyo8ttxL/WM4vhMhAF8nubV67bIhCMIPNhIu
SyTO6qVOnsk62Sr74Ycjfm+F6vZrbFEH9dpDyXSnzEZ4wTBQXFKBJNJUThtZ9aiXZwXGhReEdpqd
h6ffq5miY1pW41/LSUICTp6I6leNUxvuykNDS/kS8E10cSeOSq3dcCE1rrizLRyy5bTx5grTi2kg
QMKXbS8H2YDpnjh6f49w+U+vdpYBmYawXe9dDHZ9vRjb3eBW2itfpbIb8BnwZTFtrPZsEbZZyWIz
JmzTWCmEdaR3a0PRt8OALL1s9JQCNTeevJOCnMqrvHAdVwRWl6KwubCXE2sPiPC+6jMAawvAVyn0
8SpxchI+p1qAw8yVkuL00ZrGhxrH86lJspJsUGp+KHZOtFbJqz1G4cZHXTZfJ8tIbyHxz9d/GaRo
6L7nhW5f8s5XFAXqGpHxMOw5UUw/kicDgg9MXIgc2dY2U3QkkLMgIz4eGm+yaDS4l8vJVxbb1sPW
PBPV8zSlJqJ7nrIm9z99qmpXrPvOysDET/2Hpl2w4JgQ8KGXKE1AbaU3fnruRAR96WX0iuwlB/9b
L0PBUgmvDUE0JOk/TKC5yxXKtvt1W1n87bb0atKh2FbKoPmTrmfXxyE2dgUxlcujJtOYx1egptZ1
bZVn2UCiPb82XdGd1bKHxpfxLDPPvEUtut/ZVFnbxFStzx5bkrSpo++xo0U+JCZ0Fh1Hfxp701nB
9MaBhJFBHSdv8Bl+jdRQapMjZQdAx79GYkhq3EcWmiu+V2n7PBXtPgri6g/QjaMViJ+wnom+lL39
ZjUI6Ra4c2FKoSAqiuf4Fpho8YVIC7ktp4dKAk9DjkqK6Wsn5ugDOTLHz61BXAW2eEfNIn4XOOCI
44a0fJil1fcItBWx+wijJGZZTAQ/58ir/NiCw1h0Tn9w6+Iri/7Mr0asJslO43iCG8k3Fpx7rIWj
n5qlnZO41r/mGVZzQWFFN60N9L3rJva+MDSSRBGxQEsfxq+mXVw8j7lVU4KvHRNCp1neNai04rV3
omBdou6117yieFVJVe2ZLeZ1ibHO6zAN6lPbJyce2eJV9rBGdx/OU3qTVXbtNWvkocVB9p9DeNkV
Fi6+bCWID1l+dJ7lrWSViweC1erdsyy1AqnjJFLDo7x2hOvV1i5iy5dFhJCLSx+W32TfEZHpaxZZ
6solaX7q3Ch7JXR17dO8+GZETeCbwECPtetW79qcb5tGK75NSC1C3DD5UZS5+lmq32V3RXOj3eiy
sJdFV9uiCzZ8RY8f8a+Z9ZasnvrUbxEr/MjrTD8Uuqg28qK9Yh0LHkaAjC1C24Z5KFH4e0Fy01lH
Zs4Cwul7ZJ76gKmwYq4mmvxStkX6JKZ+Q1R+QDwlrLu92+N2dS//DwffL7Xc7V8voIVYqMUtzgC8
GD7xDkfotffeYi1vLp1WWitZn2vj7JfhYNy71WjaPLohA/zPbjaLpQNktvoyRQarhxVJxL+iBJ3A
xtG6c9fO5gc8HSIDTfSuqh7287iLrublJcr6oN95cQ5GfinalYUbJYGCsywGxlsf2u27MGrzOmYh
tOHlYr2NRC3w4aTEVAENmO7Ppql9Vc8JTrD8P8UoinwzDZwYYbqrL6XtIPmQtMop8MDp1MTktkZU
Ks/xpNXYrCTxN6vvrsjjMX5O3FU3RPVfZY7Jxoi28dto1NGmDDwA7OXUHTAYmfZx0LRPGeqofpmI
4J0E0Y8s7sVPfI8srD55NWj6m5u646ezPHtKWRi3OK60nWHa2NhjoHdBLNPa4BkWvqrLi4I05vhd
sZutUhETM0Ov3yeGGuwnBWR12+jGIs/i7ksEA+9FfKLtPdyE+F5U9MDY616T3ItDyFOa5Urqq0Vs
vqXqSLbcyHPmV4qtFY8UbTTzliujgtbvcX2q7q12Hbbobk58pktnUTis81LR3ltLXAX3yD1097FG
MGb7wFT6e2uGR+O+c9Xx3up5ZbQPNWW6t6YLijbsNfXeOqdxsCPFrt9vVDskQqLKMO6tIIytHTxN
614UkWrs1Na270XmNg0DygYzkeWPxJZ63ulW4N1bkaEdUX/A6SidmkPjlu0ecvab1i4qH1WfNRd5
4Ov9dRYbcIzn8fx7D9lNCOixJPKwlV6GNmWjrnOBdFwxBt5TZuruxZvbddqXwROTL+LAguTmtgrF
fK+U/eQhLOLvTmRpB1mSI2wlIPSbDdt4Gf/oGqfEotKYXNijTp61uvqqo2N5lMNlVTNHyskVEPBA
gjsrWRfEuedXdYAmx3JhXH9oiazimllhc3rcLCja6FQpBcZI6j/vPyRMqrgwxHgSMf5xM0dPDpbb
lOdHfRcqGcKXyru88+PaUa67CAoH2v0azpfA0Upi2kl3PyiR2Z2FJ9BpKcHZ/12dpsLCxW0p66X6
OLVIpRVMvFAwlMxXAVic76eya4uw60q0DSKtS8t/uVybRoC+EImVfaalN1pZ7Ipk2ZwUjDFzD9ZP
7LI2S+ZPb9C8Q4UMNNF+iraVOOybRHGBGBLiVNesZb2GssmhqnG/1REh/9SaFppm43YXUXbmW0Y0
QNYnmTceZhyQ7lfzUD8iR4IlDzEQFrRgtM/yULaxd66Xgyy2rQXuMoD4JeuGqiJJTY4fvDJyFESm
YucSO61zQYjTR4xsPjEJm8TGlgY7cJDkDYn6L54Msy87yhasCu69xTL2US/PPIwY7sNk8T62DtFx
LMwxZW3U7KZJV86LBKlrZrC7OExmlF+G5SDPZF1EwsgPHRWY+v/dIJiS/zEsVkCzq0jj/VYvLyKH
kiYPtjXL5fsd/+1mcqxWe98JIC6ROUK/KUZPW3WBf0tm3YN7dyfkpbbrHWyE02tJ5nv0GYxQXaue
Muz0xkFOXbOiL4peI8JTZuluEGH6HgXJs4Eh3p9zE+DcQsDhHz080f5/egRK1frT3KIa4enZ2eta
gldtmJ911UHWIzYPjyonjTEmepQfI2o96fZI/Fzc5SKy/t7ZmVTH7zOEdlF1bG9TyQxtmiqxRmIn
Hum+2tkXEAlX1WS1t3slEt27QQcEKOtQHG9veNHgwqtZqi8vc29A8huLD6faPJiYozKp6zQNuvWj
7k7hlOXfeZ6/c0P/0S77Nw2aG79d7vcLyfJ/Z4VK+qgkifLUMbHLIQhtj+t+C7kQEA8Zl3EFYB5q
waShUcxHqZ6qGLkrQ1CULSgT6p0fIq6GkVEbbWWlXWNoRg7IiBEtjFalMTQvVaTyLsH09OB6CeGS
oU6edfdTtsmaygtiwP9YLz3qbCsyUZpNF/CMVb8IsAIvxYvsLg8pyh/7QnWd+z1knYny8zpxRLPX
C3fY4x4ABibLUtCbQ3ppiH3sRTd9VEGhDfx2XY6yRfYBp9yuG603fG3pLRucotO2RW9gyZal+rGw
kKF9DbI421iVavMxhV/QERrxhk/YpllZSx66qrdjGgKQyBsUbqvE3rFwDG9ILqDurZjae8LWGXVQ
c/rLwGkFd4EBC1gEOJzR8MAsmRoO5FH3qgQk8XqjTq+Do6YHNU3ig7Ksu1ScrDYGfoSvZQOrKLLR
DNXc5HC/EioEBFeC9q++4/FLs/wa4J5YGG15MiydPK4zpSXZob/L8kwemgiBcbMxrmYVhhf7PwdC
a+GlHHmtZZGr71S3+SobH/W/9Z3HSizYtn+9xmOoSNz+2Gb6Rl77US/PHnVz6UbnyP3yqHl0fdTJ
PyaZL7ri5udHNV6l0a6yc4fkg9VcXIHSv+KExnZEp2cD1brAduLZc1rri1K07muZ67fSmZInbEnc
16bDOnx22vTUD5n3Ogcddn5W6/AZ0Go2g701WP5v9KXoTZN3mBUgOPJKcV9rF0+IP2Sj5YjoBTVy
vEWZihOrPGC+A8U7kccgyrITGSiwDLIsTzN+REcQre3JGkfvLQucbzyUA8phlPRO+5Ll6vB0LwmT
wJY73u4l29lnc6E+y5KXECGxU/MlN5wPVS/mTTa085M86ABh8WQw0CJd6nLc3O4NNYhKRHNcdwNQ
srNXqWzRarEKYa/vH1eokhjoWSh2OdIB50d9N5TeJjdAX3oDDpfgD83Novt6awHd3NDaRdMO2Q+E
j0qgJcvBICpyyTISVQG7EVal1HVGuDPqGWmwpST7xpGpr2o7SvbobPe3rvPtWBmRq54GPyOy9R1/
Jowfvtdd2/lqkiHpoZTOdepJq8mGyuLNZDTq136wDBLI7Q8vQzMT29DiiDEVUoD/OI0tILikdfHq
jkOEPpFxKDdsUILDQjpok7S72VZdvsKhK8iY5ZDBcrN8zVjg7GrU/X3ZioucdamH7J1gdNquO4ih
bhc1iK2RnR0igceHM8B3C71sV/RotqzyLlePDTTw+yHJcU54FL9jrpStc01Baxqi1EmeBTOS04+i
PPutLl1GlG6O9Kscos3thneLta/JQ41CkPGYMtjGQq1PfRjFz5qFD6aomup709uv3qgar0k3mjAU
zWCbln3wgW4WYYGy/l7NWQdYa2qvMFSMy0i2c13VY/40Rjiq7kKUBjc5KK+bPQzBQWuQCjIbPbjp
y4FdU3UdDNOvYsL9GzCwLNKb4SobZTem6B+Er+OjvIY8oEUCCDzckqYClybM+b2eq21oGtM3oyyH
TUci/TA6XbyLehDhwUIgiY04uhaVCNfQWW0iERQfDWIpZmYL9MmYgF78Z4QCQ+WiANx0qhwqSN44
n0YYDOx6cP+CRlp+DN13e6lGM8Q+dEtwkCxBhV9rHu41NVPOLhZl5xKS17kBeb0ZQhgvskHWyVZL
Y5u7kmXgsNXag/uioMf+5LUgxF3HjL6rU/rSVBVCN0C79s2MRFVa5con2h1r2QG+UuJ3+NKd5cgg
B6oTdkwQGF29ZJpKfveOtfGQyGa2S4yn2LZ07HK1YRtmuOI+6uRZHYtqvYQztpM39ckmYWfUT6PL
z5Gx8mDVqX71ildZMDA5sVcZoL/DWDh/OfXUJRvW3enGbN3Mf4yqlvEhxsSrZgqcnWyQf0oA9mFF
BjpaSUIhNBzQmo14n8o2eepLZAtI6BNwrudp51SNs5Hd3IAUAWp0zLtL6/96FPIp1VvX4WFp6P0N
GdH+Bhuhv0HiOnhkks6P+i7KSRTPWO/JbrIhSVWsnxz9IAfJev7faT+1wxLicownqBdE2AfX/lAt
9TNLC/Nn7O0gtTo/lLDBoldzy3enUWy/98DXGaGAspi7mPm4g/Fklc2v0Xyin6CHfxph94PLhRe4
0PGwcpdTp8rERVi1i/F6miAsSt2joe1H/B4SdeGdAwZu3IskjkmmWNzrOwyr3IssyfqlSvbyZhHs
7olfPS8A/C00j3LSg2cle5EEEHmYF1JIjLzLnRQCXJSIQFBNuyqe+1fhdudGa6cna85QgCfrvnZB
Ah5kY4TI63YWcLNkq+qk4ynLjSVpwdA668TLBI5LNsoqmBZAbc3pSZasgBhD0JwDtjc5krVDdkxN
L7z0AEp9lN2IRSxFxFfI/yxn8L35yGR5XPo0FUYl+FrkK9Vxx0MNV/IL3kqjryu6u2XJO39RVIif
ODi8TUtJVqm6/o45TXqR/Rt+sjtoXsw6Sw8XGBHeACYBfC7mQaaodR+kmL4Wox5dbchWQzby9inT
50m1WT2a0YW8lOrzBw3Ps4VGJPIZvDefx7ovAVfioDBlE4R7pf8Ebv0ZIkJ2S442L5tnBwJaOk1k
W9PM2cEwh/mD9vDWLFJAAqUCSN9W1oL05J507EHBj+XZw510hcDd8M0l0G226gTJDw8k7AXHqzxT
LOBGValrW93ma42hJ69rbDj8lLQ+8SdmaUKzRM6Ykgc1KLANCkzfLXSiuMmCJN874zNOzayIPGjE
Ifdf5UB1j4aO//ybHgUnN47TI8//uALG9udCcX0pVSM8IMTw1evDP0Qcersg0jz03BRiW2yHmSUj
fkXzmxVN6c5eAA9uMx7iuuR/9Wzfja7A263VlJXiVlaGtxXdTU8C0OeV9toZ2jf0Kt2VCiLMx6mJ
aKfirGqDBJE6AfxBvXbdDzw9RAly4c8tfptK2ak33OWQAiVPiEkmgnCga7Bbj3eOciwhfvpkOhAR
7piX1TQ+jcAWV6JoLxhMLNb20V+JlWsABo12ExZatUUdA5cPE4AprMO1XkYAnaKvmt3Nf7RVtwus
6IBb9pNR1urJQ8lsxeTUb7yozlfI7/wMuj9qLEPX7H1/xKPGZ9F8zREQjb38o8+8l1Yvu60xoS4L
Wm011GWx0pWPME/WVl0xrVTtpS6E+Ueaf9plsjX4ZHKvJi/jND9Ulgm+Zb7DBqiOQI7ZndSRujLj
npCBogxrfc5TAFbWNz3SZwDfrCm9qEAIq5++QoXclDkT7JT1zaEqk2tkg6yeQ/J2VtJs67HodqBF
/1CGPH/tgp+VlxBIrJs3hego64T5Wo4EkLIIz0leIUwes+Ormn4Fj8l/MleLuW84AZEcfuC/V18R
DRiwTXrt+l57M5xjD4JyrQTiVYMX4heQMxG5sJeIp3ko6vxqzhihoYnxMifZdUDBaKNBkdnMCV8G
id5+h7pmfYzCA1YkG0cvzUNQ1AbMl+G503BJq+222kW2wMmi725AP3yzngZQyOZRK1zstWDsg7Tr
vjhzsXi2FrOPMAOuRPGAAgbYXBWxOuRu1rHSqVjuwDErzBzgK7iuoPDI9kfOW1iUpInazj1mPW5p
UWBfXWeuXhxzI7rK3rVddMTkCaMdEJAid+39PMNjMHnFrdA9045sy9310MEprwJ0j2CsmVU7geJQ
j3C4myOriEjfVFOFBlhijzVKH5xW8N5wF360zbpKRY7x+Q605qEoCXSBjqSrvArCrzTfLxDmeJUj
MpCNWPtA9siPQ21iQ9eamHgjenQUXqRvrU59UvWyOgIkn3nCIrd+Stkf+w2k6F2nTz+YxGxoMrP3
3CBRvVZYGayY/cKjrW8TJQ/XQelsXJG6f73kY/c1dtnATXhyrHL9OyTzL4ger3RyeofQ6KKNE/d/
lg1fj/DmW2na0VEtkYkjA1/k6RrYrPdUpyiEtu4W9Kt4zaO52qQdQOS6+5E5GIgD1HVgnZblZlYi
96mvg0M2YxQc4NYWTNFJM7q33II2H5fl1zZPsaXFIRbbdg3MQ9BfVFv0pPBJVGtN8aWJ+m9hbbbb
1MIeMrFJqJRDtw36OsccOkpOWTbuvIgPJCszb6VnVn+pCj4sLRWv2UBeX6/YugRil8TZdiagvLdF
c86yot4ixP02lOpaLD55s0tyLQ29koxmsm0LjIjK+suEIPhG1fpbGWifkY7lSdDUJ5X9Bppi+MDD
XLSOiq4IYvaJeUiFOvh1W/0UWoEnO+Rrtf6pI/WKDU88rqsm9b0gfG5zQ9vHmGKEneXX1apwmi9q
Kt4rU43QuRjZ+rrZNXJsVL+NAUmkEGxq7WUHXWORkLjJJ57OM78jFz+v5lyis+zak70SXo4kWVa6
24J0z7UDsliHTXvNrY5oblZug5E1FLwbdeUpTfdGTD9G5ML6NIoQRhYhpyehevshXbdE6I+FMv1A
rl9HxvurNWQviWUMh5zM0wo/nH7N5DyuJws4X4EW5ZowNCqiOb9vJ6lWVZpVp3hoeQe7o7m1AxvL
H2UcfCPV3tO0HMGuIn414Ugcl32KgRPkVDHEJ3nohRWfyI6e0qyGdwSdEBhv/8VNIFgQWULHQVl1
bf0zNqx3a5j+rPWWHFhkngFjn0pYiMh9IFBgo6FkBPVHg1gNGiHpqxt11nVkukdwL633Zdhktwyf
KleJumfRzSsTw+ZNxqLO1yFm+Z4VI/ysDWBpM5SvtSbbVLowjmXhJvs6c8NzLMiyNYMRnWYvsw4B
K7WjiBLtGA8GDM0on08F/hj7HNc/lDFtAzcrMV36KMNIqYDWCjym2vbDoAOpbrRNGSfOLWvDaBMi
eNxB6zGFTTJ16qwXr2RJnFdGvo9AiuPkk3rrNlHJm5ugzy0hrFfb8Ib1gFr5W9PsewV3+jyP3beW
pP26dqzuvY4jZQUvX3wYE05CMYj6j7li56RVffGpVOREvaQdD6VlWj6UVwy8eV1+jjgAw2z37E9o
xS3gZLAP4FRRZOhQN2IC61YtVK3P0e66VZQI9bOIrG5lERf5DK0MfHMxD5/E09mwJVX/qXl4Wmeg
pD49qyG2OLv1Z1jwihiDtPqEQjautN6sb6Fi4F/GCgmhezylK4zPZTEWs37FJESBmf05t0m5hpdk
gukO221ljkyypnmMbPbEAW5e17aNBnBFCm57br0FcMZemQnIL70MqmXqWBfW2kSUvJsy18prm/CR
Dea6t/kryyBO1l0yDqtS0RKEx4wlCtoB0hQ1sN+w4ReCz9naBjK+VVXcs9FF/sPtU1LMzeKHpSLv
o87Tto/DFkmr0l5XhEhXvWakT5U14GgvEtwHCQGvDKTpdNybnkdmv+1cXvukmvZdEwfXmf9Fie0z
mMW3NArEjUBqt0rZRLDcUNQnLexqHvv5ZpsTE3ZRT2sCCaDrxLKoDtjJqn3crSEztFsDn/uwQ43O
VI3kyR664uDNmnvEAc3wh3L+VnTFtq2LeVc1AyuK0nsHHOx39RBDfOH5xz10RuvDFfwrNtgQd4A0
AlobnaIgicJVkBJoxRdh4pUPGSuOoQyJAMoKDgA3W0mu+vLqDlMCV3bW1YtMjK+UNUZrcNj4eSr4
RnSBte68zFmpWUEikumhRTn0ZSg9gupWtm06o1wNBUGNwgtdPylCe9WQWd40UWn7yIT3R8Oy7Uss
tJgf3QxuoSFcppm8UHOW0AhPxOfcwFoewMCktNamt9C9hNtRoVTrWPxlT0o/Yg08JVehNMGp5VFd
OWH5p+nM3RpbWWvfq8YZsXRCyJOjbfC3KHZFKNK1Gb81tlbdwmnEqUspv/H2JsM8iOmIAEI/9Uil
NqHyZJdNdx3tEUs50vWXRqC+q+Pb0KEXf4xa+HwFYZ6krW9EuwE3dAB/itoz9znWVBgCa+JLihrT
qoT+rmrJFXrjlp/EeG0bso0JqMRjGLj5OsvcS6qyCgwx7Otd9ckkoLMx7Glaaa1ybL3iTQjbOeet
8qMe+aJGSzMuZlnlm2ZK/moM8Ds1un1+0t2Kro7PaT+MKyWeHIwKhqeWed+Ber7yVDs7YkIcbCaU
/H3Rw5TuguCYD2XmC0f5YY7mcEL5zdiNZbSOutFaN4LfSVfq2VERPRRQg8DoNBYHd+oHSDpFdTYH
7arWbKkMoCKGaa51JY4By7IiE5l9qke8OVGxr1da3Tc7SLabaERFwq3EvMdOswFaWb62TfGsIL2w
djvSjk7TfNUEpqkG7vY8YSkPn4dmEbZ0voJOixtWV3uJiXYovG2GBb8EdX7CwLNfl14kjnCUVLJX
87emMcDKsSzweSgQeJx4K8/jKHy7w8UtyHFEcnpiHe12GNP6NDY2qiDteB0BGea8YLepG747CO1s
Rk8v17FIN/MY2myGez4g/BywiAzUjXDS9yIbR78iZLZJaxDlaQSasFDC65zp5Tkfo3nTBExRmW0a
GDsuHq5x72DoGLdr/Hx3xOBSvL3yg63q9ok1PvYmVrs34/hmaJqyK3mQsI69pQA4hiwWzw372dAi
0YxkIXM+vJK2atixqrXOSp+dXWmE4y4rbbwAAdjgxrvGZ+0JqxSL5U3TrzMQkr7lJM+RJ06IfeIT
7LUheetM3WIj8X/oOo8lx3EtDT8RI+jNlhJl00nKzOqqDaNcg977p5+PUN+rip6ZDYIATSpJEATO
+Y11WBzVg/FbI7qJaYmvD2m+6y09WHq73MVknn2hcOcw1A1ax2186MrZDlFBRpIwEkGXdF+11EYr
sm/Hm5YTFsph39S6jsGc54WbzrCJPYXJtM305sajcomxuN8Jf2aI6lVbMRtbJwMjIwjKgdZ3mmDM
mmQ7YcALzGeKPmPiM/BcNwrYQEDtXbMZmFLsagu3qRolCNDhZXetMyhcBolAj5x/M4GgxztwxsKO
zt5reGSmyw9kFsZzlGQXZTVwG1QtfI5a46ttkodf8PRN+jQ6ojNm+qYCnKskm1E5Z4dVJtTT84B5
prYQDq9rTWXcC6HOheCU0vbUYc05YCTpA92vMdS01L2qsGYZakzYZGEtoCDMMh+2aAhcQi9ddnA0
pw2OLTkTWYWV+oQ9InHL+qgluFdPq7OX3HoUwjb7E54JRGx63sxpdSYG376fcRTd83Crk5HhKW4T
79p1C14mU7qcopoPQ5KzaPPgJW3k1dyOZECPcXBNgtF0vTPRCxcP0u4l0jzc5+ris3FzAiiFiXnr
EqOTy4f6m+5m82ohjpir0RfB4CDoVdpajgyNVfjcBPM4KBgAV9V+Wr3X+IrgDa1PYWD15ae92uR1
q0d0yv+YthYKQGa5UeISIdPZDU+yYPrKPDROXyzC7rtQwR136ZFmzUZr3zAcnho1BbsYMy3166Z8
R+b+Z9sV/f1eyS15m+LFwhx4DhfXJ/CIZeLqNCzXGXLLXasTKw6e97ZZzdTxtcZifArHky0+IDVV
DHSB1pcGqwuysp6TfBqFKLQNRtDpscPnvAb/ix/VRVO8JCim1RmQxIhWrUoQzODbNgw3DFLrD6hf
h7J9SRWGiwgTujidw9yP1RAxp6w+jCgTb8IidP0kPo4dvESFyRow2Mk4yV+AmAd5YWf5IG1Xnfgw
uMtGbiKGhpNvGxqo/wOiRCoE+vd7WXgsrUaTeE3raieADjqgYdfeVFjIAU3FePcHcReXOxtO9Fzd
clkdUy/0wUddPTrKZ1Wtbu/NWsiqLEzEPOjm66P8v3aHFV4pj6ORj293M6Y9LkhorRqxCLe/sjjp
N62Z6XZgKyYCI0V6wN3DI6nDAQL366V0Ex8fFL/xGvCZEbbvshhA/O3mX1GYHMkATprSPSEKHR8z
JY99+7Wv0DXr4+FShNVTyjhwKnIj22RV/n3OEQRUjNb1875XTov+2uYeupSL4uLU2ig+wGjSCSJZ
rmGdr6a8S46Xhrg4ZMXC/BY7w0ejusZ+WMMEqmXlp0l4/tQ0OqbJyxYKvzc6t77hHfYGF7xkXr57
kgbpEEIUECmH8aiUdsqr4874DcWI0jhKy6yJOKOHeEM9ZCdUn9QDYqRMqyBjnbk1R7RgFMtfyDr7
ygRIyzV0P/WEeZssv6iq9OSVyy8etrOZAa3i1Vq4vqsn3TYmRaaPnfcyRouxJ6iMG7y1SVhCbK2m
LV/VHFLjwDJqE2UoM/WZKF+thIxzWaI43xd7iPYL/vKA0IYyDn1jirSN2pI6XtK/QP0357BIzE2I
tsa2VZb6KUU4w9BK5bNimN05U+Mesw7uhqewUl6spfs5pdHeWbr9AFjm5jhRuecVKA4hcfTPssCA
rEiU71jRVxuE4wcQo1H2oqise1pvCKosjr4L3FiIJG1KZzK/DiK64NPs/M4j4ml8F/RCsV+zkOlL
IZLab9T5UJut/YPIvEssgDHKUbv+QLDkSmoQjktfQ7QiWrItRZsedYWcppOby6EPvWW/kDrYgtI0
tovStQHTx21Zjclerdd4h0dEqiDS2kW9/QLQ/6DU0XBFF/BiJGX8NcTpByY4yQT9llZquZJX4kA1
7OXajurXrtX+KsauPocDhEmy/eRhyhzKc+KhAzQWW5HC/I2SNIfcms4MUkE3Y/xd59V4ttbo3QzU
dzSa+uANjfKhzkmAtS0hVRh7mNxnwSQS8QFS8EfUucuz2WA8YagI5s+DOgZun4NstMp4lzWT+7Uh
ft14Ltj6NpzPBD7FNjORUxrIIB+MmQh1wYKq9UZj46SO9soKwDg2VdzuW7hnt9jsYL2TCf/dqAfT
8pJfzUyHIcRiXLwyq1BMyc2Dh2jsxcAja9MpUfEzq34jKxCTI8WdZGls7wbaGCX32IEwXC8FE+p0
eSXE8GvWsRmdo+42tp176RG2iAvwzPPAZyGTnpMy/53xY/GHp0jJpWUYH/+nft8tj5SNsi4Lefjj
7Efb/3kJuRvHXjnOh3quHNE3RK1UiYle3TfLEadVWZdb8nszxCoHyfofm4/9j8Nlmyz+1SavI9tm
rSu2hlrhdTeQnPeBBFd8VNdN1WEKQzj1P63GYDIhWPdnCpDdQF/3y/r91HsZzaQBFUvZiTSqT7Ko
1s/saGJM4Mu62c7/qSuRxyxywJVr1sXV0lReBzc3NoCIxFW2VbnN6J6Y4162yUKFm67GY/h0b8rt
9E0wjD1O6kbPO5o6MJ/HSUW7NOR3WPD/0ZbgDqhpg3p8tLHiRJjZNl5LM9OCGHuYvVUJzEmU2npR
K1N9CbG64NM3dd8bV/vMASLfdFWZTksY5djbR/alnBeWT2L2kQEtv8YgLvaJUaUHEiOwlmEnjpm2
1XRv2A5NRiwlLJ7tcmifzCTbu3xjz409MUVa0uwIc2yfsuQ/F43T7hF3+SiazFnVIdVAYdnFsCLs
57GbEmb46nM6dTjHF/nZG5l71ixuDqColsDwNNuflRz9uHL5HjmG2HCjvRsB/WfcQdWv6K0V22i0
i0BdtDfSzT1LzL7a2GU6YaZRF3uzKcn0qAgyaTpEOabe23QY1A/M7QCMdunKpiCSlOUWeHhTGH8l
1S+j7VtWygAae2F9LqNZbXO4c9csRqQAD9sfxPIRoV2bGqH3L16GiddakwVEYbFroX5v5fGyrev1
D88amidZG+JyIcM0PXfd7IFT66JtmafjtYjCAhpsPAYK2oRX2RaXTHYBR73ImtfX9Tmu89/I0Pxz
wDJZDnIYAxiU9RqyyPW/49GKLvIyXoUIoooJiv84YOirdXrfZEfZht8jvvRK+OLhHFLO6AzC3n3T
lhyzpSadd44r1vAEw7ZsE1Z8yQsyqLLJKoflHGXlTzmuyyYs3ueNWmn6XlaTuS2vM1Hx+xWKdKfo
AJUk5lWCXIGDviVV4hySlvEVyZb/gG7vh7TIpppa+OXR/u/jCPEXwCENfSev9zhw0OLbRDaOlQ3q
3Cg4lc9IBppHY1r1c2qcJmSbLIZSLZ+7tRCJgtWHPi+r5hPUnP/ueByspYtzqHT17dEkt3AOK58f
bW6S/1axUPSLJvZ8t2mT51InZRxN8T9bjzZb6QARNN5JHqGQYbofVog6Oyg6YBiMHEfi1Ga4qrd0
H4JAUBAyZ9jJqoZM5441Cbxrx2oRpw9XkM8aK1wPjscoPyRRBKh6rY5RXx2nGJwJUk2svSL7w/Ay
8G0YutyrJkn1g96C3O/G3v6YimY8IABfb+XB2dSmh66p5q0w4coPne2cwoZJiY1N9ElVtAiRtMx+
d4aCJZgXfcqalWvpbc0TyFrshvY7at2oJHX5RTaVvWA2kVfLk6yCmDI36WR9rdF52OoTKrxWjKyt
0sdKYHme+64xNTqoBZM6WS2RekF/jUmOPNhguHiDwXCWO0MQHe9fdLr1sBlng/eqqt7U9aJpx3S3
87ziSR5Ye3jkhHOPnWRoZ75sw7wzDKIWFSqP9b0XVwMkGj55k/ywyW+Tq+MOe0/jYO2ozBvD1peD
k7U7FFYzsJ8i3heohbyL8VJVTb7zlDrdZeOqeznaN4IEFslfrQ9KUFkfSjoQncrUL2iBZv48F/mH
pU0z83xGOc+xM+bihnNeYujOzlodlIlkixd+1lmffQARLi9eb+5lra7G5t0xjoyOcWAv9d4BFXRy
dN2DvpVqh6kIo492IpKV1aSkoNHoB60QziYiJ7BG+ZzNANIliDOz3xHGWmNjLtN5NAN7o9iYei4O
nr61VxaqrQ7NRRZ6djBM5dUomi+9rsQ74dbzKz8aGY5yIl6dsXZRDGiRCcnjjbArqIY6GoKoZpXf
u2J4C8NafU8ESpMgbvzG9MJbTlwrrZmrq0rN/Zk10EVrIbeidY5hl+azKER2b9KmMD4pxnBN2uxn
ZbvGoTUMqOIY9fkzU9xzXud/Mfduf7pm9DJMufa7Qb8h9VqLxdIr3pQ+E3IsO8euAy5hocuuoz4l
Vvx1VDS+cDXrw0zaYwyQ96eWIwynvGWehWaTXZ4bTS12pUactlCSIgDAUpH0jr8w6av3gwuRIeq8
yA9hdr2ZQ4kxXWzHP5vouyoWe++12orOL9ztrBIjLNBsx/LEJWirgozFOxcDgbF4H/tkZRdm0UlW
cRF4JvWiPcG8t9/CfiYP1Y81XA1jeosbc+WXJe0OVHByaGs0QiylOBhDWmySzMYCXdhNYK60clbm
xpWpP39+IQdJgmILCCpIFBL9JLUwmdK7mOCN7Zv6ZVS6q1gYgQyG2p0I9fJ5TApQX4pWfWDO3L42
eXGxWK19DIurXbpW38l9SJ965x5DFn+yf/UMzh9m5Hg3dJF929atj8Ey5tuihL7cNyEER6xZ3cia
it7itR6I3K/n4cewXAu9CGQNp9bq2nrpLgorC330WrkQ39/Lfb1nqRcHLfx7rTLrSzcuR1NNVWQt
9ENaZ8tLvhadOuLx0OmEa6hVfTvsBlex0TLS7ZdJ1xzWvHPuE9FBM0A2GuuexOIbM8/5Odcb+0Ud
NfaGc7cEZoyFxr0ud8mCBKbZlgMOphx8v1RetxZJ1ZIwKta6h3HICUu2UYlTqdVEEIZQDpPVcj2H
JIDN2SvsmawFcCKqU6dz9OKqy7GP5vd7Ve7Rmmo4xVb6kmfDX2aZlMeciNfLMNT/FChgOkGV2vXm
XztG1ZuedX7K49jOcDTDbyet9gGQIy2yXiXuCAZNeoJgANYDr0bqTrtogEypZap45U2CJGAPy/wU
A6+SbfI4d67Eq6ziUfcG444ow3r+o32pW+SLGltBl1E0TOVCTI7nMIJxSlEkXQHAGIrlmFUkkde2
2GT0RAhIAOewu/fcKj6qsI5eZM3z5nCFVhYsdtk5domyV0Y7YSFd9O+qXejPduV8ATHSAXrhiBpY
Kovjm6xEDTmmvEmXJ1nVOqAckPGyvaxWc5Ecw9EDObyeiYxn/rqM8f0Pyybbmjdxk4mrrFn5SIh1
RBNFVuMxmQLbXAPR6+mRbVUnuBi2L6uZ7lhvDRRcWZO/rxP6IbPz5k3+9nzFeU1WohzlEfUKLJp1
rQpktYrUha5Z1PereXaODFKCENT6p+TV4nB4yypCvCSWSa1ZWqFiu942J5tkAYHkuWasNsv2oNpk
hoStZR/OxBidCOF8B0B8btiKYJi8Ga21/E3c4nMmEvq16qGLkJSPbgW6bj6mHKU/sF55AcGRHarS
Dk+dsUSImyvxgTxkcSgR8XzV8+QzQ57tF2YwKLRH06fjVr+KvLT90kynk4aF5KubgL4h9hP/OpKI
b4ngszDQhJu8ZFORgMQR4kyKdJ9My7u9FIaPHCfwjSqzn7ulLxc/rzW6N2/qkOWvslBsO3slGmoA
qPruoPC4GVIY6O6IixoBzQHAFdBzOHQqGps9LBavm86A5Zdj09Y/qjZTsMXJ53err+l205sWNvqn
vUQ/i8VFRT99HuYq3EV29Lvu8/Q1TmJ0azNH2UHTVz8rK9GYtHY7rHTtj8jekxLLvhjLMu4MZTUu
VLKzULyfTNfVk9nEv824/NFPkUl6p3YOGohRsmxukFQIjU1NkqHABPnBi4z020iSKJstFyhSTbLS
4cVO68nb6hHppRogwLUs90TkE1J+0W7uiuSWdagTkyXQvtSL8A6WR+YT4HsW1BHymKYDWGkEC9+2
Q/hkfXNhfb+MhXY11PYEEb1GVqMQO7UkImYhd0ngZSLeqzI3bxzjdZq+6R2TpEvZ2e5hznvkDycA
ys2GOKNy0BTyanCa6h3ceR15kNA4/QTqob5kRMC26CvZ28IufAO1yiOfRyQ2bfG1zt3mtuh8tGnS
Xx0S94C7nYiIKYViTtHT5CU/5wKb9GlEO3dZqr8XaDBVp3vfRC/ajTVE3YXkrba3cI08CasgKh9X
7lYUqvEJ8vMHJknV3yYqmOSCfsd9j8GUs/qolRXiEGPX+yoidTiviPGqllr8VoNSkTVZ1Fan7SDO
Exxbj5BFWOkgXSbvHEJWuSKjogH7Sw5gI4LEHpnwaKZ6m0mtBrAu7UBWLYQUX/LEe5a1AXThbTQg
Y0/28CSbDNgHeye2623rptrNG4wOlCcAorUmmzTDQvCty9KTPGH9+hwNvszMXeJDqYWr2mfV3+YQ
SKsZVxdZK3NNBJkbFjtZnVjZkK/uTrLm6Vp/i5UMhIAzzPc2ffa04+AVNkheriYLJiU7Xo38TZ4g
XGUO0jpVQSNwBLPq5K3XyT6sV1PWYhoJ/CmQBo7yCELd4yksUYF6XFK42Qnx1fT+m/N4LDexN9/m
hHDHbGn6rQ0dtOWa6JTlEV+6skv+tjsbXWnmTlcnsq/Z+KvyFuOdmOZmNqzpynfCeK+m6meUIjQh
9xGiVTeIU3oHEKPmu6114LkGXNvlsYWhi1ONJ8NG7h1VMj1qG1vYy7/xva8AwzRzjr8CMwioaPFV
FoijlAF2rWWQ/rdNn+PcF7WHeLetx9dZTKC8Qg/tb3OfRbFxc8veuKWLwqAPpuUoq4ni9UdtAR4i
D9FG27jxAZudPL4fX7SkkSdUWg/2enotmh1w9xBBdLhttdI7V1mkScto147T0RGJc+3QRn+ZEgWa
uQ4ArTQF7Oh8Ic6znkFEMLqgJceaJuyKDajfNuAGTQHA5n+u1/R/l7kSBjD7AUbps3KFS6fvFK3t
71XZ1pnNttH4nsmaKtpyv9QA7O5VPeSsJd+HADdeZdNkLKTz+kTd4IwmbrJtXsKTVvBiyFrTKcOh
s5qSI/ijshjs+bUCHPJ8b4IFeRyZ//uGU8Rvjstr3qGdZc84ApLbJVNsjOIqC0+N9mppLC+yNoVu
+4JDxL7UszjdLO0aBW5qx5d7y5ivfGbphM7aNNk92gwv/e2pKh+9oWovGj7I/m+n31lTq15lQT9C
wWMgW/1oC83xo4nV6QlFH/U6iDB5ajT7r8cBKesUlDfadv9oc7eE/af7RdthRLACGaGNNdnzkx4n
b93k5S98A3M8sfLTAAniJGuYY9qqLze9LLpqndkd/2iTp1lt+aPpQrHVKvzpkYR2LrJwG6KEDoQA
GOq0VaoCSJdcTDNuUziqtyYJq1uYVoTXvCTey7Y8LohVJkDMo6KsNnMd4uYT5+FRHmwa7jdRolJs
mMB/KtXugoxhNhB93Nyapbp2BAqf0XttbmWKyK0ZKeFGhQ6K18N4dnpz4AawMwI+tSWRClJKs5ub
OjfJa5u4R7lTNmmuoRG8b72jNo/Vy2xOZ7uJBp7naHy05lidvKnpQQXNIn9uRBUUVaCoY7VtW6fZ
apZYAB6F7c5UDOd5SKFoJAN+9LmpBpZdf2mNsIQPPzyF1fBsDQLF9oicFLyEH2Gf7KwIwYPUYqVT
MgPAcL0+TDGGPW4Bgq05qoOAOaFEYLrVQd92zEE2LbOPwvvWJnruLyCBN3iFQCQN+ZrLbB/4GNj1
Jhh0VRlPICY+tMaJ94IPAgFuFUg6IOVh0M/qgtZcpykGyQXYSa6yzyb9k3UXgw3ohW1lqC95nx1n
xVGe6r6CHjuM7jEfIMAZxkfSjgnLP5d1MmjPfIjc25JbGqrtyol4R0cw0Sj9vJg7OFO+Ohk9mjRE
66ETtVuvGjBdXvhGshh+VoeLFrXe2yrCN0NisOfahPcojCezTdSdMiIXXMafaLq+kxHaxp1W7Uq7
c89DbswNgQA2H8U8ogBvG/UZ0bIvICymY6h2w67C49UHqRG+DMUvLhOdkFsxfHSfx41jGmRuS0V7
ypmr5takXoyMK491vpwtBGdFBEgkV5agxF11hIB6aLWxOTV92ASq6Y7b1nHEU+Y2y1bt9C9iwj8A
xFQfCDxfanWpLhbwj0utmx9KEtcHbPO6J2QSwZXwTQmy1umeqrIkSqKP8LeWcCPqeXgCSHDoGwQZ
uybdFE219/LJOxbGXOPwBCDKHszIN2K4Ec3QH6x6RQSKXgvMER8sAMI/kGr6ziiXH0yy5Bvu1rAB
DtdvUGcjgke/sVsFuF7adWeNEp0E4FpoSbBi7w2+9oYN20b9Uaf6DK/ObM4jQIOjsgY8jPYiZ9Ta
Oq1mikI36smDZBHCLAUGZ8d47NQPPf8+2MpLlsHzRRxlkyUX0Mt/L65Rn8i/qXwJ0wbNNfU0l7V2
NWF4mHR70r12M6bgb5x6YxRR/NQXtTiJiRlGrvH+zlG5gd6Jv6A3rr23yglZOQOaFE78MeMPEBgp
MVS7bpp9ZM8/3NWAbHLxpyIU2EWEQu9ghxaCWzPYzlEMEY4QAjKNhi6nVjZrpOQLRIBiMybxrzav
MImNzQPf8iEFsYK8VbPjhv7dZFjETIThyT5gytHV1huBEd1PQJdtsRy9YXALx8xtDV5iozxGDeNg
opi4+w3tpuqJCTTFG5qm6tMgDcDXwjFni1Q91I7Cj3QRBmYPUi/SdFYoitMz9lptINLU3QDK2sWl
+KWQeUCJIUZRiFDGz8Eaq88OWXM+2oe+CPE9ceE06YIciDpBT/WYHj+LFiDPcmFF0m3Ie9aViQ1k
lvsqMcgsUSP+vGOtEOrtDLn4dfIIsDd6P5MVFleEVfh8djUIpRCl6AplqacJ5CVmRGCzCMYCGFfh
8JgdweslEzvbW9Vn6+GXcMMcgTIDeKOrYxyMxhTAw3AfLQ56+xDm/V6DytT9HiENxsB+gxYDy6ix
HaLOjm8WnbpBaLoM1LIHodwrGLBoqoIYJHoxQoQkFir3NtfzdYrs9olQI16K/YwoWt69wl6+Emlu
fQs9+aM366BA9dA6OrZ7UsLBOylp6J6sFadTJ/331vWeqphh1mxxB1Wzuj4sKCx1WoQbc+nu677/
hveBASfYFoFSpfPziFfRk0PwuFwJxCLTb5njnsE/zMyyV1M4ffw2sWonuiGAL+EYqBt96LclJIo8
qQlUdMIk61ZZh9qtS99K7W4PdL0EFOdZgG74GOwgM5+cgqSUXqK5hXTsrbJ6lyhPqW3TJNlXc2fu
h6b2/sq8d7hMvdqFPxe72cJ551vqrRAZ5WdsDJvCysVJn8S00Wu13bJS9w4DwLO9BQ4U3AkpKSVk
8dZDuHeskqCHam6ZAT57kzW+ZSMaRQ41xGQwEzbFe5Er9vlR1GPp3Ks2M/+j3UARaxbrxQqZO3qj
BY7RzQF61p63CzHw3UQe6msaQ9+GJbOvq4JXMTSN89IkpE2ZffzKCj0oRDqf1AX5JoSiLloiflur
QxRUnSdMtGRnZHXGh3gtVvEcs5i0J9Vsuss44DncJevITc2rRHdpYqa6dZPtK+Fge5c5PEYwYUel
Y/3RDxkzDyv+TDMdnUOzfLOMyd5NRcz6ey1C93nxenhonZYEbX/JnDY9RSwPTlnoxFujhAAAGzs+
W7Z50YUBe8Ob6FGYgI0grojvJcGoNJdFDwmuEYOh/yNwpuUHiQGz14w0VGFgiaa1el2BwPxvofTk
iwa0TfF85VWNkNQKK5AaU+51hFnwa3CQPV8TAcqiB3p4UmoMt+BI9EHqwbEWA2isWYwzK86QcwmN
PCEofaSjlufWnN9Wp3GoHaG9nVCl2WBXOdHnyPsNJg/LzFyAZk6UwSvpkZ5cNNBFnlmeQWQcxhlG
CnCll97sL0qH/1NhJulW7+ti2UjMXLQS+C3wZ4EzzgWcgsV9mTJNYyrY568eqblT0tafC3CjD7w2
QBuW36Mxzj7UAi8Yr/vlliGdW0YJnDVU0Cw6K52MDuV4rvYsi5lPGAArT9mG8mg0wAWTSlkqgD1D
kAJzU2Bau16hXLR3/KGLY55UDNlT72wbKwEeQkoBEFy5bEoU02KntHkv7I3JkPc8alB6G4ACSg+w
Km35e0iOhM8JAdZDukSfEVJwiI/ucF2sto4zQXBf8UYAtLfY7NUn9H8zBfWt5m/WNd25G/N9MzV8
JkEFpk4a7tUUklAHj7Npjk70tSwq4wsS8ihyTlc9FdYhG5XrQhBgpbfi5m6uxgPJN7U3Dok3RWTr
t16yeMcotl4SUmmbTEdWqVMLhP8MEOP22TX1+UnLkvdJZZUa1QIZxQjK8GrSVIfo2qQtfw8o0Odd
AULkTb+zSXiD5arsu3BENv/dj452A7brIo2tzCwETMZpbcXVF9nQbsvM9t5gATiv6vy+gOB7MwAj
2HiN7uok/VIxMUC+EgvFoSKZKqtLpufM+aocgKaCy3HvRsyfjAz4i7UtRG9s6qocDrAjyvfebNoD
Np/WRlb11GnBGzeWH7VK+8x0mf+n6+2tXolfs63M+zLJljPCH2/DAtjbdO30VSDl8iparSEzjBSm
MzhZYDV2va+ggRsCdoaSIjGX8/NWpoY7IhXsRCQZS1x4lykPWEW/GsQ5GMW3ef7aR4DFvhf2O6Zl
3TFfMTPViquLQFgcTec1XnGjjTGrR4AR0YoklcWsx5+KYoRB8t8m2S4Pz9fXrjlVgvvqddDpcAjP
KCXQs9VBTmtNLbbhblYNJobRe9KCFAhvUyuynYDOa3cG3KJxuiFUjrohnnd3XQ2JEZK4odxkweAm
Dkreq/aG3NGHGSTJ6cfstuIELstaAiar/BK5Kd9oq4ZLdpCb6UIECRYW/97YlKB93U5HQahS9vMK
KWQum5/KAbi1aPF6CP1U0dY4Aq0CLFZAVuWroxTbVBXOZf5lDiMo5vXGtesV5dYDn2jjtb4EEqoo
G6cln/ODPDJ2Ou4Msojin/O79SLyKC1SZ9928mwrf2WK1jQJWITPVlO9vWjVvVQYcbwNJPfxCIbz
Z78+v8mMnUOBGrVMB8silfdfbuKqLEhpYXwnq3le76NK0fGfWX9TAe5T4LpxkH9S/gxPvEZxPSJO
MtSBV1W/5HnZJOCYr4/x/oRlo8RLFSFZF2sljT7apkrv90it4MkE6OOO/ZW9AdotGeppzqZA1Zvv
Eg8sixEYdd/AryOeiuRIXo82ZkS1kzHGu20gk953nFekim8DzMXAa/G6R8YBamOXtjf57O3UfR2J
++yWxmBYt8YYvT2m7qS3ylPmsPzrIjTbHg8N7LAOhLoVW/m45NOQW5XmktaVm7IXWJEeklfufa8c
ihO+jh7oM7m5FhAR6BvKvtZYRaEvmC4AEYA5Z6xoluCPTXm2gyMFSGTXKE73zSUbQEPZ8UH+valt
iVG326RLvyyTfpJ37n6XoJb6pZXNW3mv5V1Ju5L1f6chvrJSOeUzkWfILdl27w6yLgsjwzGk7SMg
mog+jv1VPvh715S35tEb5J6GyKdfg2Hfylshf6Q+NNyfTpT6hgg6s1yr/tGttiHIXd7vr1k4wwLw
ythhCG/R625aXXQwbaNdsUB07vT5qq9Dh/xs54nt7BexgATGjs9XoXOihNuiJ2SlRfm//vAfv0Fu
YnsF2V2P9PuR96eHmkwB0sTQt3IIkN/3Hrnxgw0ga7pmcHnvN/cOp/jjrfkDVPHvO2iQxitjWJNL
uzOiQluCxI2+KX2uBo87zCB40h0XSvdjcFGHtxwTy538LUNYv2a4I+/QaByWTZtHT92oK8A81nFo
fa3lmXLr/23z+mpBOCBKt7InDEm2YwrD0mXtCPqEtJMJx/rRfdYD7HrhAFPfjEiwHWQPnnprPMyF
xbKkDgpnxPjIXcGV/+/ftcvsGEZghb3CAK6wAlIefW9Jnl19BTAapd2s8jYMb+uwLHuSrD7aSqI/
64hk6YsThE49glnJ3hyhMEbK42XxeFv/6KL3Tbl/qb3x4LXmRvaE+ynYCuyVz64lQSDHQhbs7R6F
7uPjDX/0Zdkmq2Ltheow7FpAevvIiXdynyk7uzzicf6/u6Csy6cmt+7nyPp981/7ZfVfbfduW9W2
/c/Qg60cCf7MPAq4cn4GPKbMALkNNgjn9cOhexBNhc5CddZ3+FCQp2deIJ/4aOsYgzqvxdJdHOYG
rA+fdCIWi1r6HdSJAlDK2PRna8WqLlN1KUa335nmwlSi1dWtKkpiNwMCMz4J3p1kFszFahdpLmOz
FXH16uT1Hw9e/lXZD+6v06MuGx/d5NFX5CHlmHWHAftB2Rll0azDtdzSU+hLZgLnSd59eZESPOMM
ZoVuN4TQ6jfyLYHVTqvc/KN1dI2/CgsRJblumXENDiDVfbUllyLihvWJkh2Jg0MNSVZ8w5TqH/EA
3B0Zk0DeY1nIx56s0xOEclkjz9mPYtZPXmLkO3WZzqlZ/Q9j57UcOa506ydiBL25Le9VapmW+obR
04beez79+Qj2DLUVMyf+GwQcwSoaEMjMtRYEZU5zEJOMwqxdg9nNYc/d+Jk3fwG0+ieg/OQoBhR3
XuSY6esJDWMG3c+xc+6IxdlzzLIbmU8umme7VDwRy2QgK7J15Ljl96l1r2zaAeD9chXzxGImjabP
TGInxsY1gAsJUAm4gDfikjVW4g70o6ILvjUgJxq8KL1ibGceM7HYIl632A+2dRwIzMGfuwceCUdx
YK4TFMPm1dW8iwoUL8PnpirzJAyW+lZqkbYT44vf5ZpBf6zVh1FL652sa4/iri63VuTSpvkRakOw
6rMMpn8g5H82aMvEIYlvvyjPCzu2pzmKNGwfiPHfKomZgs6v0+4KIbt+IDStOAnUThc0xYln4Xfu
J8l8f8WdWOaY5cbwgf6F9vhKH5xyYwCQhhbD0lA4yXgJbGbwDQyB25xLJu6MeKw9GdujQXiwm6Eb
8s9kLjosM/pyJ+cHeprvl4uwtIqc6PL/H4q1Wg966SreJ7FSED9GFOe1+FIWublyDJD9YEELMYNY
6EqNeZDRWBRdxGnnJZfIorDJqzZn8Wv/CaufP5Tid35YZczH5qm9JizggkMQeQw+9GL9inME07V4
TSbx+XHtDfo3uFawJ/ttdMgq35e3ovucdacvaEAwSOPF8zpOPKliRbckS90wJrgcFJgiFcLEpkWY
+DtLMkdJivKHtez86/OxB4lz7TN43VryFeHpOxMv1biGrzfDCfWXLX6IXp5UW5WP4mKLRZ3ILdd+
qcMRBOe1BwBk6SzOvhSXY0VuuY1LwzLep2OD9KWBqIM5jDlTTJxQuBFbJMrizeOKR2zjp/b5x4+5
kq0CqZM/LCPFLZyfvPG7B9D+KB7XQJUtgqane+A3DZQb4kn596w4ep6qCMqpDnYebz5DQTyQIcsW
7hMmRAA8ROvSsOwBRYNIln6i2Lk/OqVMj/Ovn57kGeyxvDPzemZ+mEWto6YN/pN/3juRm3uJ7Oey
OGge9UOvzyf4fJSk4NiozWdlhGpWzCvL6kEc+291SxfROq+zRXZJxP1YiiInjvvPUT9sZ0Rv0fHT
qf6t7tOon87kTRM+QnNl44Pom15xNJzxVRTjvFcVL7xIMKUAzgRGxOZ9MrMtyVI3JmiCAr+jT1Fr
ZOdOYroVgy9dP7SIrKt7RAjhgp+faPGyLG/8p5dqeYGWF03ULYeJI/6z7tNh/zb8/LqO6QTuz0Ki
/fqNjUIby9ppLSw+XEsy72SX8gdbxb91/1Q37yemYecziHE+9ZnP0EXORZG633Lj+GsxNYg9qMgt
32gxhyxFkVsWZEvnT3WfiqKf20IY0P5QSigRoswEyMfLie+d5a14hOesqBXlEVM22+qkSHaqkz0t
0zvBVMDGl7I0TjByURYzP2shD4uSkRj2bDpyPaMe12J6wPoPJWsFMzAB7dPDNU8apowNQcwuWT4C
woT8bSPupEiW6VYUxaNgiU3/0md5DJa6T4/QMkzvVTEmCxukVyeP+qax1Hhci/1vRIAB5qKof/bq
LtjNb7y4KEsyT6tLWVyu/yyKhuXVFUUPQ8qf6VuUP40g6sYkInZCiXiNlsl+XljP7eL+LEdWaJWw
eUuOBoYRbbKQfNg5Lt3EsSIRC4OlKHKf+olJdKn78MdFy6dDOqeQtqN2JSrwXgKlQDVA9MBSrilE
ckwfrhxFvPpJTF1uEiXJQVyZPGrT5DDK1qpKLOMg7vByR+d3/4Mx88NSYekqcuLmB1mLRW/uNBu5
UgvSEy0MoElR4cruRifHHQObizLcxCs62ynFE9CPali9iRf5j1WrlL0t0tm4Tiqcg2maHCMogkGJ
A1oTSVnhrVwtZdfwJPjPfGOVT7zD1mggQMaEvFg+DFXx9rrqngVm28ABEMhw14irKu5LmQBlUovs
OQ/BmQg8uTrd4LGGdKee7ZmfLr+4qB9u0bx1na+62LOI7PyaBzgnR0cftuIqi9MuifgBS1Fc2E91
865OtHwGcy49RfPyl1TfV9cm0norZAyRivNS97XJwn6vQQS4VUHMUgR6BgFpdkRnklZDxXemWdD0
TK2OQ5inGkVoN5XeU6Ake2UaQ47K5Jp7Zb0SvcYm6Q/SmOsbuU0I0uu6bFUFvOoicRJbX5sOAZ4K
MUWXOLJ3cuAb6RbKIASX2dlvsUoSNTxYx0r1qgcwWfiaIY0FeJ5Y6ygL5Uvs9s9TRPsXD1DKF/A3
5QbWuB5WDoqiLoHwKIlwT5Q9LBChWcRfQseCWVBvrkMIF4JF2MJOxbe/dwx3vMdF9QO846HVlfy1
T3VUtWL3W5qzJC/RgT+5nkykeFI9t85ofHew1uPZdT0cDkoNO07XrbyqLL+WIzG9bMnzF1WOzTWM
OoRXBdB2ydkkC6BjSh5To4C/SZY3BRTBMEPlxHEjxFjc+qkFUxJiAh2KAn6k7KvMzG/jEBU3kRNJ
kmUWvGdpCrEwRngjC71NXkA/5A7du47zbF/LE5VfIhcaciQwcWwmA/DKdtm5hVkI67UM4FNzERKV
YTDc1ElGTJBTd+yHq8w+EamBe83B2F7D+jW0Q3DvpgSgS3B35egbtJrSUVTlCSLd8C7CypVBfKYZ
eGss717Bhn2X8YTeY0lR1kPfe+wgaAhNh9Cq2ORapkiKoiG7GrquuSlR4zyMU1ImhO2ZPFugq+mx
NPhqEq+V3EIVrcM7ow+IzfW9Ci+M+2uIgvE2l4jmgPnX4plbji8Cw3mAZSZYF369gvdU21qKoW+G
oUrheCOYPtMU/WRahDoT1qpsVFON6hVS8NBgoACeO35+KYDaXaopWYo8n/sow4baQW1kgk3L1VM6
6rG2VnRNOYkkG7y/K7O2kNaDA8rd8WOMzZAaPLcuAaO22bfvUZe+abjSiQsH7s+7pYNnJjKRaIWs
gCWmHX/h7vzqp5H6PlQR0QoQ4jx7fULYNTxYD6OCL9kYIuNc2Gl7UtuwPsRxmN24BQqQ/1r+UvUS
D1cS61dZa59LWIOudhA9dGZRAX2Vyi9hi+PIguxxK4qiAVfoC/Tr6bbsVy3CHath6h4qMaJ8IbFc
03F4sKmyJGC3zBmbDwcb6TcrHvWzGKqsdOVmOf4BcBhKnQm0aDs+OMVm+QW1F/32/TGaxy21sX6o
mnqbytDarF0kllsveUKocMRon1XslU39DNCi+gL2vL1hOj6KEkK79RdE6wBDJT1kTVMPUWdp+eeD
IvtZtuHjQjWQQG1gP1gspqwEgu4Cf1p7KTvMynkM24losGCyOEKDGRHNxqVQdaneQ7aprEVRXJ4k
lqdPlUVM2HR9zL4n0KWYFnrh3ux/z38njlJ3b2YlmLPp+kE4TUReMjgo0PPM9J0Oc4rIiqTwRhDu
S1k8bX0NheSHStEsWhrAHZvugcAZIvA8eK6x1X+HP5RJSS3fytLzD63ZeXC8+8W3PN+J9rDzy12s
wtpUjJKFwVqyUQvHHnisvMC7NFPSRfCe2Jq7/9DQtjFyMq+ea4ZbIAzhOe8TNAynROREnc4uOwMU
AKNaqAQVeoP/0VEcMvdejm56xAH/L4fEdkd8hazsPw9TNxkkt4/9LZexBq4//TrRW5xkyHK1usT1
hKPA7agbNQhYGCmvwZSkEExcRXFwXRgLA7cDvC6HGNen5lyGuXy1dBI5FPTOfPga/MgcHNpYVfy8
cNDEGCTpZL0ahOLDLCVaPx0qiuLENayjBwsi8PlQcbYPRySqvm1yAjQ+N0y/ashDwI6PY2a+xciT
Erk02vG5Hor4bPcBAScKzJtNgp9RxluxjTJfeZJzv7vYavlX6ivyU2dm8pPql7eGCfaGbxqkC6SD
fP1aDf4vq6zVs0loyaudMBTOnPwaw2bwGhTSV/DI3oNo1HPv6maheRdtRApvYwB1X9KpZ1++Rp2i
PytukL0o0VF04ZuTPMlVBfzy5pfxcGk9Jb72UwK5n9qt9Kgka1bjijmbaLypKPoANMWR49q/5KhD
vdTGdglyKX5NnBIebUWr16KotVV30FBN3eS6ASP+yjSa9guiV1AXGb26DQBUvlYtsggyeL39hK98
JRQs35iJqx96JDPvudk/E0LTvBv599Gu7K+GZNenJA+gTjLV5r0aCaSQLSO9Q6IDl67f/vYss34n
ZEvdjCEq4mblPisEn8FhW3fEe5IL/Xo7Ig0LXvjvKmCRfxo/1amGRVRsMl7yzim36LXlMMxZ2XMi
GeapipsBzu02e1ZBTH9B+n0lGiXC2J6JwPgKkle+iirTrfAv2F2+F8UeNomj4gzRWhTL0NbvI146
URIjNp18leF6U0FEn71hJC4hM3ztXMIVAyy6dGFhM9MrRvew2RCLB60n1LLbwu2sk2hpa9fZ6kpn
8NyhdjK6zDwQxgSvrVy0azA+wUkUrUA2CVMI2rMomggRoQOpuhdRHKXhu803/yZKQ5vcma/TuxYS
3+P23sEPOukxTmr5GrjAiH0XuaouLe4E+myhnWgfc6d+icJaPhOs0D2qas2rEsIqX0T2RXQQ9fAi
7nKpTG6iSiQ6LEeBCYChbFQEVzPUYxPTexTdQ+Bo91R/rKpsZzd2gWBhuYXGPD+bg5Wdgwaw3EQW
nJ8lmaRqChuaWXnYhA4qWqoZVA++YiEFPhjPMITF77JROFt4M/ODKILRIaRezV5zvYeSUmuJJZi6
Ke3gruD0I6om7VFXlmsCxYv4nSjqZA8c39qp+D7eTUM7p7ZkPOl+Yl3zyCDAYupWD/KvgWjJI582
5cqyTkGNiJw9JaMSu2sseBXxu3/XLV1EzpDqX0WrKvt/O16tCYBpzPCh7Mfq1ksF4dKZDfUdUV06
X6Jfqey+6H1nvlZWDz9QqmaXxNdMmI2LmIi4bvzaFvaj6Npr8aUMNOetrFJ5Y5ehcY1zBwGWsoQt
BV7YF+BIPyTIr7ZhtrYJG7rIOS+V3YffG4UAMUOzqwdHb7yTZFrRPoh9+QlWlXIlhrfGNzl3qh8N
fiPCiPQQHsZBO2CzzWHdzY1Hx4RznNfdgthSSVdRUmYw48JRdcmZUy9m7m9aVw1PJeTkfxrmPqI5
X2rBkRD8DI3/Rh49OdyIdp+4x4sYLbRsKs0COGFh6ce5KJpVR4n6Ha92MPf0FPXR0CNjL5sd2O1l
CMPSzybh5SfLN6RtrGQqslSddTCI9z2idVNdFE23dmaUDPcBHZdNW8vVC2+jTOiPbX1j7fwIN4/0
u3Ke7S5iSdpnxu7xyawz/QeYRMgideZ5nj5e2iSyAKl447YsivIWqnV50LWiOwV2baDu6+bIEjQW
/FgEqzLxgcxUc2ix3NZ9D73+JQp06ZdEpOV8oiRVoIrLjJ9D3H33Jcl6U8wqge1YGZ98E25wlije
AxBqe59MpOKy5MbnNg6NPeaA+MEGCkSMc2VgP2MiM93Rf2cC/gb4UPqpeuggE53ECptFeOTZ+q8E
ZmS1aZ+9J0Or6i9tQ8wyPMXVs1OzJ2zaQnkgbqMhPAeFJXBX1gbjmuseVFVDg6q3JkoDOU7Oo9Ik
Z5GzrBIXIBQI1yaC1gX9mi+K1TnPaey8KUMoXfXWcbgG0PeWflyeRLHRYJ5LrbA5qmELMZXCuuzY
5IS6ZZXtvHgA0ldF58vXtsjdl6Ac31XDU2+iNE4R4JZqPIiujmKdA8Vw76Lkt96+jvP4i56p7os7
4kvMjOop1yzrxd33bmK9h3wq93Uv13ur7rxvmbovu9L8lhORhWROUR46r8vekLlbt0Zgf2EfeUHk
IbuVrgR5vgd4o2l9ZTXXTQ1BhscZZd0JydLvITsaeIkgXtMC7ZeQOzQgU/Mtr3lZOlRaqW0KszF2
HZKCt2ZKeDCGTYU28kYURQMO2+xWjahtIVl9JtiJM3tNQXQDgqMrbHfZTZsSEyresy1p19Qqxi9Y
Ad6aPBi+DcEU6FGD54AHCsq9WH0Lx2741peBse6n+mCq/9/+NpRLS3/XdhmH8LR15dkQvv09/lL/
X+P/b39xXrXoQG47+lZPjXDdsWF/zLuhfFQtXd2bUx10GeWjaEjZ/M51ogtEkdVjPtV9OpYvJ3RW
krMPVb6JIjEmtKVTVPKOJyP5UycjH+2k+m7pJhr70HFWZQnewMsfpKQ2AEyC+eqVsvO2Fu/6poXH
ZpP0SvYgkl7nfmXtq7pSqmKr+pF88QqAeExSogBDu3ypp0QUTU0CdD+Xk2LTsl2D6/HvVlG/FMUR
og5uu3MaENC2VM0jLeWYSW/s7Yecy/W9Rf4DRjLnPQLPxEOVp0fHBUuq9taXwWyd7xoEdFgLne7B
sG0ERyP4VrJYDvC+giYGeHyscmmnqc74FUaGbt8wqiA8fQWWdRTn8BPC+dqiNq4oYTs3t1FwdE1j
I17xoHLVXogbMVAd0LSdWtX9SS19OLv/UdiZxXUMPwOcy+ZLNIikhat7axNkBRK9tY56rOeQ69Tu
Y2JF0iME0c1GPTjIiEXjCKeLBncMJOSWvmIJAi4m7Mu9VCTtns0ftPja70Kvv0Ex0n0NQpTgo6Zu
H4KqVQ5yWCdHt4/1m++paGJI+fga+/Fvgg6T3xzsIwd/knQddiykfx/Rk9lrfePdiqyqHrMp0WSW
h34GXeLUQVMnKFJFyIZR5zclBhcPZbK87ZysuYn+ohsCT1tEIwcE0CCniSZNdkLm0ZJto0cPso4t
upTxHdIhBCIMhNG0Ru536KCVN8Nron0BtOYaJYAqtF4fL5ZNZDHoePNsJV1wzKAyPjt6YBwxe2Qn
Zxi7U1L0/VGSg/ycaBnCPm4bXKLKheKps+xLlA9ovZYYSYImcndhXcsoMMjlznayHqArpMsQQLV3
/BP5Ng6t5tGF7QneYGIHmXGIBira9mlskPpB3Ll/DgzokRt91TY+Rikvk18qfNBrv5e119624fKG
9/Qr2jPtqgiG/uqiQwUFdRpvisEPYMKCP45vE4APNx7/iip766JH9ob3uoLXJpiw9mPwRCzp78CU
x7+kSPsLwy/wcsPDUO7Z6i6p+Ti7nb5vpxHsEP0O4sByJB56NlTmAEknISZ/ZcQlqo3+3SHWgC1g
0p3hRu3vZWSpExv/COlaeXWMoYEKmTeAnVF+SCoFIhnI+/pbCFsLi/L+kOpS8OxKjnWzFNC0Qgje
11sgd4bbHdq4G950k72TonjPdsabogxpBm2A3L8FBABuvbxrD+IoNYyOpdYpp9RSug22xOwEIihk
qzpFBhsOghxuvZqr9AFCRNFF5D5UmlOLqPzcsnTvE8FPyAmWcURdUdjg0HDgrRMUA29GXiPlWEvN
a4OA5al35QT6Ci5JAt82dssOpMdUhNHO2Q51hs7lVFT1AdCSbmRHUXTjUlmBTgxXiDwAkjMtNgVT
oqY+ek+5PuTn3okKFCzIiWTpI3KiDqVxelcqIUpdSjTW/+G4EcKoHID6/4wtih9ObaEjcGQltPpQ
txwizt8H+XhK4rdq8P1n5lx3lYWWcVRdsBVtqj3JjuXutc6X1mPKbbacLLybRXYQJXGQrjlPdZM4
V8OQDlAXjTenqYAU1mn9te2tYqV1lve99qRnAEXOT11RdqnNdAAP+NpTUjWgA6S8TRL+xpjxADtI
+FcRlCGfnap+m+Tu15HR5Ffs3GcZEvcrQIHimiqFv4POdFxFulxclwbRygLrTz8dSZ6sttZy80qI
DMrN0wjiENFxKbZmb62srsRn+c9JPg0t9RF4IdV9jYlRhTBzOskygCjGnXzA+RWeNnYnWZem9xAg
QjoUxRep9YGQqNZdh8nxHpvT7KtkRBjovj3XgfRFUim2DxamgqslI1wSylD9z8WpDqXu7hpMiagj
BFPZoouGF2RqXRpEP1FXlHKy0ztUAUSxNrV0G0ALs2nCAfN+Uf4VAFxwMrl8V7wB+FubD69Wzqa9
HCr3KR3TdkOoWPuoNiFsmFafPNgapCohJG7XwWi7Q0ZULQyOATH7yFYdjdiBE2SaxTtLDm5pLBe7
hL3uXYZrF4sB1uvYKCUM61nywq/z19i87a+RCQOKMer6NzRF39wqNn/khnuSMWR6MOGAa4rKiKX0
S5bXJvR9GBlwaDS/+8G5uGma/dCq8LukY6VmtiSAnqghw2hRw9KhWjCg9EzGpHtxy66C05wNhGjt
LT8/+wlQQNGaIuF5cduxWonWMPYTNC/hlBOtQ23Gt1LSv0XTSHg80oe4LJ5EW6jb2JwgWmJNHjzk
tSzdQpSEyHvGGDyInEjkxHsfVbk4LlUihxqqvwnR8ZmPWlplK7H2IY6olaizKh+6SbsCdwo56Hrp
t5xH7pJrpWfmyR1V+o4hqlQgkZ76yMlxEbk4T5RYOTt2o5xlcFRg1gNlH49QxYgGkfQ2rEFraepT
StJQ7JZjFFf6kY85zHb/DPOhi2GFYMjE4MtoLTId69Ya8s08rmh245BTfOg5mpK0Rg5L32imAxBs
Gl7qSiCCIFg/HCga5lOKH+gnsrtzdP11rtPEL1hOPjgRj6BrNfKx8uvNv/6npfefcZWfiQdvw/wb
pqsgch9+7PTj5t8kWuaTNnnyEELsClR8b9S2fM6mbqKDq5eYeURWtIhkEJdfZHW7gbqh+8vBI3SV
mm7HagM5tb66VlFQrEsELLwAqJlXpd+NrBrg0COmsZWPpu+Oe8tpfhGWO2xiiBXl4EerRkhH6iZ6
FA78YE7XHP24/lkmrrNjzXS2oTANCjXYKOYwUdk6P0wJieywWUklEzlEszp0+LaDjbFC3couo1f2
mQdAeC961TqrltcOXo/huXQLgoubF8XrGQyYH4zY0a2Vq4sVgr8sCEzBoLONsW5luvrdz7qLhNdz
yJBEHKBgyCeHXybhdIjA+x7AEbNNdaJzICmPZR1Jdzlky5ujZ3Qv3LPOWgR5uamq61tgUnF0nesU
RFxWY9Ylx+UoD0veJimhXEI3VbqLBjBo3+sRxFVRt0A5x6eqeKpivbt3LIRqq4QLPWVL3o2EjEBe
FvJDvBcpR2QFhRxkD4rGgtmh7lc9UFPdId7QiG+t0qMANiVD7D6WHTj+JDtbXmcQ9U+SYS1egzHr
d2oG15ioS2Fg2I+orGEw/buuGVlIQGmq7gtU9DLbcB+SKYGOwsmt4l6b0DXFNbw4PWuY+zglQazl
B3uwhpUoMoNo9xA2CgBD1Vy11Fem/jUwau0kqmypUOEl60fkQqtsK+pEoqmuipsIzkbR5UMDjHna
UM0nFtWGmuHfHbL0KE4s6ly/W5lOrW3qocRjPf1I0RhEcno2TAgIpyoDs/rNsqRN5/nhY5ZvMwDB
91pRgkd85r/7oHCPnaJdISKPLz1iVXeR2CNc/9BaGbulLh7aFBE3mPkjWQolII2uhuZ1c4qMyLhj
7DfmY5vA3I6Zi/qRX1frNLXZtLkxGkOjkdv7uYxCUrErs1hfE+dLu58b6nlaPIeV/TA6rA7ascBX
VDT63XEi6cEIzt5U0ILwT9Ib5XuD1fI06PG0LQTvg/ofgRlLvz6C5SgemXrFQJacmWhXBHcE75pb
ng2b+Yka88Aj1rhewYpcPWRl4j3qGMke1TB7yl2vP4tuImFJpq6QBcoPoij6KrCsb4yCyHFxlKgD
UREDSYiu7OH6tSN7zj1ONecOL/d40rTmm+eWsIRM9aqVtChJhSs3tEH+i24wYB7x3PtX0YOV310O
FO0cjDx/2RDUB8lzzDtgUeuOglixVXwbLYN+tO6iQakh95RznDOiKBogTNFvRcyCEeUNCeZYv8aV
rGnrNmD+jVrjsvT1sZ0iZlZZ+1gtwp09EDEBnaX/mIOG2CDPEm01C2a0tVUX7k5zNJjD4W95hOo5
eNTrCmyoFmE/6LGH2lqMqNCkZSIS1i4jalmoeapjz2oj95DDkxALcSemPhfi4T+5qQi/3te0RssP
bQ2kmhGkaE8u4tAnkUOuOcF/faonlFAzhTCKnEg6ESg5JWxqCZwUlVDXNntHxePdhxC+ZMOzPwde
TXHeMsvu8k1WR8wsNbvYCfiwJKyRgTqIciJQD62efNUn4FEzIWnK6SegTQTyyBT4I6OA2A02SIwC
8O6eRKIWdT8icFRO/Bv/ZNXY+RFEKhwYVQrto2hu2xGEqMiG0M5A+R+FuDkgzsdpB8vefMXsAQmS
CJ6R0DZxIYqrODdD9nKerDJ7uE+QOwBhBnxB30qDJgGxa34Njf7ThS0izop9j/zXxlCePHQdT1nT
vllc1nOAHNiuVvRv/qA7234KfIwYJnPOzDjJVvzf5WqLnLgD+LD8re5xrSRU0s5yo27KyNMPNUJt
J1PL8qPJJiEqwnIlyc2+082XmH9tGD0IfUAdMneYR0ApWZPbENKPkrEJS0DMEygtnSKurelmiVwC
acO2gBaE726rnCqYLbzCxNGl5TDxRXF/+XBhgChz3UyngkLRUtaSlLjY+zG4Fb7xQ098aasZl6wr
+1Plm92caHrQn1x1unLJ8C1R1OIE5Lc4OWkB6bjIprbTKluRFdKrIieSyHILop0c2DCm2PlskmPJ
tQKADouOf32wcsdKj0ECEcCEEZ3+pkjEH16KTaLBLKOgm+lOGKZxilEUlyMTmFORrUcMXmliDZvl
zojndCmKnKN0yFsB4GXyzuAJJNGmsL8lMRrd3ze6cY6m2HvxHIgkmIodLo7dGFQXUZW7BuIOns1q
RMgatELRwJRa7m+bZV9ipSpRH9VSMGATamzOWo3aHSNIvgDJc00nfohCR8ZAJKIYBrAQK4H0u2RJ
2Z0RhqxXY2W1qKJIYX+27GyjIdNVZ/2w8hKkdX30qTeyXbCLUWV3j+3npxP3z0o+EeuyHkE3NkNw
Dij9gOt8qyYtuNHommSFv4KjDEfpmPsXk1iYq+c2a/zt1aobklui8IlIncLYOLCsnuWiXjNl5LjQ
sSzmRXOEbmDa2o7yI+h79TB2KAiZNpq01te6rNOdjhOGKPamRYul8nZBjRAlSuBSm+AfIUxwwweX
SSN80FXFXA/KIG1dqUYWplV3cP9DTze+aHp8TPMc+x2SREGlvxddgWbhEO+gXwq2BkC/rG4uvlfK
Kz6OIJP9LNtUADL85gLxK/EkIS5dScb16oUYVcBSrSFlC3ZdMWlE1xpRuJgocE6vx1zt0De2q00O
RUVlY2ts+9+VxYWxWwepFI4fW+fiDVG4DhDYctNQhtcUidJAwVzdyhDfauifD4hmFu3v0AWRLRNJ
te5Hw967cN1IeX2oVZ+LAA9doJtcad0HK151OnEx3atjT6ZLhCBZj1U/LT7d09yiKHDHWOYxjfaa
NAAEloj3bzppz4piXON//Mbi2d/aA/j9XDIjuIkI07FH1p462BwbejTCN/njXuoMh8h+7KFAOuDx
lC8E06KeYaPAIKfc6ByULpj5xoMw2PZsGa2tRodzCtSTL/2uXbRlyv46PUFqaNbX2B9/GTSu04oP
ZcEmW7LcW6Y2P4oEdiSVV3StdC1iTUOHv9G3UMyRQ32DQfSSRRUKuCY4MRDcmxhzgqYDCh8jOV6b
9UQpAtfyqlfrry7fiw0sryt0mdEHTXDh2JzLLJwAToixXROVM8DoZVybQtolXuU+DjCuj4X9Vx6j
qufJ3vehlXa1zUawU9rNtABsTc0/Eyu3Mxz/pwQP6yrr0SZW+vHNKTBYYIBUpF8WEonwGmnBUVOw
5Dmh/Ajjgr3Whnjj+u3zoNg7hHAJH/EJxZJ0GW8rOyQp+hEVSrMbi77ZDH6c7yT71ZfSdGWEibst
4xT7TJvuDFPKLqPPgF2NZTBQlAevD2uoKYdjI39n5++vncFqt035VEVItZbodWHP35pO/q7ULfQs
ECTZGqLHdftKRK4G2VHor1HxTFasBpX1CP/qykEwdVUPfbIKLf9g6JK8aqHsMkP9FSKxQidIEpqv
mPVRIW/SEPUVG8ZQWWkOiuYZtA1fPaf97npFCalT9jMc30Y1gnwt9n8QnJtsKvUFCcWXlnhJvC6w
pXZnB8rUybdR9429wdbWD42FyYwgYNNVf2O+gcLEfA8745b1OO1j56KrdEuU7qrJrP6Z08Nti+pw
nVcXd2wQkE2HPfK8JuqyqX8Y/kI5G3v1c5Q235QGQXm5Hu56yMq/GSe63gxDINLoOPp0ZugUksmG
mGGIDT2eiXWZNRCChd9bLtKqzBEFljTpmPcssnxdKdb1nmsvb2ILgz+SAmct35WJ4T6ibVhvce2E
676wXsw+2Whpw0QgQUMbx29o3McbxcHhXZV1sKqq5CvxooAca/bQfRSgl0T0plkiJDzpxBIZ3W8r
KX6FzP8R6jR7VX1tTRjoiiACd98d7UD9mUnRzyRQf1SFhlhgCTO/zB4KC/c+7ZphZyc4CwKFWHY7
Jo7IH7w3BSton0D21w3ZkxwWt2IyVKXD5Ij9pVUW0gsdP9gnVLZq9RW8d+W2l8wJ7pw/tH64CjIT
a8kUqFt4/TFT+CgkxAiZkPfB9cKsaXrrUDmWSfBgEYixyuPslkTZ70SzjkVhfq8CNl69fvftONno
cnwgUAV7kFuj19K54Ort7lSjZuZBVb0piEDfNloII0/XRhtTQo1elephJRlpv3E16YcNs5HvtgSi
B9pWR1RKrS1zP/TlMzJvuKETfY8VYG+MWDL99CXt5Z2OqvfO9k3ih4lZCQweMyl7c+QsPLVrz7cn
DrEvrebDNh6/DmMdb+CfefbL8UfWm1/VbHhszbWamMXO9PrrCDVnZMI8V6E/qZjmNYPG2s4qeAYz
FY+aXh0j1yVM29x3gbSxA7Tu34cg/+Z48bOZN5feJKZR7l79Oj5UxOBEPc9EWFc7KNmgpmkvPsSB
BLRBjFbGxibK2YFL5UYreT9hlTfiQ1FlHUbcAc44+KEhDUC7wjO+DXX/DW3qZGXF0ktlQ2RTB+p7
lUQ/Ouj0tKJ/B1/2i7Bd4mK1/dgGx0ZPngdg5OtYzr7kDeTlATxMbURENdfjSf9/dJ1Xb4PK2rZ/
ERJlaKfGNW5xenKCUulDZ4Bf/1322vtd0pa+kyh2iJM4MDxzV0rENiU0AJo/C+yonTcQkISptbuo
7y90GtEh6IGPq879bUVLNAV3WDq2qXqXgshfApQXmlBUXuqS2Kb8YHbykhHNszBmZa+E729Gx9+9
Fy0BfaQN7crR7sjbzxDLT8gjYno0aWPfU4pRnvANI+FziU03uSKrEGQHVLizv/WiO2S6euv5pdj6
vSaIMEj6zF/8Rtuz8j0iLqsWfe/y1kcng2b60jY3Xaq2Yxmu222r5LrlbWGRYOcPdzgu4PYS5n9F
FLBbnRJQqm1Hn5reUiw2+oesJOuztzL4FLlWCVev8sLfPKdCOUOfJsfm1em7g+l3972XB/Q5XKou
+rAL9o1YyKhuUPm7i6eefNJyCKBmaHkQVH/OnBswAsTGS8aGxlBMNOPKs3QExv1GsM/Y+eyWy+JE
9WjDHJDoYFVcLv2r0wEqz7k3LsjhOefp2C5ql0RAXSA4soroqXTy36obm0XR5WpZ+z2NkZgOm1jf
Dbr/4FoMkVNMcraMhr3VMmVXffjRd1x3c2+uHcK83XY4WqB3JKdkSyLuHC2HDa1DokTRThG5+0oG
IUKnCAjNAjtsBos32eVtpPJkZkE3imVvuj6Gf89bDKkqlsVjW5ARNWSavjYtMhvaJnmgAL4Lybbn
BsckefF/9LHvDwZBZOzG7K0Xdk+amIjd9PsP0ZE0PmkJupf+o2n9dTQQKdomdBT7mb/MgQgaCI4c
YfxS6hoXD0NYLdKgjkAEel0vQKyzbTEP3o6SyVc3IbyHO3g/VD9Gx2w8KS7PknydNDkIraRhTpGh
mHK61MmDwfKzxJ2Eqon+njmpD1FS/lEyGi+E0UMrWc9h61FUIr8Mkuu8ucElYdAIFiYe/Zzy2Ef1
3mFYjDp5GnxIQ/pFiLo6YiB6YdZ+8SAtAju6dkWY4/dkswPIvGE8eT63GmdaZl5/bRjkbu5QIJW2
5KjWr5lZc3WowGlm/WwPxcgwnmcL4TGDOTm6jSj5G8Czu71dXhOy7JG8t1E926VaGaY9MlhRmpG4
ZDs4/b2mxmqXaNm9FTGQ00krTVtuLJCpup4VA208bDBpW61TLAGEnp04+iLfiuzUDM1ebNRcAZw0
2h+g32dSZrvQsUaagTvYylNREWNGxL1Y5Khtt7MdNcuWRExfpUE628em99Gm9r+2dkfV8iGhmFUC
QhP4iPYuq1ZYGe/TQYi1Lut3QhbuejmT+FxeI5o/akFx9egbmPXL+LkSLpMQGigPkGBR6xFzZ5kQ
M4kEXXobREs21ZCuClIHc48z4QqxP9OeCMhBTXS2O+ZaWNOTqTuHOuUKjHmHM0GpBKzkr+2GwzLv
SBwuVrHhbBJn/JjHO5QzzzmK1AW9IPWqMHifqBI/4cRANjKzX3fwKnXTFYK3XzWS+a7atoD0kDez
3WvG2qHwaOHb2qMoxXog4Pa6SJULclCxQk0IqDfXdDnaPzIWNs3aEx34PsTWl+lo0zo0B8KSsZCS
aMj2NM+Jt2MitH3O/lLDO8BgQm1ijH+FGb9LYjKSMuvPcjq5cEbgfpvUJNZNIESbeEFTvySebpIq
5y4zWk4Xms9Z4trmJ4DLLx3K1X7IYK1NiPuJqqLMNB4I7CuWSGUwUFrGUs9K+/oNqwSMeGmaEPte
thE2ubTGOG5dY/CYA9IqIGquJT2le0uNmjjqbq8lnG1lIxZtXj2nucSO5NwRjLmcS+Zn1fm0+gJS
LJw83igax0ntnE8OEvZK/EyG/10Vc7pEyFZxmvYXV6p3t1XfJIlu52kKHNP4KMfEJi1ZEdGL+SIc
G5t8EiUDeBC9Eo9D5l761sOWkRbHweshUGodItt/T+2ORvvCegq7h17oRHWTIUqDGI07uhsux1ge
c1schOFw6UYdfU7wGI3unit2HUMp1TJO9HsKR57NgVZMv5frKJ4e4tAe0AK6FwgVClzSkMzm+c3z
HzxHQyRiXrP4im4Mui5lwGbAJL4uWqZmuZxIsaXmfDE0PXxDvNEqeZT5M7F5PmRnuOWcDJoqtlZj
arATGwwONRO50kzHCry7NiKwE9AP7QLd4H6P5kS6K1Xrb1qeQ7X05iYcydwbQ8rwcmLQarcPoqH7
jmuk97a1Y75oZc6AodyFzVTJ7kud9WzHJG2TOpzTUpX4gVEODj+GPoTc14IQba6sLSPwvPRncuO3
GJ5ymvoi0AayAVPfnHbu9FqKJF+F5iYXENISHyoe1Gjl0ANTiv4tk9EVoWbnH6b813ynCbghwJU0
BkgrfXXaJsVEOjnZ8zhy97Zp9V5XipFjcDpowhZ6OKYk2nd9MpR/qpCOjCyuTl0Ury2KRNb+NO6r
zPzKNQy7cUry+zVvqO6+USQ9Q4iXaw2NyqLmil/5msve0OdSUqo9yWntkwI8TcDt6LnqZZhFpLOV
2AJrnAg5rFba4v3LQ7CQJPkpw/yguxqh5mlFs1BoQz0l7TYmYGOBaMldNKX5oyxip/Jnw3EljVvG
h2toW3cewU981DxW9VOWRJ2S1/1D3swnE7Va12Z8mokcJtk3ywLaYEkhmM9NTIXr/cjdlEsRw6H8
RBKD9Hv4o9/yFPpULCesUQZF58XgvvjGuJ8awkjImaNL3mrOQyM+Jf8sIlEuSeabG+1auRxX0yG3
dVLfE9mvk4R9ms7sX1XqhWsUGQii+uty6KyaaNrwfbDgfUTwbbyjVug5M0xtSQPW5gUjabhQdYh6
6McfX2vPegXbfnKLnmkTYao9ozijuhrrxD7PfLapLFGhxcDLtYnIFqy3bpDXvOuO+VEbaKkKNBMA
tg8lb95CKuui5RmQobDeBnhLI1LDkvafa56KHx1iWzxFs7M1cgZ0EVHKx+rEBEDSHntYzyS7te4t
hMYkCQNY3ftxdKl+WXhDmB+Fs3KMh0su2Kk5DX6aVFGLIvS3uKGoYTJL+qDUEwGk+RoN133qDgdo
BYx+Wn4SedQt2QQe1DW5dbIejc9Iep9u3760OidmZr/QffFoOnIpInoKqQAmBZwi2emubbhasHWh
EN+2lv7Wd/aX5g7gyijdWovuulQHjEm5/7tzYuGYGHZ1f8pqcsBZAJDBXcObjffwunn1tOgwk1RI
pPYhM50Z4K79rupxXbvaS04l8cKNLRWoksFbt1EzhJwtTDG9LH2s4kJf2CK/K8PuSwosFHE/E0qJ
/KnpH91c7K3CaQNT65mpJPJ7nYDqMdW0pbj28/a+scIKThV9Wn7HRbwluOKuSeK1ntk/sdeAUzWw
gDSpUqWYbMypOmUOhaJNne+qgcrUXq9WqMI/M6NFLmrS0G0nqzSDeE479G+hJDjYXvEr7Pv47CYS
kbA6SM0g38kx4gWmx1BZD2GHhSIM/2apPZlUCY1OGT9p2QeZidKezUCLdNRYyjxNZI8trc74dvtu
Z/rJY6lg1nEA/nTh9c2O84/JGF4zia+atgXSr0r+5kSdpkwdyxR5Xhh9MkJ8UqwaL9xyWNvV9NFX
V1+ezo1cK3wUgXNJ9riJ2o7Z/IpUjhtYvHhpTUCzemJSAG+CJsQfvk0jRdbKQ5FTp1TaD4WnBAy6
9j5H6qDXREj78miyhAvX23Rl6QWFIuROdqtEJW9J3ojgr7arb9vKv8KqQmtplpeCtMbOLVhcnIa2
JbsjHm8/S7UK6Y9H5YRX26j2+IweTW1AnI7zF5fFdlLEEsZ0g6apDqjXy4GzEc35LKylDqdKBleE
F0SqQA+6eUxpSkyy9Ry5exyUn46oP/J5Pg/kfEGrOUeukFcnI61N65e+LNFgetHGbNLAVT2CY422
qHQ+YV66I7V23tS2tbKJN+D+Y9BHmQeeydU1zPqwpdOBFH1k4KPXE7LOH1VZ/sPoAt644CkLi4mO
s1gerfylF9mSAtX7Ju7e4gEK/HoKzhMVUwhL9HXkcKLgnzjNebgBEX8L3e4EcnsOCcpnl4APLa+N
FS1E+1wUj11svhejI9joxYy1+Kk8n5Qn0XFjlMnjTSoQ6YAygMfVlt3YI6Xab1WXfrP7fcIF2u2I
zadTeQ6X+F7e7OrQVOE74wF6jJgRJQSoP2gQOY1B2Uo/2dnKK8wtKiNgvXSyGBnqiH5I7VC6lXZi
r/k6FmC7c++u6cuWy9J2FHv60V8XM1E0s8izrWyOstQgCHiBlZdp3+x7FxNeCJGE3nacNXyTBZGV
lGRFoxfdDYli00hyAty+FlSpTW3xZG+mtjDutBwGq8aJABPhslHzYh17hrGZJr/eYY9LFs1EB9No
WMWDNrWExrtZu7k9/Oc5YuhTrss2D5cuFg6C+CuTe1VH2bhblHQZXNufxjdPJIRxU2DhuOMU1P60
K10s6ZicPhxwZEOgP3WtXtvy96xng0G1FyFIHyH2bG1e5rxpNwMTeqO4hw0NAGTSPdIv/Nl3+dXZ
xd1n1tROGIO/ccM/l87OYMqNT3Rk3Gta5G6pLiJ6jvN3rSdQtbQY7R1l/IbS46Jhwi7C8MtKRR8A
EXlLYgOEbxHirEv+JodlyavvEnUd2WJtH7to+EL3O/bN76FFvj2xCId9uCOJmYB0EKvON1/9jNBv
e11N2rG+/rjkysBYDvIpRfK9772Qn0fsoaRZYpbBMKWHWXceiupcpWJYpLl6lBHsc+55u6YSQJru
OTNxk7veTzPahPhH9f1k55f0Sh34WgFsODZ7oUcqaBuLK8KnBR5X2R39GHJZR/UIh98tGa4Vl7W1
k4OgUMdm97a1olgQNoGyQ3dIJDDcikzUzHJJaIyaVWpX5yYd3sbiWrQ4psMmtIo/lcztsSNpIwLe
1m12ylbkc4OdLPgBy1r5sf6WTO7Rj/7M1oKTbehD89hwVoknWR7Tx0K9hFZCupDHHi2OrGiBxXox
dmQ5jOUYeH7K3tm11QJOdZMmuvGa+azWZMeyuwViGQv6oYxkL3rQF2cQJ/bYT45evLaFl6+0RiQI
LaI3MkawsHvmBjeTHiD0YBm8ig5daodADgGp+uAKe64GE7O6yf/YvLKts0YxpJ1lG4pM+S5zb8GF
rXXP+Zxx8hcKqDIcIFeIUMHiDuOuupE9nEbvkidzL8gcx8DRNDwZOYGAukXky1BWyKoArOzqJ0tr
sl+k2uYTOLOR2/7OFLuu6PrFFEFMtTPgk+tmnz0gH3ebUltIRA9tXsa7KB2uA7T5bmNxWYBWRsSd
jM29XhQQK6b9VV6pp/CjBmEJjExjdu0OLZglMtnmLsIa2DOMXEKHs1KWgJ29ju9kOA346wI0KtXK
lzYp6RO0h3NtrOlrEL9k7hV8GScMyQjZpolJqWC8W4xN1l9qOtOXLfVG10D+Pbj8MbLrIO/BbUYS
NQwFrMksVe3SoSbxgztCXIswqPtEP3ZKXxfMlIvJxTmdzDSWC/3sV8LaCL2v1yRE7uY6dRdOJlex
SWHLHHFziCLR7hV4e+YhcE+z8cWRiEz17hnWjP+/nJH+gMiGSZve5SWwOvtWcmpTh+qVYU0WAykS
tUwOnQt/WjeA9pU1aphiyYPM/WI1dxY3Y9W+EdGzkvZ1/iyxxs3Dzs5YSfOkfJHObG1ds0TNLMrp
TrRXTqhBTkP9Bho+N2uYa3P6xPFurETMaaEpgQG7BQjkQmOb5dgvRd4UgWvIMCByRaLlxPVapQGV
bZIAqOslec5HfkQ2cQlbeWMHQohrn0J9sEX62jm8t6HROds0yRAwcdlj83lpHP7i2uZH4icCiYkc
ljUoGccbXm3fRlicFQeiPsd9VF50IBTOKLkI+a+s4qwl7rtt2O7xs41qWlM0MsA6M2W5cD0rx6vK
II2GrWDjTr1wQcVqL+QGstgiI2btD8cyprwFr+yn7gjq3s1wNaTTq6VwXQ7u8NyGeD2RATUbSREN
S3R3HpOZg7Q/QUsQsE70VVlOv3S9/i6CQwU49E2CUaIJ2Nypfshv5i2a0vtB7zXKpz0cMINH7YbE
mFBX6GlNEDqTspGehk3JmWyHxK1xIeH6r45i6lhuRmnuCCopZ8YKm3NOVMbPGNmfuvk3jPMP0TOU
WxAUbtf3c+voJOOE4NDhJ+FbfLcwnbWe46CAMiS9psVkAu6hqeGk4JgdWnzSeFi1sfbuN8Jb9UZD
4VqSlUeYP3eVzx7teAJOB9or0A0mHfY5mHuZWNnXbgj2EQGZGNmS2/YutcLpzgl1uA22PkIiyXGj
clxrZMGjQ37stFxfN949GRcMhvr0MozGdm51UOGxee4GGBFHdYEZyTYYlW8wKOYzv310jNvuPXeg
yKw/c0juPXb7bIK5Kw7DiNSI7UA/QkDHvsbMvm3wjZ8j+ki0kjJryp2WqtV+mnJ4tyJ6vfLwmPVo
K0X/ozwA/SoFgkdd+dQBCtD35pP7Kx3AD+t5CNkepqQ3rDDofGpX91rsTvvRpbqgSNOLJirS8+2J
U26uykWJFGVpDOz53GsmflvJX91SX92gM7E4amuw9myuoduqzL/QbtBeSfopfC87Y9NtHviLUs6q
OAV+sfNNTAQuYsNlpqXbQqfQuQmt+7r107uy5dy26mXEm7yYKh95ICS4Ufv2Ku6UOlXeykI9u/RG
QdtG/zlN5Zk7bMoUbC1EhX2uKSU6kGo9pVfDbse+g9I2BPJz9ZNismKrkD6auh8GcQ30Gpd2wmcA
J3lU9mfp4MzVvsHa1YcWbWFfdaKdxGloodnmUX677jWbRbA1alqEdQP/FUOfN5E/t+fk+sEGfStQ
0t7dnnLymiojkIcqc/hr22sFTThuC+SPaHJN1lKK1T3NJ8W/GaZlVbMOh5XxlPZJynmgv7bESywN
03SDyNp6jmMvxey/RkkscLmBaZdtoVZNyEamUPgg0kUzlvWuHtunwa3mjZlayWpo8tOIZAzuGHbO
avJ6w8VDsbHXZ+QIj3C1MHGMcKyxuPSJqQAdXllN25+GynvIJW+onPNFURnNqfO7ig7vtcdN36vI
ZOmgN0gdOzfhBMgPzNjF45fqDVLEXWj5tDdeLAdlYdV+VDVJLji6GIWKld+45wJGbFnNog0YWlch
1sEBipXMnGvRhvpNm2kZOkNHfeFd1vTjmuBvlIvhyZ+jY+SwV2Fbts7MKg6UloHHGOrOoH+AIWf8
ZcklPMr17g2rudR9BgzjRC/5BP8puC9FJEg32vQ30h+chpZxSmxrWHayiNZaTjNCbXh/ro1Gs+he
xm4IF4IY5MCd9MBtJ9Zna/4Ro7dtLGqy0z/X4QSdi/y7HvHW6m7H7KdRYiSnaK+s6rnJEFN0nFxm
+4SPY+83KHyiMF6FSUOKR28uXF98Xx0nDOKkk7S+aQWh6R5MlNc5/MtqiJydj+TnDqPis3GtGY8q
Dba95A1wxU+bY7bER1QCvq7H0CPUJs2ffAee2nTpKCIL5M4pp/NgwR7YInyP71GgsKoEoZpXvYl0
f2iOU5/lG2QZu2kIz9SFYH0Bi8iMEamOy2tG0/RaSPu3mcejEP2ZKZXY4nifhRzB2akhCGrXmeg5
u6/TGTzK2UljwTjbFiAn1ra2u50x0oNejI/aNBvHHi2QiQ54XSbbomHE7Xzr18ysfiGd9lUruxmc
K+NmwPtm4sysET01Xrzv4NLA3D5N0XUHg7LYNPamtdZ1/rKdy8AXMWdLcslJZggi1vqy2RCrtEMz
ya080038/dVH7lAnFo4WjdPab2T3n5nIvromnjn7zY2q+b+IhPJC+tbXztx+RBYgZJpe7fQpDJpF
x5NZelEgiCgDYYCxtXmbh2ZYI3xihb1Lu/SZ//+D+9VUjb+MwAuAaQH9W19faIptlR39ju340Jru
b5V3r97UPsJChIGZauTkuxRn+SRK1SHbAWFc1TvwqBqtwY5Akk3lgbfoi7lmy6/DOruhtSco7csI
lRfUEp3Ylc2SHfZ8dmr5ktqd3TA6hD/cTda0cbmCZFRuChbu0NHerD75I9xMgjzX46bUkbVhf4+b
X+m2r/RMgUbL8lyLtRFy52RNJ13Z3xZiIP1YfpmZhzZ9XPVegqROFxW9DPhOq2v9jDYhsAuNH9f8
hdD0VvHsH0ckaUtpEI2A9DqpdTS9fnw32rOxSJP4WJUarZVWcXBwq2WyLjbdZOsrZHM204UKeuls
DDVGpI1VNRUs9YPJC5OwxuWfibuGTWmEo5N2xxjjtV93rPCbqUp/47K+hk51O0tq/N20cgoHFIfx
lk3YtQNtUi/GHPt7kI1gbOke9+zEWI2ufIqr5t7qKYIgpppfI1mqAq2rB1qO39s+OhlboRq6PEgm
neIqKzuQqXdB/k3o31jBWI2QGCPlTiinNnWnVStVnbtZN/ayGNZKatGyzhjKqnZbSoO5FUw4kQn/
vVGuvHg+JgULUBjXcqVX3V3kUdwe6dQuoDgyfK1d+bmGXXl4y8dm1QwtI0AX3WsGQ7+S5U8EoVen
lFH6kZYstcn8dLr6LPRuW/j5tOoM5t28yxzwIAuzUE4iS6juu8j6qsQ+slg16Ql0ocP+fDQOpbCx
uQ/+Lx0pn4BfovZeYFA2IzVweFr2FpvSOGKMGCPzjGHlHCv9nKgetYexq6K8WBvAA07h3I+mf5Xy
MI5WNUWKE1rXqjFf2zF5QmHJOEoOld0NGDWkc5Kz9Rha6YNgTVl7br/JmnnjV8ZdyJ0cs2jQlxBk
VFOu0hQ0ksbONGkWZj1aS2SUPPIihp0KXUxbgJrj5U7KeDMNxtrtOqYSwEafzoJFpeUHMTY/YTr8
ZC1cRTovjPohr/ueiwbLX1i+mbHzk4z2bz+U5PWbS0vPqw3h9/BlE8EKNbt2J/4CkoWwr2QDeKad
rXJ+im33JXXHrW5auzpmVNU680D8DnYPgUan54Zot16/OPwZQlvVesUNg2iIwRdru+YOq6uvRhIb
mH0JS9DDlu0AdS+OCxKXd+XrHPrLZprFJu6MZ58e1rr23+P+qohP4oOmEFIgtKMFohgPdkHvaWkC
cBfes06KWx+WZwKPBpRXw2M9gMV0EWbY0nWOGMcotAurhwIjw8Kfp4Ps/WUy27QocQiMycEiJwWa
1VvbXvNg2cVn09JVpukuWfsI0vThyRfAy5aPrcD2HlVnMLDZS5ZcGGgyEpDhiueMgk7sJsSL2Vbz
KfV+qaFSrWkNHRPz7BgunaHkBqZg7n0Vbq+3PHiB11lm9kLEEm86Vp+wti+11Z7sZvQCuEa23ZTW
LbTaus97p11JND3KQ/k4dnuzhw2OoFMa7ZskB6oewVYXqiFBEl2q6fKvVfDleW6wL3V3QPCsjYlR
cV+bN73RvxQ6EBipSFdH+kbD2N36DkMJg6LCrXKlAcmTSoid0KMJcIDpN2w/as9Y94049K5LHkpF
M2TGmk2ghVsCaPbdUVWiOxpl0h8BIGZoPaVtkY+oRatV465oRfWQCi17YFt9/fz2RNnifySniNum
E5IFGcaRETS23m7+82UO1MZhRa1hfb49hRwAHsIW7/++SKqilHXcG1f23FYP4DD1A3Kxx0onvOP2
lEW966n29e0/B1yPyikwXfPbxst/XwggHZe+MrXd7TjE1uNlrKmvv77q7QPekm2MoRLamt/s9lzr
tF2Aws4mxuW/z+WJFxiE+pxvR5DdNaF2SQG07UydxTj85wN7u4snpLr7n+cFswFROgpC67/HG7VD
ioU4wJOap3+fzqlWO0UojG4vens+Lyeqp2L7nr3IujLr8D6l0/OpDhFOlZXq7m4PHb/Mrh1w8yoZ
0/7Jb6J8b9ZgiTJSPXeOzrvQgRDk2G+6QLrjUeksvrdvnRq/DSLEervbwzT30w3GBrH854WjUB3o
KgQ0u/7YJid1LjP+OfT2ozy/eoV1EcfbT1IJlY1z6EUAEhyu+rrYsp3WgtvDBOfpUfnmc1Fr/B66
frZqo328vY7BdwJlNPXh9kK2RNRXSz9c377apXYwoenFVZOXl9sHO6+bddZwaRGVFcdB75RkXaii
DW5fRtFcXviBybahg5lV/HpMkcwxqitIrX9fJ2unkf2A3ABSmOuus5IzEHu8LtWY30PBX5UDVXUh
os5dllEyPGREai5bUhUep6Z2ghD3zROzVxNEyslfOtA3rjtbvcYzeXZubrtvcrTlItf68kM01S+l
stglG/nqDWnxPVYS22Bq/cgZIXvulX/dyERRwKnAcJTBoFcsHLN+H45MNIvmAFqFJLcghUY4KfID
qokZdwaOnstNDBfyCxGxt7q5/skb9+Ki8P9KVPruybj51NkTML21/rsJd7vI0nxaJ1VENYpv1BfK
5MnVzF2WoGvh8u25KKuwVM4aw89Q15fbF4zIcFkkwmp1e3j7QpMADqVRrjHu8FL/HFdF48pBYra8
PeyuL1C6prcaRo9Evf/7GXQ9l8in4dFsVZdxMDeuvtYsgxTi6zG31/fhBDdjbQ///Kq3L8g27Dey
hdO6HXJ7/VHT0fkPMXx/WaNnw5G+nYeMukgo0DNtQcW2r+2UStAqPnKZaatOG9NHQgySoDHs7qPI
tZNpVyqCI77MXhj/1YX9icDbf1WO6VGB3GGbVW4OquLXe02W1t41lbdm8zpw/RcmvLg1vKlweLNL
olxie4V7gH/QnM0X6VbO++iYZRBFan7wjaRc+05B3E7RDneo+70Nrc3hmVrTdmnVmf6CojAlMCm+
r/XsQc6mebKqgqAFy1FQE3CBfRbXJ04ciKKozE4ZW6eNRdbCMctEvulrUlJyCcFVZGo6ZrbVbSyJ
qkAKyP9eGMXR6CdzQ7JNdDR809lwobiHLMMIULLgcpXdSUQnmwpr/9ay0/jCNMJIZ7jOd5TfkSvh
/HTswxdtF00Pt0MTe9ZAZf576Di0/3Oohc35QafjezN0Nqtvnz2inkoPdJ9tVEi2KWnLwBm35wA8
N0NdqXilqAtdVo0O6xeqS2G2NCun4bwyk1ldbh+ol3UDiziJ9e2hcT3OGHDiRlZlbyqWNoq7U7Bs
Un2inZnU4z/fF6eAyp4ZNneQ4D8zbX4EVYH0o/W/7yqf2Bt8SuwGvW1JiwoaS4UZGF/CxSJVeIlo
Z1zdnlOlF16Y7tHok7gJJ8Rxt+dcZS3VRDzT7ZGKw+JERNn29uj2QvjT/G1Kex5yZl7j9sEWdkhx
M9fQv8+h52ygch1z1//fcfAfS5Nou/Ptqcr3JJFuzbZsqFAf87xb6qZCXQGA0q21VPC/ow4yXuFG
xI+pzRlYltmeXW4LCAGuT4JNZsE/j9u6IYAPHPefI28PCc4Harp++Pclbl8o7ag7O1DqZE57xMCo
9myEk769AfdSy/klODH/P09GtqNvNQOI//aNtwNvH25fwIcKHXz95nmukI9nvrOLrhvQOm6s0wD+
c46KGlkLqYEfoIYtJI9d3psVQRX2jB+n7CEcLVf+SrP0L0mE8cavwdNvzxeu/0jch/7oX8fdusYW
o8U9x8tyX1akQtkTbdPhJOvV7fk+Zkek+uoVFsclnGikXjWFuixsKmeNWGn71uVsWtw+7SaaS+U4
EGVua/vbU02a8dXb438+vT3779cHH+NaXmh///P87eH/PGebnrEr6mylPDBUeq+mfWxO//mg6+0l
6flbZ4FevIhd+81IMR/oVVZ9QNr92KJyPjVXvnSG0e2EY4mNZ6Txyi8sUj/IgH8RpQF9hsNDmh7r
aWSQy9TkySuNl5Qas2CiytBWrTXtPVK2wim1lqjCWf/keJrquvidKkI9+9Z8i+xWR0FaeuzYlXan
XremMRArqkPdL3RlRduwkGytO6xdnll8Vr7xTj+59kBgdrmXJjGDiTsjSBj7dV1U+eugQ6JNWm6s
NSxcH04Y8ALFqn8dmqi6M+omX+sYxHZlHxUv3jTtACPlp6GsEtdTGO6LeEgfQhH93X7cbHr8B+ux
PLtlMZzCCJZhvH7D9fdAQQmnlaINlE4kNsRJfqVEkh5vHyw59sda9MhrbY+IA41deo1A8miZiRgX
t2Pwcl4/RaaNB07s//Pw/17idnhRVa9FkZfbf186t5AFC23oVn2NNWAc5x25Lf7p9khmGNDcgdj7
28O0QcWCPHWnvPbkQgh2uxYEBHWYngRlrTWv0wCvmkpRv7szvHUy5u1nmRevyDzUNxXNx5559Lcd
HCxZMqLBvpwXpYdNYKH9P8rObLltZFvTr7JjXzeiMSWGjj59IY7iIFHUZPkGYdkuzPOMp+8PSZdp
q+rUjnODwMpMgBRFJjLX+gc28nM62vXht6QDCBnHN2e6fQpPvIGnPIvL5XaJwpyuFTch1tIbGV47
4kRJ8UEGZ9mR7r4PX5QOG3EDQeqDYwWlu64LIL79YNW3gdHuZCQPcoiYx8mwnNlFZu+TL2vsh3BQ
ldvMgdeVwlJnl94hoqBDvlqGc7ccUymeukgScqKVEIzhsfqVLb2yu1yia8mi0n1xfxnM/+lOw1lC
VMJ+gDDETX6+xuX63ksrvlm8Rg2kYD8UTb9eNOCwz36cZmdv3nKEagVW52ebU7fNMiYFBnQHSTiY
K/qpUh3nUOpRdYDL8sqeWDyp0KrQG7NORW0jKRuBJ7f5Ih5kp0DVfgkOpNiqBTjBpjOKTWaDd00a
w38OvdxeFR3iCHo0wKOC3ol5TgfVbUitpykBZePmvvJ9TX3N+551LEmNqhFPKfdaAZCND4MwgmUR
JRCIQAo8ks1cDdzrZAhDPE6VR+LU1tlhQrJjb46ou2E20Y3stQ0qnWNjewfK8wiMhmFyV9RWdWeD
WKOEXoXvpZ3uqiwSL5VR2HAqfORApjR8LRQSCPMA+/crqaXWJNWd4B28yOVKixlrUYy1fqK2RMbd
LpOnPoGhhIBn+BB5HrpRWpNTIknsTT9a+j7iGQEcJm2paEf5gfmt2Yypat+ZfD4rO46NhzzB/i5U
FftpmCWL0OO9KUvT2dStN4036ezB0NqjdqTUmZC4RHVrbspA8B+L+XAZ11RmjreF8uMK2dOMIw7J
velhQQi5nRr3CkRie7aMNngsLDQrQoTeVjKUBwaYttWeWdnPLCCEh64DZBsDNJN0IBmQ/tZzWxNn
2s7fW1lSHfugT1dxmjQvehh9lf9qzfgjFH3wLeK7SjJ9xOhivsZBqmhvztckNjmFKjLrl8mYywe9
993MLtdkbqLd6E7645rSApcSJ9keSpW715rR3VPypL7V6xQkyijz1zHPhgo3bLoy2fXxlEWwsVTa
cJ0MZdpiUmDC48NV96bmr0flGR/10UeE4UaoDsdsbrgemiTEABjU69MEkXbVDjiu1+FgHPJMj1eh
iJRXSPL3Pd/CbyLsTmbdG6/wFjLK4vVfhnppey+XrmYwnAo3/DH0w13NScVjPS9j0ohf9CoznlWv
Kp787pcg7L5onaVfejT3l56P1xRu0W/qygOEMpUdzuK1OvCMhfFPQVQ1V/I01hAECOdD4UYoTDr3
Krpd+yqe92vyNEODVsFT9fdWGaMMX+0mg5S1Oyq7TPh7KCPmJqFUvKMqr+xkO8R3kqeyUUsHB13k
eTRFPze7kaNaS2vFVg6oZas8lYfSEdTK7Da6KVDO+DFe9oya/7l1q2A/Ms+ffH4a22QgMaelZXby
Mi07yTNWoS8NxdTdtX3wfG3rGBTu5aW/jwVt+mNsg3bvDRoHLbLDjn+UB4HQJ9+j1FzZZYp2SdPC
/Zan1zH1SLnj4xjZbakCsZYOY5kQmKH/pCD+vs+yRiU/PZ/qCogveSYPtc+zC3hScHNt63RnLI/X
OLameB2l6JjJi6E4otT04T6kKynS1LXFdOVQI/vlHiyc7EU2Dir4mgKuFnJ9nRueEDLITr4aZKcy
GW044p6xdEc9/bVj23QI+F1bC8Owl1RajaW8UB6QVs5O9baaR8qGugcfZrHk2MDTSHGaeZ0oNx4x
QyhvZAiVKd/UBkpLMtRNKKMKXM2DDEMrXPKA1J8KV9dPcWo+yeY+RLu1MfGQi8ZsfK01Sr1sIexb
2asI9R4nzekBo2zzsc6my63dxGz3fdQW6ClxERWPcYWuEPvR+W1pCWqCuVCMux5fpVfdw5nkr+/W
nN8ty7BgTSVpeL2+W3nLmHeb1gg0l7D0N1IJPeVxsW5yH1z0LJZ+UUef9dSvYVkHMNFcIDSyV3ZM
Q8LMLuNEzd4SLcm2MhrTcs9UCcUn0VZuxFoXWmAYntB2G5Y1+ezVUNsjUKYgXXgIFdzlLIWwTvIE
5YcK+Sw5+nKhbQRgp0tn9vUIT0KpwxN4M5+tRf8Q439xQEB+3yqD86rqvPzoDrCOXPdUdvFzPTdn
LjybKqac3rSx8zo0RrQgER8eZG9jRXhijPGLr4GebkwsdoZecV4rSGPrrIqGtbxK13vSkW0U3blK
4r5M0UG+pKN06gGlVyqA80t5UUQht8qUjQzHeHyb8J1Fw6ounmrfW8mXdBtqY9qE83XbJfqLCWss
Dp1jkxhUPFQVcjFGVkecsu1jXwpqL5FmeeBCzcdxTEzkhn52DwoYhusl0zSNTKJI7AserYaAdRJ0
j37Qdo8YLZE6TACHej4hkjcYyPTjl+sIrfWe+8hIjnI8rif1xuggWsqwmm84V3Hne8lr+ioVCzRF
3I1riE3TjtX9kMG3ZwEA1L5S+LWqiGS2huV/Cx7aoMu/4eGUghP0Z68BE7bt1DgQ/fvoWVj1u2so
2bfY04G/WOUnQxflqkGZ8EA20joWk1bigeTanyOlXMqhpUOdT+9V5zwleMONasiTRFT9eSrc7ka+
ngVJMems8otXAFVUyoHFmBKLfQ2pcpWHlvMKcOAohzaR/tY5KhxE3dJ4U2R05N+Qe325sNlH/fk3
xOyhLn9DnrKmkn9DBWvoOczKd+C73dorY3OdqPG0BRyQLnWEPZ5l2FVxttQDVX82m/pH7+T6xi+h
GuvllqJRuobtTJ3EUKIXFZ/0pTqq1R1g+P621OJ6i2wyOqJKmCxtdPM+jWP3CgTa/MOp93WiTN+b
kmkCEfIIQjlXT65X3dXkM/MWwYXeyL70aRls0MtKkb9L+uJAZg7LqPnsQ9gi8ozNsNks2Acwuiz7
EXYENtBek1p3iWasvEEJD5SNnEVC3nUl20tHBwsE0Tk7GCJf5U2PZYTfcoXhhhi/uINzuUF/a9gm
rlrabK9n2+rBNMGCzlEZ+aB48mq8dHZVoK2qqkORYO6QQ2Sv2+n5ngICKvoRBSqUwNZJ5YujSX7z
aM0HGQZJb+0nzCVlJNvlCC2lfkTRx0aZOougvs/X9jkeR4FI1wGuNwspwA7T9blA6P8x9AFM1ho4
CymEbk/1s+U68SPl9ODSXiT2otX0+jNqG7DNu2+ojfMMA/7y4Bemt/WRDto4QZI9xj1FjkZRu29G
ry4QgG6/qKg2LZFx1O6QTsUBrU3C9VAq9Uulas9+FfdI6mCUNWbuq4jwUIk0Oz60RdnjAWKMqPaP
/ok9BmTszH+AVt4fDL2xHsR8MHVwiyJ/GKPQmhXF2iMQzD38P7CWlRlXt/rEsuI6vq3rcK02bNlk
m7ysC0Dhj2GbbmQoO9Sw+o5svdhdh9kgqew6T+8hb1oPSenV906nLK4DUJZhaRaNX6+3qQ273DQT
pD55kexo23BYxkngQbngRrJNa7IBs+swvZVhl3vWOgsL0BAq3jiuL14dtnT73gUEIMN6HIMVSjXq
VoZ2nD83lLtOkKm8Rxjq67ppxWsx+hDY3LM2ROaR0gUS/L76BzAsdRNVBVsa2SYPYZjVBzhX0JYZ
q065sfamqrhtuuwNLDDUc9fTl5rqROd+zMTJ1N9bcgsQZ7CruEXGDMrr3JlXeXxWzVBdqlSHVrLt
0uEVb8aoa3sZIaUoTm72LofLllBo6i2L1l/vEyW5CiqiUVaV3XUQSZv6zYdDdbkHmwvg2uX0BvnF
WVQulemI0r82T0Aheq+P18jzLpGcqwZULq593W/Rz+vkJPdzpLyOmlP/qPfUqucJ8OfIy+vNfbPg
zt9c5w4+6Ee/v/X7MT7CbIyPIvbObTp2W+RY4uO1XZ5d2sqBglkPsoHh1+asYqa/kXE9dV8TH2A+
/gxHLxX5UZ7JQ12OaKroSYuB2J8dnqaGwy+xaYfbXPXTXdTjQ3m5zfUOXa2MKy2atfvm+8uDvBeL
gu7m3//63//v/34d/o//PT/lyejn2b9gK55y9LTq//q3pf37X8Wl+fbbf/3bBt3oWq7p6IaqQiIV
mkX/1y/nMPMZrf2vTG0CLxoK96sa6cL6PHgDfIV569Utq7JRnwW47ucRAhrncrNGXswd7nUrhikO
9OLNm5fMwbyMTucFNTSzJ5fU3y6Wa+1M7zoeMMBr5RB5cNLSWWQVeN/yRgl7l4UKJgHJ2o9i866a
hHE5pJN2ZzK17qgN81mjlmTegcovNormtzfXcbKDmhsGmnmIZHIRkhQV2bbMnP4osnQ4yjPj59k8
AuWUjGUcuNOArcnR07XbJmzzhyIESuuZ4y+Rm6m3InDH9T9/8sL9+MnbpmFZpuMKw7F1w3F+/+RD
MYLj80P7W4WN69HS0/yub9XkDneL+Rz2dk19Y24pV2LEmQzYxoB0yHz40RxVLrKBZe0dFYqby9RU
BYI3Q/3ghnaFhAJtg2cJ4KRqF8Dq+zMu2uprmVQt7jPBSwlc/z6kGv6i6i9J3LTPBqSpcwyWW7Y6
bRMdNQ+KoQwTjaLKYCiI58/XCLgHKz+pK8j7rXgBa5EsJjtL9rI3y+Nf7j8Uv9xfMdTbvq0gWnoa
rqee1yDWUXdHss///EG7xl8+aEtT+Z7bpqNB+TLN3z/o1skcFqx+9p2MSI9eDJ+f/IT91OVDFUhZ
QOxDLU9+xtfuPkcWtc6y3WVcULcwhdER3QXmVB1I68CHjfnCpdbYYpo5N3bOjB+Wp55nzqe2/mNU
IazvXcm6q/QL9xbNKmPVOc30pWnwoyYfPmEQs1ZTvb1tU9N5Ep52kv0puxwy5noBk9Oz7irkjRd1
50xfvDp+GsgxPzEHfLhhAvzgrLoGQMPFkKBbOonh1Nl2cGj74igjRALH04/27oTPMwp8XZF5N52B
8iMwF2PpmdchXNqY2eVSXTGr5cT6ZJtHoDwCpEOQsA+Hs+qVT+OgaRi8deSSnGb+W3zlk22vxlao
byrq/1vAQtYltMbwLoPD+mg4mASFuUgxTOXqv7vrfHlloIXwz18NTei/fTdQ2LE0hwnQUjVDWNA0
Pkx/dqpkiGghr1Hw/1qkY23t1S7MgLiEGsfLueUJsQd9rS6Ah4FSl12XAbLrcqgEhrs9VPGqDjAd
TLNkJSdMSsflxmkCQJPzXOphbbvJFYzA5TRrdRC6ZW+Ea/CD6w5r1a7yuwAax508a+v2ubLb8Pba
XiAQfRnR/9kpx6MD9uMiGbpsQaKpPud6xgIuDvF6gwPVpdMnsvPpbQAwfmn41fjJ7SeeQuoQ3MVu
fxmmTHZ3TAcUlL3MVQ99HalrTyCv4MyhbJMHIL8I+jipdmmT4XWw7JBtl8HzuGt4vbMz3/nDTfWh
O7C7du7dobmza91CLYzKsxL3r2bFhs6E7HDACMlF8XZekSlR+qk2qrsQvZwvbcuy6DbzG//sMZMC
1ptxkQKMcq+rO33+o41apNt6rPSVDOUw3YVIXGgdOTgPTR6+1empi5z0NGLWcoIr89wVg7pz29x2
bgyrGLZGylNMDpGHZh4cWPlz2+fq7tp+HSvvSQqVGygiv9wvQgwY5aSgWlhTEp+NeNSWQ43PR+GK
6CwPehp+nlJz3MvIQ1r85MWfZCCvCWxUqMFT1DfXtg/3GbJYXf3zD0jo4i8/IEOH1ehqGo8wS1gf
JtcY7HvqBXnxGfJvykM/C47Su4fkPIWpwnWXohYZ/oA/7X4+dMuwKcRbDTRsj/oq6QX3HtmR7iyD
mMfjUkfMciNDZWgpG3jDmfnCKxYAv7+Xue0fusoR21EDMeohdd1jJgjS1kBaedlXo7Uto/Y1ZAXA
Th1lkYbpC6QYcAug6Mark5E1kW2Wlrv30ahoByazjYym0WxvEsoWSLN0RX0eMfAxgT675gP43ZV8
U0zbGRR+K1iRoOkevbwNHvoIpE3u949yRIW4NZjFJL+VYWlbzq4v+erIEH7dzBcNe8RApuyAseGy
MZzxzirG8W4qmwJTqUBFErsF3h84AKWXsqtW1M9u4Zjb0cV43seFbJuPOFD4w6CdA7tG+EFNNApo
Ixz/+Sya21AK0Y8kMLRxb8eau0NCXdvpSXCS8AMJRJDIA9luRxFqeeAVJhQkkiBy944V26dJmRlK
/Ipq8nzrjtzERsMZa89awboNMtQtErT4ZX2l0bP4NnAxxeT5GzzKA7K9D3Fs10cZXUdAvgge5VU/
7yFHhD6CXga/eHQA/5wX5WQHvTRg3/ntQ7MM7Q7lbb+79F2nTDmNyj6v/XadU+VZaR672qmsu/n3
DeY0Phg2EHaXxq0Vif6oanm69p1keOjsIORDFdFLG4AJxGso/1KmzYmUq/eH1bx32WiR1AZSmluT
/q1utM+Z5WZvPoj0RWYFxq7Qo2ipz+m3UY/sYzSn6EJoV7eZFj84SLBM+DHTJjsy59EK0CXsVIUU
9mwqu8g63d9cl99DlqxzmIJ8Cx4cCMhff54kfnRpif48mbsazb5XAsyFLTVxjgrrG8Tvqh6YqYDc
LhsRR+FNlI1XrMFkhA9hJMSuUMHOBW2DnmmNDsgSF0+XAqyoz8w+1UM03ieKsylZXByu8x+JZ2sd
TswJl6mvY3TgYGylRf5tH8YwWyZgFJ7ZvqM7j2Sf5sdnYbr1zlbB85dVVn6e8xByRN5q4bKpKgTN
UHS6szyTiaC09VvFwcRXZ8W9L9IMWup8kOH1UJXqpjeS4Pba1FpxvzHGKpxeNChSG2H7K9NUgztq
fujo24ZxcpQIgR+E2TedbcLUyZ2oWwelpS5ktzkPDIcgOqiqf6eEZbRxQsh5RmfgP5dUSKWnWYaQ
BClNaIt8eQBgLWrh2a+lLb4io5t9L2JoWi44Qdi441Ypq+E9VkK8iNrawwXYRLi2y6vHHC076gJk
QaDQP2JBEa7UNoZyNncaYWOTyXPXslM2YRmESrxVFLcyVNSk3wt/ljXp46ZYTH3ynMx52qkssmUh
aqNeY5CXrkKMWvZBggK5alqoCchT2SgPOAmhLj4fQHWL/AbRsR/DZaMMmW6tjWMOVMi8APT1YFbh
LgijT5R73HsPivN9N5+RXqT0FhfjSnb0cT5svQoLCS2dEBn3QqYVZxg/6fq6RETqteh0b+8PSFUC
uQPlbkbTy5SpKl9cPTrLg688tx6wXqUL43OD3uZeG6vP136jgkDaF4O+lG26Wn9x8iFioWD3uKAl
I1JqvV98aQTcdBdkIVh+CtxkEvsF35T069+MKHwVgdjC/GSYY372XXSW5vSsjCLh/xLNfaw0jEtf
joDHNZr7RqgrOHKmHlIhbXSCekCJYf69lUmdbQYbyXf5e2Nv2Jyzutt7Zr3mR5rejY2mvAgHTSzU
AWDS1t1Z1bLbJMmVF/wRh0NpUIHu51FR0eOUUwaQTOfeJAIbGdSFdkMN1L2Rt9bzJDlpTXt5NfmS
Xd/lm8oDOSzDCA7JBuv66AadO7SBJp3cig2BPxsRt+qQB1tpAGfO8oAo1d1Q5AI9xPpeGObELp5q
LcqYjQ5DnmXlpRFIG8qEehnjMRrxCEOAZBVCuj4VRpexaVH6e1SVZMu1+To00PB2lB1Jqg3zUNWe
6fgFiPhtmEMUGwK051yUl7+TkQRj4323UwfRRasBlJbMRn1aOx2GQtP2iD8O7YJForLMS338bCTh
zrWm7ln17WrX+c4v7eZgREfo/++pnxpnHj4LNTHcJ20o3SdwhQs37IuzjFDQ/qRRWjnKSMcKZdG1
ZY5/DUM7H8ZboUzJRoYh5DHUGmx9Ke9mjdW4s/UZfQ3jYN1pebTSdeiyk1cJxDJGcV/ZGptOyGrv
/PYeOi32nxHbc7borBko7eXlcfRIqORNRuFcCb/ZCblHpuD20Zt8ik3BOII0t7ozlOoWwV+GRHEH
eZXVRtIr/Ee6oDlOCK5v/nk1af7NYtJWbZtdOpAMgRDN7zt1ONmZD90z+YzD5Y3VlS1UT6U+w6uN
d0WNEioYmuYs2wq71pj0k3YjQ9kxQan7cNWgaNsxdxvlUQC2yKaFM7gp6pHt9cS0RIqBo68DxgbO
AV2zqffyQNKtXOdC/TIpSr3PfBtBCmSK6r06H+QQGSJBznXy9HrxL9fI+wxj9fbPH5dmqh8X3zbP
IdTGLVczoep8/Lxq0DwAVIz+TUc+DqSyBnJoXk9o80GeFUHCYz1Um3MFdfP2Wuy71AKd1q03tgK4
QRYIZeUw1Q2gyp3NFij32Yxa2v2Hs05P9Evb8PPsfz6u16t1I/xpo84YEFIGDpkTK9rLbbEMfTOK
93IPLcMYqPIvoey9Dr5e2+RIL34YfA39uuKFUL1bqINmH5w8z++dEdFUiL6P8gDDDddD1zA2onSD
x2Rys3sLqSUTI7J3eL8KmgFZQ/Wg09HaZhMZOGbMvsAwQOx1FnXHm5r/9jcrRpgtTYZoV2hMyVaB
Jh/c7OyTPzLlK8GgbWSYDfaTktvZQ6ZP5TlQDcpaRopcVY7QiNI2q0sYTYgg9N547KNufDGy71E6
ZZ+AamVgxpz5m82tlSYNl7mj1jvZO5pYhgVZ9QzzfGA7wTuQN1PTEFb0/A4uoTnPUF320LpZea47
cZf6IOyFiNBV9hNtWQ222KdJ4Z3CaAQrEpfhOz+ONyCJxqOhRsathbTUuhZR9dmx35XGDt4/XIgt
7Os/f/916+P337AtiySppQtd1U3H+DBfTAazpgLS/8UaWHa8mJpjrusggtTjJ8u2a729YhnePujK
hwB5k42MZHuTtjbeJXOvjCPIBpDeC2Pb9yalIDTkbzJYTAiJQG4ELzjVt0YnhnNZWsUJ8ZMFosXj
WTYBz+/WnYJ7kAxlh6m7j1bV6gfZZNt9d6hxZpeRPAyeVqCQSFYFtL67inTPX1P9szc5EDkEHQrj
lUUmkvcquBBB7vt1QNiOfMr4HHaGf1tGNsCDDlHAjYlfLYxm2wHJy3bh8pOXP+WwyTemWe39FqlT
wWNpE80UANCOPw7waiFEJwg4XDsQ3gOEPl9hz1fIwVlhvWuGZ1EBK4AUdX5b7tXZTLP5eVbJHhnj
He04qF/aEHHcaC0HKoN6hzL+6UMeQIbXNpSOJ6AMB9mS8zg6XjMKDbble+T8kHiAdoMqqKO84Cfz
2WTuv5dR29zjdes8o46SPqh2cI9VpPKit8GwV6mLQZprlRdtbMMNYiKrutd4xpVUYM/M1dFDzT8E
12bxqEQcyqDPqb9E5V62pYW7yZt03HhR0e0VT2lR7Bi7vZvoTnFzjeXZdYwzj5Yh2767wI1XOoZT
28smLiB5sQu84vlaPZFnZtBCsc1xlL3UUHy3/mWcyEE9Ivc0sTzQzHuNSsbCqlhBGXMoD2oD7jYz
i4ccyOlurERo3zQdDqUVqgcfhkUlivQqcsGsFCfP3Md1FdzLA8rf8Z0znmRANhBShmMGL3mrT7fZ
1KfmjeyxQydYaqaGqsB8qcuXae9QMWDGic4Ac8A7Q/iQUWEhkeOTh5SRPKSJW64RBipnbYzoLA9m
ARmzLRDvi7vgmFXjt9rrjGdk+h0ZyRpNpEy/RMGfUY1Z2nMce7/0dV6uL0m9pku/sKYdkiXqTp41
/TBdzmRbPPUoR/YJWIc2KXe2cDCMyDVPXVl2i+LP5RxdoniTotqL+GGn3zolCPghbZGDR8l7Uyqj
d9f26bRSqE2eUU8Ml2YWNM+ZoJzn9VX0NnTh94j95FeRaXydB3RzkFfBSydk01Ej2GXHfgpPKsHn
pVScdyuo/0A/3PmUuTmmIoWWPudk75cegin/IZsH2ev3BYVjGI7K5pFJlcmU7nnC/aUaGFtekPVl
bT/jnaXeyEdvX7SA9NGe2Mn09aAgTwpIKNnJR6/sTcP6R6+qoUMue6/Xyl6EuG8RWywe/u766wWB
3vhgQyp93GclDh9Zg3RXapv+MdJQEJBnVotpNpvhTof6OyexnMiFTqmH9YL9cv9cAKpe4KvWP5ts
2tt2XCqKfm+aYfE6OeG0G+xcRfGJkEyhunJ8dBNkaPk2RduyKY9To+WvQuQLGMqwvQSgbb8JrK3h
1OVGdLr1jBLdWW4Ex2YCtt+E9SOeH2Jb+0gN+U1kP6ONcQ4Vq9n6IjC3CNbt1DrP3oSC/QbVV+1o
GrgPIXknVm5udS+A6F5klvvn0LTOfgxFJEq7DHWQjM37QlmKRrePJnyBaYklBOqHebtHbYHFXot5
01HXo/RoNL3zrqfT2eJH+Y5k2nc7GKw3qG7tjZt606tHdWlRWFb3jDwk6kiu3j4mEXpXZUuSQlUQ
2cL/xLzPMqBIvV0FdyB11c3Qms3B6k17qyuDu3MdsOSGkuMc2/fq3inxOx4t3IXcMA837VDYd6gk
KqBFxumExry/yvO+PWdRnsCHdZqnutLZy+tZ/8LEZSB/MWifQhu587roFYhH0yf+kuorC4AjFAv7
u+jx6G3zYOdTtNmWPX9OB/T6fszH8iErynf0kDT8eU0V4UGt3MGPmMGO/Y1sT4fG3lTYfK8HSBxv
gS+2CIkFT317P/DjBlAxRlvAOdMDRrhICdVd/NUsERcrYyzXSiikrdUWUAMSf60Dntwjighy1hfp
CvNe/zXurZfendrvShyt2xZ9NyuP9O3IngZ94bg9p7lnrI1W7fZ2NMZMiH4BazwoHrF9ZbpESuld
lNNaK4CdIOqO4jz0dxCQin05yBDhIBjGlQiWskOzNSCF8lRNI07loMupO18OdzXbx+Evt5GDnbDB
70bNk1tdcTFe7KlQerPmaos3FnIfTvqEBy7yeYqZfTeCt34Kpq8ZD2Zqkpn6oJdTtoX+5mxNxddP
ChK2s4Z2+V77FcA2rskc549WV/PnIjXjdctXby+Moj8qWmYvEekaSEdXKo/FKIWdMjxKjqJUWjLm
VYpsr9rp8dp0ba8n7VFGF3pjEtaXe/y3bfIm8hWGLvmUGlATrNARS1s1/Ke2K+u7JnVOuhIFT7LJ
Es2ujrXxHqPM4Mlxq3QpsKnYyM5IOOnOjCgGyBCdL/Jx1sa01ahe1BDyUaK4M5KpubcapUEcFetL
hJmpvXXYnmgIuHZzVovqcgRa2a3vSwwlH/XW/2VYO3YwJ91XI7bHbUGaDs9bis166VCBFuOPgwzT
eOT/B6xhSfrIOHlajplAuFOFR75SNqGr9tlQ3eZH22TxQ/fQk0Y0jwtYZRT7/7BA13/HOJiOKRyg
JQBHBD9ODTDR78+TEtDFlEcZNkpNQDFmzVxb7PrJ2Vjk3R7KGWwxYZziOs2PaO67RnOfHNnMj/Xh
t5F/vU6OBFtvPP98hZ/XhbFSbfoqm27wJKCc4rU95RX3oNadOA6ONd7JFnkYk2LcKACgbj501FbC
LkAmih0nVZcQ3KHqCu+ImFl05geO/HXlbWUkD2aNoiYTRbXQRABgq2ucFs0PZ4RTjoeVZTvYUrfu
vT2G3i40oocwi9x72STPlJByTetPSIf/7CC7Va0RtYI/69YrGIg6bqQsWEFJF0t44djk2pl4DGCW
7Vk/xPhf6O8Ved6nUHO+T0iUPVca6ukj6j07zYvFHeKHwVJP/Pq2yHsXqzD/ljSGOKPFWzzGRbaJ
Uyt/tbI+OoiW3KAMIZvrzFqoJVdDVryOkx4ulFmRqmjvlCQDqgrgekk2zOJn3osckxes12vzLqkV
tCPAHa26VOvzzThNX4SOiuAYQ8gjM+08t4V+Nii2fk07SihINVaPFlquWyDNPFz/OoL8JfoayLVs
qr7Q1hP+xXtLT9Mje+BihStH+sKz7Juk4uj6W9u09Qnasm1uPRtvLt0sBNmbRJz6JNd2EZkS5Clr
8UlFviwYRPpVU2BiyRG8e3XXjrDCbIvyVV0g7BKkMUvwohg/kVIHJFyxV9aLMPw0GotQcfq9J5cp
XtD6h3AcDoPqlxhpUUVplHp204rQ3Bx7/Q9fM+9IM8fvFdL5mC263quDwtqCRWn8NHahtvT4Y05J
6DbrzFW6owjScTs0qr4bwy7Ye4PIt7kDF5R0Y7KOKj984D/WLjuDgvLop1a9Zg0+HY1ynJa5nhu3
vqqMn7DsWtjF4JIz96rjABYbbznaTQ8bJCMYGDZPXEOJXNrPYWpcIts0z2DAR7lbg1uCHBbHmHLF
7h882uNXk49QM6bqzU/6ZJVYDkCSqAR9rMXewk9a/R0V9sRXra+hijvghEHsveW7+q5uqpA3q5ev
MQ5BqRVbX9Mk+Z4pffVkl2Xxn5a+4neU0DxVuZph6hrpNFWYmvlhqmqGWLOxZhqfVZG6sMVeHKNl
4s3QLxKdi7JhEpdvaRgVN5bStPcdWvgPg669yvZ4ilHMwf2iqDBKKIb4Vm5EZBjW4tdQ9lp5sy/D
4sGdnOTgaWG/DqoBwRUQaYuBbMebkU5wjAu0elznthB2+UdtFV8QmXJeFUeDqNFr6S3Fnz+aplb3
ilpTvGmRVg/s7Fybrv5Yze0BiDyEF43xc4fNCzJAvUrqXe7o4Yqo6x6p24Xc78vtPwWu4Rii3XZr
JbbZwOZQUdASRrSxk46VpUAJ4IgNefUjmW732tJtvA7z8gxIXqAO/UHGnp/3B38QLVUJlM8/dMgh
VmFxiRzYoIe2Sp0BGK11QhW+/v+0nddy3Ei2rp8IEfDmtrw3NKKoG4TUkuC9x9PvD1lsFofTPdM7
9jkXjUBmrkyU2FVAYq3fXMtUL68NkpqgjsyLFLbV1Ud17JBhELPIZVU+2laNRJo8vQzJco4vTtD/
rAM4slBOf1t28RC6tvQ1gQMyj8JSuYzWxF5ENpzy5Z/TIXe+Tecvd5tuGp7+u0SPZNQG74xmdrex
gj49IzoKU8Yz069lGaApZZnJWiqr9Ktvma+NiyF6UIzBo4OPuegenNTexFHlL8WkdODtT1dL94D5
Xv0SZBtdc5OvDjT4PVXiEm1amr00PEpjfhZI8LR0T1ZoFE8eysj7TkHKUPR7qXd2lap40rDeSx2k
1VCoWul1zRacnfyhGrqPh3sfEobdUs9KbSZC7gOi2diY8ObUJRZpVwH8VpP46iAVs2S7IfOgnJzf
wgRHqALx4Iht4S4BubDX+IFutLBpjn6Jfobstej5hNgGDUnYP6D6685zO62e0Zh2Z4C7mq+yjxZu
gqr1d9WdasB5hrRKtRrwmUNVCSS74eF/ow3urIk8/IiwXdujDV7/0XjBo9aOafgbgw62q1P9rK+o
C7hNdJWnVmYHyEea0VWMUdG5jWkTZPh9TNTk/n2eE5X+ou1SdenlMHFxjECEJgPjpk883Qk/u8ty
v0WMcyLx4gkGWTrOa3fGN7J5xN57yzbe+21x4rtZ8EouBEU/qY9OsRNrO1mDxpGEqvVol1SxJ/md
Xzid8esH/qkUMjq6qfRgKzCtUE8Odr3n2ievYL9ZqPHwmhXePnDi+ljJkba2yOTNSHx6v1FMSFLU
ULBffc0oLr9YTZQvCrsZz5qVD5tRU/Ot5kJPjaQYUccQ+H/sV8peK5XgKKOxvwT0Fb1oXYwkCp8J
lAvSJ7r/fYgshTfDwcd6sudOU8Ch9spWu1p+hEMQllU/rO4bW2Z0aLE6745BDz8JXELe7af6ZJf6
PQopDIAIejvTlaGf1Qb0d3kwzEvb1a9l7vRfW3sYVlaqk2ucECW1oi/QIHaehrhDkdnOgrlc68HX
JsMEU+PrsRFNZyxh1nvdA5ZKNdoe0aM6RTmZFm+SGk6OiCJ5R+ZT8v9Ija45UU/gT5EjKX4HSY2I
qlNpDsjlv4OtUP9f4DTUnUUXoh0IHmHGRK1Aw5OlN3bUgpy1nlfcGWTUeSDjNU9Q58wZemvdt9rL
ryHfDg/JuSWiL5k/w/pmP2it96MelQY790B/lsfTbWOAqyo36i8uji0vea2MmyZJ0RGdmo6DmLqE
68P+Nso/q0s98/Sf9+nmvz37TE0jQawatqU4smp9yqMrCM2ag1lITzAXselxsZMfirE9y10S7aqu
nHzU/ezJzdiW6Gpi/czBBXo1P+J77GCAXR2QyikMwiErovTnx7M808x7eCLbb0vHEtrAt9hpaQNf
jVnl1uocj0YrRhMQO5w4jvc1Gd9f8A52fZNF3+qq1ecoEqQXCCbqJuO9Y4NbEMRLe0qDYrnxLRnC
vcemXEzCtikiCwpOYwQ3IQgCuZEET4hDzdSpOu93SLtFHcXf6Q4ixt5bmJp9HpvmgXKx/gsOFcjc
p8TbJAKiGTx6TI3/dPkTjI70jasDJ7SeNEq7i6gZovwlNhBd9sdoDVCs2sMnG3MceDgtG8qR9XS4
jaT64MxFZxdXVCLHwZ57iQGS1ByPAuci4DDi7BMm5lOz6wzsJMYal+CaX9NWbyaTY+ppjyjmsem0
22avSIV1QFMSKW5T0Z+DBC+d6S3oV5Jju5EZP8WkRAqYZOErheLn26Qq8vhZ+rb2bMU5W/34rKL0
+7PpuqWtVvxKCi+bw05JfwVYUVjoH33FDQypA002HmBVGsssCsxjjUTeZswjeRvJkX80gAus9BHx
E8fXv/guCbUYkM2BFB0291MSRkrG7ikFLsizsht+IVwd1jpfEPB44D1aBF3xWVriHf02iUR4cJvE
a2vxPmkQSIESS6IS4uxtEmLI5WF6bbpdyVWl7kl2TUokAIDWrY7sPbKEfvBlrL3vimErh06Lwt2Y
hw6bXbKMlctetup7byNykAUMlJlRDM4tB5kEAFEAJj3nuKd2MvhNSVIwgmt/V3E7fINM1a9K8ikb
2witqbvQwuzi6dFXDADcE9D+cltV6kta9+5JdImDaDpJvCLxHh4+9euVqs6bpCuX6fAQNWjQCEA7
FZDyIM7uB9EXeW2+idIDdyi75b1NfkxxWcO+0zUOylTatUzwtKqdmliJm+qzGB0a2TiUzqNX9tVW
TSLtJRqdFUU681HuLf9a+t1jrPYUwdBV2yjwkmGPq9pSavpgleVluunIvy/Er1axh3TjDHZza4rR
xEQ2RxnWRl7/NqZXs96VwdcD46KLphQqxwL854Ob/dQGSzpU+FEfxQbXV1aBJRfH255XtTEjJTuv
tguS02xn8E5bdljPUSnxQVd3wzfeMr3FUPn+IQ/95NEYw4/9uIAd+tRIHqd4o0mcV109xINmH5Na
Tp+jxl/q4hMFSb5l628vOq2VN+Zo8D8g8REYqmvovJGfPUs1/nBT7JA2+TYhPzzvIrV5HHo/X+e2
Fq5EodCNEg2iuY63K3+ylzS85LIyTNSLpxsIBqyXthg1XErZG1u7xG0knOBrXi/Duvhq1NHFm3Kd
bZjvTMShX7sIjTBkQoJz4QbuFlnaah14jv4QpzGi4GBVftb4SUbV79SVjdc0eyAZjMHC+wlyQ596
Pg7BEUoRw/kQkxa19YpVzBdRcgD7MtWIYJyKokJaUTJSAxyyxGhbboFeDj9svM8G3tVd/nfOYTXW
pxhznUMDhXwZ4zL32iQlDHK8rJIMnQxHgSwfs0kCCGhC8oSH9JzU7ZOIwACaF9Ygfq5zpNUhkARb
BWewh2ZKvokIC5n83GiHY849bYEZeHUup0Mnm91C9hNlYSs+0lyRGdJpmRreHVb4nPTBSVPj4iIe
PhktJuQX8TWexu4t1Gc+tN7n4bnU/peHjyNb//78n+A2VH4UCnWKY00siQ9lH82QIFLL/fA0OrtS
UrpmGyRgkhxHbxfIGph7QYwQZ17j8gKkq3GwCCtXAkvWuqsmdQ3A7l2xUMhN7At01Kmey0+RFeHf
wa1qjSxJuDLdlKzwBCYWIONw9Koz9rsYseSQi+Sx2pvcWb9A5fmS2pF6Fi3Zw6QjDZ+igKyNYqbu
jvs2vhWpZbwO8MAtgHLX3KmkUzS2/aQWpp4GR0JYPOqvft1WPxK/+Wmg5/5aklkDu9AOLyHC2BiI
xpdo8LpTFho5qjB2diody92ESldtS95O8eaS4KoU7WOvyuMhDnBkH9X2cShSdR7i1royHaoKOc+6
n45ZIf0D2ihSQox53frHgAXCQ6InaJ/pHkwuxSm/K/zaUzW3XvRBx1FLN9O1WeTN1TfzYwyU9zVO
EDWeAIZy3fnzocv8ixUW107yw23fB+beTeGiiAOPTxCKCLCyz/R4hGZZ0P7uVJ63VGiCwvnqwzdf
1ppc7tEvq8+UxHiUNsGwRP6qWJWRq59L7k4QsAp7hY8sxQfb8ZEDbSLrwXYREgUG910BMIMo6uRl
YmGZxuZilcn2C7Yk7Q/bDrJZ0ZXVMhybcG3CKp5zB+heHBOxjlL32z88Y1iXXtH5s0Z7alPd+W20
0pU36U1NdX4xWDAWhkid17WCoG7i22sEo5x9hoT6xrSlHerD6VJB/maMcd+UQVejCoxxQAsubpW5
DW/gaX1Wc/B7FaDDH03UXWyKrb8oOZGzsZw5ovzYE6Mjv0NDACi34Z8ISHATy1ofM8uxhbYQH3rP
D6/iUBTId0sREL6pK5KkEgsJdIOE/lBnTbJFXf61t/NLYab5E8DbJ6V04jP0M/k5k5QvmadYJzXM
q+NglBeIAED6seDgFe5XKDfpQQ68B8yYhq1nJYE+K4NMP0gkoJ3liLP7a2eSNc4buVyJpjSYZzvn
9dBU2+7UmHWPb26avupSOHmvNv5edZojME0b/POfPBzf4azwtZ9R7ntriKtv/BzBsYlIYpKumUJE
2/Grb5KFy0brDs9URtJzEYfP7E6q04Bc1pztk7LDuKf9ItvcqYGGJ2uSJD957nbXxG61Y99bGyPW
fZQgzZKEng4EfRrEsbe7tr1l7fIx+kGNkYhOMYatE0Qg7UQ7UC1MmitMt/AcaJc5meUvbGOaJdB7
HmtT09RMBFkdpYHRM+arwMmHeVdXUkYpTkv3t1NLx5nGZcdlz7upN/J4QNmqNPfRTux8Z5dWw6UY
QuNsJ/Wat8+l7mg/sw4DMTmsf3S60V7GOsknA4ByVQavY8nvMORNZ2jC6nenPyIG2D1Xke8cCnfE
OAW3kEUf4SnchNzSA6lxN3IXJLOcn/MFo+f8kk5nlq5cEm76e9ElBtusStYd6nxz0QTclJwkpfwB
6XKfTSplZSS3267C9VU0rcAbybxF30MpNZ+CZugeEqwK4qmVZzLwTa9Fl1LuJUzPOIAmezuLI61d
t775/d51D7vHOlpeUNrg6u8zLUwkQfH+RpLW3vVFFW7txnX25C+TTaAr3rELgmrtl1p0opSIp1Gu
FefRLi10DmVUZzrv4vBk3mRJluxTe6x3Pj//TRNk9kHLBjxZB+xa+6JGaR3cxwOmEIgp6538lMdX
xPdBHdhjglBtGG5avSy3oefUZ8QC8Bhw4vJVddOjXPBLx85s2yhp9S0ssdcFqZdcNMquG4BU8qbN
m2heYJWzVMiibhWT1TpDmh4ZiHHYeHN8h8q8VOXS/GXnyaPCHmJekVS8dJq07LA2/K1DKvO5F756
LZ+w86PsghFlsymH+mTzU1pHqt2tewOsjGzZ5BZMX32RjeqHaibh79Q8gtIkkcuP+WJSe361fHT0
i1apHkZ0U1cFAu8HG6s5J6Qm6HpSdYFh1MzTikpAgXEbThfxLxnN0pmTsicxkcNeQS/M9uOoGUfE
qJSF73TKVx0pWnIgNoVKR+GWvapk5EoC3xiRsZSLHWlKC7h49wtuBTdKqva8EVfmNamacK8FCITb
STucEmd6fTGMH6GSe9Ay6mGj+HWzNj22SEowXBtQun84wOSwn0mGhyFBSCSOkZAt07Z5IT1BgYSI
YNo420WWXNUOL6Gmrzay5cVba0RmVBlRjuP/ZbQe5No8OzrCIkFXeEiQQS8e1AAl+hw4fh847pOh
69XFQr0rysNZp6HJXkyqqn0dH4OxUNdUkOulAHfhAZMtzC4otgL61YQTOAMe7UmMVg3KOpahP8ly
m0JXzUiZYkBmlG081/S22zaN4i1HW0lfIWL8ourSXwoHakem+T+D6Z5r4Oubt1KO7Qt5WDSwzG0b
tMO6b6P0wVM7h3xlU/1hOngUIRH6C5fpX4UcWM+FrI8oFkev9oC/a5ZqziWZDoOCtpYa8kXFrkOV
UKFFgHcsrXzpu6VzEYGOYyIgGurO7N6XS5h+lAY3lmkVERYbvXmxb2vfFotNZe2Bami78QWtVX9p
Z3kKVZwEIJxB9s+tFh+c0PlmRZpzDDTer/3qcdS0YK6O6mGsnL2elO7Ocmx0+SCozMfBV4Ce1P3G
iSsVy8N4OOfTIdikQ5KueDkONjlvCguY++qLiY+EVvb9b+pzI0hlNiq8bZdSjNd17WTLjtw3t8vY
G3HO5EatS8a15z6ykQcpXMSFqTyboWdt3Aj/U77y/F6V+CuYmXgx2hUbLhlX5tEFPZJohrUKTa1f
dEaEy4U8WIesaJp2Rknu0UDtcCP67gelsv8MqWyVvBpywhBwKqzMqurFrroKr1c9+NKWWbZoE0O7
RI7PKypYCPDc61AboQhASADfE3ubTi06TJjrY1dqvAKSoXpMqDPNCoQvt6JPSTRz1o7IGMPguuDi
ZP2iFrXAjLB2PfvB09glB6r8XZakAYp5Nu50iY0g8u3c3YcpNVFIHRvB6CuiVfFrJ/sA1oEDTcBl
mwS4vwOV3u6bUTPnUW+XSxMMveEHFCS9BBvNvE+3wZjye8hlCRulEXML33EfBqt78EzvCDfaQyU8
lEiwRM0a1fjsSj4NSrKEYKak1BJMDHZNUGrLZ4yHwmNPXoNUSF0+R3lmn5xIf+L7gyzmAJsHuqzd
eNHZakj2DOmNRSv4YAVvcYuipQAsSLWiL0TD4FTnf4iG6fvyMrO6aJKgHC+R58KkUuoeZoI2Xm59
smGu1dgGezGFiAHeFvSzIR1ET94hpy0buPjWUgNMwrGKQ9PEb2exlkfLrKXuiv5ENQnXE3M75U7E
9yqW21XMk/BYGliG4sSD0rfiuEdx4GvgbBuYVlhDjEejNHkAJOEVaxp8KTNui0LyVBl7nL/4y2yN
SfNU9NV2tlMj5Jqy0FbnhQ6zq4lNqvB9tB5lXLmyAuEi3dUu8jAYcw2rh6vPp14P1hBvJF4tC9Ub
YaMNUwrhDIJ10RqyzmMa5KaTq3BxQv21hdR39Nufg5ZRaG2QI3FsErd5EFm7yq3Yi01nKD9V6a1T
tMWhtk5UeYdV2wT1krQpJYocJmQnxa9u5EffDIkkP5YM9Rfu98q8Dl3vESxKsNTD0j2bMl+KIPrO
yxUF+AbHGLUxeLRMTXHApgBUreGQHYDXxpDaW+YuRRi6i9WLVj0EegWxUTZjKOb8gUMnxGBOdsp4
65qYDaejgqJ8PpIP0CMjxqhE0q7iUPhQAtltNStcFd/6yrqBYdSrxbaPS/0W1yn4gvWkotAedlY5
2vroryr6DhuVcea4Q/ak+Gb10FVYt/ZJ9qRb7dKJZOk6bdTdplJeNBCrBxIE7q1p5AmWaEMXrhI1
DxHYbHtpmWc+NoJyHFOLzf7AKS/bhynyjPzWAt6Y9f5qoASEtX08rg3HtfdRKX3xQ+R7OhiSelNW
T/jRlE8ZaKRcQ70p96TyydE6RNKGoeEOS9OmDrxWWlIzbu2ecEnqjlC33FMamj+VcQxfvCQst4GM
WVLheBHu0pR79K4KNmIURgTOVb6eg15h1JWMBRkX6VG2dfmB5wcwFrp7q4W36KPzYPKiubekEcBg
a2gbQ6tQQXNlE8ZUVG0SAEwLeODmc0IqYQMSX16Q12cU36R1nvF4lyLLIMXil2sdmOhSzFWd1lvn
St4sb3MbQGc87cnzTcHs8CrMJEHGi9GoJfeno0F2awLT4oGFrONKBKddTH2zx+ZYBMse5qYlTlHr
29y+x1GZgvZaBGttrWJRY7u30discMY0k2Jzmxt0FN5aSkLinxCN2LBRYY3WWLptDMtpz603WCuM
L/KDHe1BnwRPUjVvFbl7khSrfUrK/gssKueY6Wm/KVrIm5LWd2fclbfIqDpwh6TAvPXVynecIPLT
ratFrOCkU2x25VzF2Z03ZoDm/g5pze4s1khLhNp4fw7WdtrPEyvt2OIFFmq7Ybz3PIjfsN7+SElO
fc9zX52B8jDOiWuEm6C3d3U9JpfGiJ4bOfJe4CMj1KMrGN6hlPRSRvglkWsfVmIU8AC+H0Xs7MRo
ppePSZW1Fy+wtS/N96pIvI3qIxOVd1jQoc9ZIt1c4MoWUuREynocdk6OJjKGx9afpzh3DDsdmVJ1
/iHgw6meKPjfDaQPPOPBhYT5xeSfR0EWGG/veF80vm1XN852oiUZnX4OsUgQrXBMsxOO63+IVsk/
Gvp2gFN0j+T6WBbN3u6p0YlVw3pEZgtkyiI0Je08uPLbQZe2ltR553s3G/58F7veswi696OtqSz9
gUrxp4HMC2UM3mAL3INFCPkI3nVM+9C9X85teWE0SkV5hg+/Crp6eLVH012MNaDmQUnlo6yS7gI7
vbBD3pH9ofQxI4MELw7FpAQizhA1t/l5pzzDLVRARJ/yfhZnCcLTLYSSTwMiWIx2jeR9GIXs41HC
7iqyEuReb6tWFX5iFTLnYQOpmATLMKZYFQVvB/QU0108HcTZfeAedx/4FPcPQu7LjwDiIwyGuPB9
nmjeY+5X+gchn5a6z/3bT/m3V7t/gnvIp+Ur7G3ePv7fXum+zD3k0zL3kP/d3+Nvl/nPVxLTxN9D
aYdi1fjBg+i6f4x7828v8bch94FPf/L//VL3f8anpf7qk34K+aurfer7f/hJ/3ap//xJkXco2R1q
2RyBELZ2wfQzFIf/0P4wRCmKWbiqv826tRsdQxaxyq19m/Bh2l9eQXSKpT7OEr1/GX+/6j1Gpu48
Lu8jH1f6v16flxlevTs9ZHd+v+Jt1dt17tf92Pt/ve7tih//JeLqNRwIo+jwS3//698/1ae+e/Pz
B/3bKWLgw0e/LyFG4umin/rEwD/o+wch//ulwNQ3aPFieaCHQ3Vqet9aliDiMWCliQM5kgF6WoHc
oQlGC2eTwnYXkl1l6jqusE6sSocd5TQsAvvBAxMHeAUR2brcqVnd6wsx7OEYr8fOEcwvDDrR1Y5O
vC8cdoG5mqtrdUDdW6eohM92MafMAPSS5PTeIOG673o062f4C1IPx6T47dTox0iai15xUK23ifeu
2+xpnovLpTQvq/i7G+BBjgOcMU+TJFpTkyIfJSfZA6jMjV6k9QmxpfRBIvtyMJz6IsZEVMEvF3Or
sl9AC08fRJiK8uvMJ9myEyEYdbBFStmasqoIiPMMDJceKrP7Qv/w6vjTXCxDdUmi/sWVnQHlJdX9
4aUaGbhJcHEEiQUObBJbFG1LtXxE6Jy34fuA/h5i6hIhWU8I/nC3aWKuOIg4530Vo4iwkdMh7yo5
jBatDKkCiFNxIEtohVBnGLofbkGRbR9BXw7rD3NAnv4Z/qEXrcXYnvea3M2kyk9519TNU4uZ3kmc
xVU8a1ucaD71syEKFuxP+Q59mtDX/qGNPNQa/lxDRIhDzustKlBmu773iTM/ttoNNMhfn/rFInll
78t8NHdiUHRZcbdK5GESde4MMJPUCY3poJWo35ulc+sXg6JfnN0PwOvMvWiOQgBPnNoUU9wyfJsr
plV64C4CrcRnOkn6FRAArEnCUXVm6OtVF2y2SZJgayHxrQVCTdrO7Fehk9WXzpPrS6nk1s5q7SfR
de9HfusJSWibdw1CxSEBjrwyda+dD9NM0Xe7hljp3imuY1vecLuOGJDz8SuKzhXOKtB0xRmiUNc3
vu4n6i4ifE4+u43dzgVnV7B3/XoA7VAvnCI4+tRwd3KtaTFK/kVS7aRCwhB+5kpy+S/nNRbl8lyE
u3XZ9vtaQQjSq1rcbULtjTsdSY1jk92ARn0/aHnVrwyy+aLrQ8hn5rUY90IbOvaHUE1yOzFdELGR
L5gFbhN8I3uXAzKGKF3Ftrn3J1AE1obytyRDHagroDi8R/imouCk3CVzdfsJ9BMlgM9XotMa/ewA
/9UgAbLI3rFBaBrtMXOicjRlAPmlPARUUfcirycOFgJaGzOu25toXj7i18MrRfxQUw27xQG16Jao
nlRIx+XVdVIoWAV1GS58I0TGFKRgChwEz+XOdcpr3g3lVfQpU18DqdufV+RoV6Ithj+t08vhGYcZ
b9uaVXdo4T4fnG6SURbt0PW1va1i2pv16eI2QPIJPEBvNT98rQ4o3KvtXJa8fHFfoUnDt7U+9WGn
ru1d9fSp25QDaS2pOAtPjwbxuPjwXLk9bWATjXNyCMqHJ4yI/A9PpNtDpnMDee4BeprD8LPmrkTF
NMFgDLHVDDfqMqK8wiF+PxuA21eze1sMt110m/GpXzR5g27XIP+/Vl1jY2ml874rOZCYEz2QjvdD
6lZvTd2rZw0wkYMYFP23uS1snLk3luPyPo2surto80KZI6eETivOzVgKgU5fqLoWBICAFYzjrOpV
G1AZ3dWp1R3SMOXFNKiKbTjGxTbSYlt+6AxyBzKWLHMRU06BkaAqDJNxT0PVjTzkSXTZPiaSbEY7
5EEqRU7mDkLHs7G3xg2POeUMmVU9i7MEYXV1xMj33q8aIOQS1UC7iFBHBlQ7U/rcWFt8bCh+dN4P
pPX4l4D6XgSSM1UGpuFAx9FZeb+a6KumS/aZREmGq90/gF+iGt5W+Dj+6wfz07gAHaPPYbCq2zEO
CjQ+Ulz4mgShSgljSRUtar9Juh82ngjzElL/xX2PDTRr/BTbWV9LLhMX/sn0FEoATYU4WuxUpJNS
b6Oh19TdhgszICMJ0uGtL4NYlfVFvBIzbpPFOpg1ktQrfJw8prVKdMyUhVjR7P2NCPk8ZVobam2w
FzPEKPZxi1i1rN7EZWxyD6zwbuV/nfnT9OGJKFHx3TdDdD2MKj4XZVTtetXHcBuey5OIFXIt/xor
t6NBmQbog6Riy2IpPJIEZ6BSWwkyTERzIhTIeM3fRgXbQIxaNkAHMSrmZg11yDcZXpd15jp18hkG
ZSrkYZ0MfAF+6t4UowUSJLfRJMv3QakDaKqUdQjEA7FmnBoRKoHBM53dB+59/jQKgkNZmyFsBREn
Dl1tvQ3A3fg5UuEbu44i6n2CuMSnlcQlBtROZmJABN+vHU8fCvRVdSyANWmWjnXtABwvMPvwFR6U
Uw/yq8cfgGJhoC8B4CuvhaEAssqHxyHr4OdJEaJmrYdkcCpbFD9l9+jFo/ygBHxhp+li1bROy21P
vvefreriyq30kmRZczaPW6OzjbXitjCzwWdhci61h0ANvBe8B7ZeQba/tsPxKSuyeT8Jo8Gfy04q
5iwzb4qCtMje2cRbV4w6mGrwT2FJMSqWhJXXHcRooMsflkyHlEIxa9h19pOSQkyFwclA0FvNgyxF
9baxfXOVkLD/Io3BSTyH7xExwM9tHljGyq8MHDN01KkwWR2NYi32ySP2z3vdSuef9sqQKtmBj7Ks
7Y3wbfStT4wEVflhZOh5/MxuW3UKPhstq/CiRmtBi1Fkj/Vqhze91J3emxRFvaM4jKm1hRydH03J
AavW29mmUuzgQRwcAB55BBZPtNC2UDFzrPdaq1cROstJv06aruUmy4SR3/+DhcvavA4CZZ0hRRfN
h1re5XVjHUXIoLrdybTH9X2CiivUhjsorHoxwZUzY14bRXCLuV13jM55lvm3RTTkHc/+QOFTfAoL
GP7GKVxjJmLFAdR0vADb1K30aflRslHf1iPvUYoXcoi2a9ZU3ePgleo86Ax/I/p6ELcHUFE/MYjr
HkVXkelIBSXy0Zq6OtDp2Gqb7CKnZs5L34NmfBVjIlzHLm7uJFB2atnVd0PivqId0u0dDI33g9uD
Qhen4sDtXZLq/T3gcxQ+nm9TRYxoulntFTPRRuosWKrG2N7WvMckWTi48/tssa5RDm+L3ZYQ7Tyx
nuSu9NafQsxK5onqOc++UerIJDv6zm6lAOzgKHMqDve2GBeRYthCKustUrTNe+RtSIRSkBjmiofO
iAgSa4iz+yVNZOy0+V9eTUTyjuqjOggyUVar/mwhMLjAUjNaimbr+PS1Wn9GZt2adWhQrD4NuF2M
/1AYbz/3Z/3OzxNlX6ZlbM7EIr39qA55d/JUrwaclFgrhzfLqykn5cwtx24rmuIQNTb+HW14EK0C
99trY/SLNPL9cza1HN3zrhAz71MKVDiODcZy7oDHz9xpalQGnOS7Av07mKPxMvITURH7E9OnC/e6
362qIAGnVJRIw9fdtbRk/xEiALhK91EctNCsQRAZ7i6e+uwKoOo4ovkvRqnWN+fUU3eF7rxNUFsg
DBj68iOnCypasrTGFtnYaTrY2/TQZtbvezzUQOBdZnUVAUVbDHOv9YeNaI513gBGM4O5aEp2rD2k
+Zckit+uhotbQfrStLZaXEegbjKNpI09uWWgJYqfNa4+CyTWs6PoC/BQ7nmV/7OtbzWIckfR4U6T
RJRoioMWmCE4msxbfBq4N/HQ0le+gXF0+UVT7PzYD5p3hVVMsQlV/rkB8HFRd9W4ogrvP7p24F/l
wJ7hQJf826iYqzfOTMTGmu09ivmQ+z/PFxE+4rS3iPsV3q8vBu9rAApGyxcQumME8AN8NLyiMkLo
34S8c7Slegkzw0NIwOj+KOvQ24UTxnomohszsOaDr/UXcahRTT3mbrVUy3q4pCYkjyR0se6Z/oVI
TL+6lVEebi2bMlolGf0sEn+O91Hx6ZK/GI1JiX2Y20xz8RT2H1PMCjfUqj0YTjHUmygvd8AF0ZYC
APvQ+/M4mAr+U08mh87O7NPfYugWNPl1x4UdLO9zvC6LZ0Prva0jBhBX/f+4zv3a/X//PE07ynM8
4YtlERs4cVbqusWbZVu7GvutuG21w1CwDFuvWDvEphbueijA6TQgujoxeosR4QWknKVSO3BJpiki
UqwtmlI/ykAEPASf6qgYlqJTDN+uKMJ7SEhLyFeYsNtB9HaXzgdwPrNc14ZNM9ZLWS8CfU5SQ98F
RWIA3eaeX3s88g6i7Yj7uxgnlzPYy7yo683bvsbtgy1ZPunED8Q7201s4wpZY7Hz3idPA2ZQwswp
1Vt/ivKOfjtNsvFrqxr5VswXs8QEha/Pgm8KsijTfDHQtYl9MNVBwlSyh8+BURlYieIwvvuWfWqK
AdE3oGqNfSPU2v8eKxaOA++7ZaKIVpqPuaRJc3GmA1q5naVTXx5LxqM4+wdxtmVLoIJJZtrx8pM2
lmiqwHilNAAw+66ZJfpLv/U+6GjFQAtiPC8jDOqOiuXlL3CNZ7qegHHudQ0Ac/ioTd3YukaY9JIS
FU2jgHqPRpIEgHnMXlSFJDxZIARHp2B29Lc1RvY0l9DyHz3ISi8cIn62OvsYHC5MjMbldZZbD5Vr
ltsPTcgh29ZD0GQtVc5t1EOs7BqaunEQfiU4sV6NQWv2wsLEnUxKqkBCBbsI1IUlPEz60IwOOP3e
JohZ4mBr8W2qaIn5vRGFSwsozSK3i5hcZzOsMyXQrjlEq2WTkyfTDQND46nPlXCuyzOzuoWIgYEF
8IB20l2uDr8az1B2pIa1K6KmOzn05aPS1DZO4S8DXLFrPQ0NTS0dFbPf/A9rX7YcpxJs+0VEQDG/
9jy3WpIlWy+ER4p5KKbi68+qRFvIsve+90ScF4LKzCracjdQmSvXakzXj5a4hcpDorFfU6SFZi2g
061iSdecP0wagus7BiymBIb9SPa08ZtlBYmP7bTU/GHITR8wdtPpg8zLFc+Gn7j7PGYhCBOwYzTV
ftKLtG4HqD/6tjRs6Rez0ZAjcLe0X6RwYL4RCdL6KWZeYnbMtnmZUS0z4ncKueLhCSm0ZzRUao9N
Ie1t0Vrlrsnq9FEbwVkG4OP33wOGCIIXdYi0DFEBSR19MiaIvIgMUOeOuXKq7P3QUkMKJi8Fz0Py
fphbOICnN8BYL3ul15YlwAMNgfcZ+FYjOIQG6NLRxAOWr7qEfhuJtSG3a54pWgyQIq/N/lg0v9LC
tg4cFE9HdJLiv6rSShDsaH0BFSxl9UwUlZASIq9UIXRGh1qgSWryfBw7UWMenO576YPWvqE4Wo7G
SCK1aIWGWpYMQdceJl2GNmgczNHg2m6okLAf8RxZdjbksH6lqZUdgQYukfqMsuwogIhaQgcYopxq
kvBSfx21bYR3q9zVrHNV6uha7yU6AJWUlBqCNUpefR60fOlCDJi8tt7VtxFU5Wc04D1j11l8brN4
XBhFFDy3LeBIRlfI56CK7AUE9fLnwE29RVGEPlQUBFRwbfTstiY6mlA28A+Ga0LyTfVpW3EcTEOD
qB5AQ/NuOHsp+P93bpqG0dLtsSVvVPen2QIeY9aQAo8i3z07iu0E5TOg2CVqhsc+rNZkGwC5HKG9
q9xqStYVEJNUK1ho6Fr7BqvXXq2VO9CneOsEbbtfWBI/CbQY3PSuYlfoZaYLsudZZ60yHTByX4F6
0f6MVzPjczBWzQF/AAGlkiz5gu42sRChH1yABRzvS625kT1kWbVJA8tGYgwXiUSzaS3AiRrwbD5H
LyaPhx/9GEKuALe1W1c24w7qJ9VOt7LwHttBYOid3PkRvbAG/CcUCXozeXNi0MK8vlmDbxKdT7nk
K1BYpOiBSpE1qlUPHxnRapCupXTTM9B47jWvoHCphTaeZm9nYY5UKdmit7PZO53FQ3Fuc5BjRaFz
43h73eO7aF7ogCZ262LHgb51UrNQYtXvHTSUcXAry8zbU+wcAZ53ZMJsYE67NLwHuV/+YNRpvA50
wP4LgcaxWCvLpd256fdmiJejJYeXMK7j9VhD2nWOEKpE8p8RxBOVxtEyi7h8sUINDR85qDa3YLfJ
8CvSdH4N1A5EcN9d2dDCWjq84cjE0ubEVdsQ8gch+hu0yD764AxtIUsNB3n91MOPBgLzUitrNIWo
Pc27aWpt1ICHo6jPTZRk31mHhK9Z+eW9BDBx33sa2wxjqT0hgzVFmGj6WWQSxENOjJaoHPVhQ/Gt
Q37uK0rPxhHMus09eBTlBdznOzPHx17qhSw20K7rVxRLB1NPv4LCDuKQanrVRiN6KqGwiE3pHTaX
y26sUZYMMmvVSHf43Ajk4QoT2ZFRNPKTy/IVtUCDHhXbYciprKjL2WOusfAcB/J8EAxMudFpD1Eg
5Rqs+4WDThnQ4tKBO7p+0Gx1ANY8w10Ep8DWWgwtBe23DPdGVAqUh8JVT/u/neahBMkL2mHR91rJ
4Rap+zXIvmzUcFIb23o0LuQ/x6DJN6IMJQhccRiBuz2OkBtNPenuyGSaYBEHf+VvIXlsDsdUcmsx
goVjNc+d4+gsTMQ2flvqQ1jiXTXfyKCuDsoVFq+azF41jZPf2WWKjaaVxNuaQaFYsAg7TT1F43yr
j3vbqr/1ZeZvWKePkCKAPmAyZOJGtsbvxuUsHPivNl3NRYcfWlPnGForrUW/bKHftqLC40wQPZUt
39UxOdSLNkHff6Kq5eSeuKP/PJ/Km5ZpokmYlmyL1tl0RfvJi1Ygv1zYbEjPvew6vk40tHpCePDj
MFFdxlBLzU7Q5tvS6C20Ufcxupm92WlFGpGdIt7iyW5xJq5v8XRJCvVfnAoETKViraZDUQbOWnT1
uJhtdKb4M8+s8EFjSzG2B15C9Ou/zmu8Hk1BFNknVXge+sRdF5USFn6LmVdsQLy2RTXqB5QPnENV
2Zfp70FDsF6hLRp/gPlfhCrbFEYmL3dxP3+bOg3J88GGjO/XIKyrhcF6fS0a3NmIXaAU5g8A6rtr
CGgxMKwQVFRk5SKsMqgvgyeUomiSG3ZgX1DePyc1Ijm/lkqMyBjWvpWj3a1MJDSkwkIuktIZoISK
cQh5nE0nUUokm6Zs7wPRdb3G3UqJp8JDbuSEDVQWkX8D9toE8VD800Llba/l0ryjw9h07srtISU/
22q016GEqIeLLNctbIu7cNUr4TA6IFsNvtUaOe98CMDgqITDuJOYl3p4oYB35rYzNqCzzZZkm9dA
Tg64J+G60xrkcHLDP7MQr5rqUu3b9YACSjfjaEEv83cH3jm+o/Ta7efFKx8/g9Jq8eXz2Q4MSqCE
UbRqIDWsbyYr0GftWleRg2StUgcVQCYKoEPsvjdRqJoIsLI9Tfx9rXn539eSRfPZj2Lj4DG+cB1b
3NMhNgprGxpB+6pr0xQgRWKjb+1bJWnTdZl/12Vc5aigJdOHvbUNdERPYySuUIvPjddoF+04dwW2
Mh+j5+vRDF2tTzZpDf7dgPVp1JbGc5Tx5yGJ3NvQ43WvSky+pyG17vije0QXmjhTD08W+5DCNo40
oCAOZnr0MlqPkdW8NvogOtgmHVBTtY1msGUL6byVIfDLoRk0Fx3Ir5eal1KXcpHEPVOY0RT8FtTo
81Nr6Oi8OvW4TOarypYe5NAD5wBZAKd/x7MOqrmpPJKJDiVYnbbumDCQOSIMmUcgLWLE6XYrj4nm
VodqsGK32hhF5+xoK5HQI45O6QAOx2DVGIaxoG0K2WhbQmezbZ7xwUYLWKj6LXSvaNccDaCADIEW
7B1pGJpF3X2tp1BiUHRiaHd9JQwrZL22bQaKzA7ighsN/ZObWhVIx6TMNmgzSDaVqqbOXhmy74MB
BA1KetESfUru+gNMnobkLVFynLwzTJ7g9KjS8mnuB8e0lPImI77J0DZEdgtdRNA0ehpLMHUFBhj9
vc6wn4KWvUCQKb+Ss23YAiR57LHKoMwqGd+SmWcQ4jN79OEOLHKehkIX+1wvkxV57VBo69CPUUdT
Fwjc6vUC05KD++ECKCa+u0DkCW8DKlOgXtHm0pxsniwxRNqFhpkNQJ802DJNuoMmc+/UBjJaCTuK
vlVo5BgZ+E8hBGdtelY4ILUokk+DVt8oAABKF2QXoXmdZ0IekH+rDGyC/cD6nI6ZvYG4C75WNljr
0yEDP0yEr12nwC7zgWw5hFdAb5tvZ7sf1f2mAlASeS6Ig32YSkONwJRqLvp0oRf1trC8jyN8mew2
rMtFq/Qp6OAULRJVdFrHgGA16jC7ySbHkK/GHokgcnxcYlqnrFEoRhZ6ZbLaOc2Hvu3EoSsBXXqz
h0AjncwBRHurf07RctiN4l1M0UTDNmn8b6Q8DK5kdq61SaV4Eh52lBo02atsS0FkoTNShIZQNDvj
3WY2hxCUBKcdiqy/Lfpuvdn+26IhBLG6XESeu2TonFJ7CtqA2IHnbIcheZm2KMpOZx/2H2gU/gzR
L+BpVQTwZWwTxQOyxWo4x7pqtYpHL9MOiLzTfqar+hUATt4xNrMKKZ28fhApGvh0bUQzSla54BGu
3EfpoDMdhDW/IGHnfTJw/0QOzwhOY1zXR2YCCAn9IvMBf/N+wbVG/6E1V9L5UnPsir3OCQwtOIkw
qo9jUkByvZdLmRXYFSOj/dLg/rzoQOJyrUUHOg89xO6LZ+OLcMH9AL5IuUwFuBzdXhYrVFTiK6DH
w97xpLZlrihunuFX2PmgD8v0QbesyMNk1N8NnWCfP0wymloD26pV3JoavAeeZO7e6n2ZQXUCL5Do
D6rdTWLn5lNSD5dUeun3xEzQSYm3t3vwa9boMUUE13Tzqe67C+XP/hbxtsa/RqCJDeLs6AJeeW3y
CbwU2R0BHdq1jurWky1FjQYw/kiAioLrzmEAx9YEc8hKE1BPqGFszAHsVS34drelmXfLAlrvB0JC
xHk0LUrzmxUtKoGWpEUJQ4HGTndatDUg6h5DtATQYrym6G5/F+pVfoK2AXYgECebhuihFzfijTVg
Qu4EDCvKRHZlqmM9P9ESb+uQCYKeSzfWDPyZQd/vAPSIxiuQfISn0WHJVSghvZbz/Hur9umN779A
7DhYpdhoTRF2o3cLDpCOD6TdxhExGqje8qmgAxDXokwNOCAjJyl/Ohtt8GBD5lLD1oVmo2hTLRg4
H9QDOXRWxTAivSaz7JqV4BKtFd9bW8UDAFV/OmpHw15COUJk1KYZSefjW6wcYVxaJ2aCh/g8IFWV
FUIXD6/5nd50s82AAjXp3a2CTupfm+QZSqHgIOq4vox8OV4M4JtOaGAHRdhrQN5F6zrVgOfTYm8r
m3Zj6417dGRguyukS5JNDiJFoIyMaHJHGnOPEf49oB+CXmWK1rt9ytDETv8ywKzXJtD/z+0Apo/Z
Dm6ctZUm/Pkv8Y6ys8gvgGwU4CIrQO+RJjV+pSonSWPdC+sFysY2BO2Qu/BLY1hYTtZAMrYynwUq
L3WDJCSSAxdet+WCWDall4DSSgPfIQ0tx/rvSZVhAZyXyzOSVAXob9VBA08l4IXQz2jGf2zKEUOm
DIowPWBPOnTQwW5cGl51ioWUN64O+WCvRVmA3V2N6ADAvxUJvHQqi5+1+rVFrZhGoHQEHweQfZBE
Do+zKR7q7Nh3+hcy0cFp/WLv6ayZZoqo5vu8tn9Coqc9gvsTMkbtkHQQBy3aJYjQbdSY+hL5dmUk
D0XS2RROYyvMfuaprgMvkwwnbJmMdTV2/YKwlkaP7hu8l8NDY4qhMzqAJQ28BclpNoO+N24XZdu+
TqgFJLarUb8mzIWUkdb4Lu7JGsNfrq2DtaxCbxUnpnwUHUce1fZvTAeWiw8l2EMdQzuSc+x1HQ2V
EFonr+fZ1Q6i1cGSvB4eNWdHul/RWSwfbXBBP0AOoKjrul0WtXatenCLUWRhozu7krm+p3VYjZ+O
sHu5Ji8TbX8w0O8KNkx8IuA44ruYlQdaliKAhARhn1bd0yjKQUSJLWd1otWQs2pBYl9J0Gg50Bu1
oIdnGx22YSNnnwI0s6LgEYEmCkqkux5f5L0JGt0zurJxa67D8rECOcZC76HMVuCPFiDhE0IuSKz0
MB52bZgDcKFSp9hOG8so4hVY8TDMWMHNBdAMyRkPJfC1lBaabTTLXcVNbCzTIPstkLsQAQiqbKPn
FVSAbVTfNFWCC0Z7ANy7X/rd0FzIRE5HgMBG961+QxHkcFoQOdF8ss2LGHYLjG7WXsiuC62HJA00
s9Cvb5zqtsp3JQ9uwahZoP4iSqswYyCyMsCROgbx9wzPcpCrKA8XPk6hBZNsHGgHL8gI7maE0+kU
CurKfN22KEtBnnrl+8+8aOR1TgFIzUJbQBBpO0ockCMS1gAhbFGvcIM178iRMoGad2E8gyAjPbhF
kePG57OtlbX+pWyga5DZEQQVgnFc6rUbPze9VyzcMQu+Vl516Xsk5BfD+FJiw4e/atGgg6SrfiZW
9mT3Sf7SavivRf+y/IT9QLYCxFfc2q5AQsCyjbPHh3EnQ7c9VLrfQ5WX/XHlYrDeX9lWV9Z4eSll
gTxLkb6gaP/+yl2bPMVlpi/j3Oog/Z1vQGIGNu7R0rZWIbWvZo/vud8mDGTYtbcGxb9/Qs9/d0Ad
HaKCfazfJSA0W7qiKj/bon1WoG3M/wVqI1Q6x+SrZmj6c9i5yYrhR38XpoG2Rf92fIiSWJyHJh7X
tj8Wjy4PQBjNLeMbhDReP4aBj6EFYfitNZEE/PAx5Oj/8TEiyyt++xg1XmzOJt6Tl+2A33PVQ74C
RYjsEVSwxc1scFtRI8vXcQCWL3dlfiET3rbEyhdmu6UhTecjsEo0bMxhmo6+blcs1VQ0BqDHHKTI
7mhFq87kNgTijeyGrRaACY39AD0B+6ELVRIGIkhHstVhqFC/iusKJMcPQBhlNyd4nQ5JMNQTIxvZ
BKvVT21jvR6EOksAf3e0DuhSNXKibkRuJTWROFUekPNAtcfQ9zpYKlck2GAZyC6gBDKewAYLTT39
O5mhLgqpGBVFOjUUlY9SnspKv+G9JVhGZQk+TNlb9alTDCp0YE3X4f0YZNAR6B/3swPSCIjW36Ll
UK+LJthBrrNdmsif7al4lybgvgLDhAcyVOCsyQvOa39Phb+MjZDj9UAv6wTBegIOjD3niyDovW0R
GbW5IvF3QxmhqeBtSdidxOLpjLwMLG6LRnmrBtiZtm+gug6SsOvIzUdGLLVqJB39kShsyadGs09F
6m+Rv8+DwPAUWZq1iUYywMKC3pbrpAGHEr0CTm+DZByiEjoh6mWRSuV0mKKtxkSXL0rz88GXmlzL
Em+/PXd2saWZAClE8gXArlWZ+smzjOoSrX6wEzdtEvlgsqjSye5JxTDmBfJF2ed4g1k/8frW4x6G
3MugGNvp0CQM3SJ9GyHdBtvsDVVc5jYjwA60W8zTjF9CAw+upunRaaHKPL4fhKvBzNiBqjtucTeO
Ujx/iOrdWNUWDyl28DcN/2mt6aBw4UWutfJyjgKnEmbtTTHcKon/UiprdAx7NiqvDabm3lJLNx/A
srPW8LyBZordnrQU+zVSqmGpgdc5xtFEpHRsIPuSA5rOxZG8TWofJGgr7sOQW7QGmTtIi554hjVo
SRN5MOCRkmyR8SKBglXLH0pZVaDfAVCpMiP+UIC4H2Qt3nIcwD67rMwOmoZB4G4qy3n1JthW01Qy
/W2+iiCniwa7tQ1NGr9e1m5Tqn+KmAjM3cKqTviniImzXLd5fSLvqCrj5EV1HMGqbj576ddEQ+6y
93P/Fky/NdzVklN/zCN3WOaOrz1qofzjTA7s1da/nX2I02JouQ+iHrYiT8wjHzyQ7qgvLXAQ97Ic
5IPdNeaxbGUKVUN8OWvQfZvYvbyz05c5+Ce+j8EFOnZF7+jr0nGRIAKJyXEUnB0la5wVJOHNBdlm
x9+GyCWwakHzZreZj86q4VDI/uAw1PopnrirxjMh8aUZ/EqHrEgf0b/qAvH4j4nOwOvmL8Epn64L
0sskYxkL0KY4HijQfo+OOMDuqfNtNpsyjOYrZG7xegXXBnZLscb5SxbydE0z5mBHyx7CPttrGlg2
0b0UL6psiDcNVD6hJeexfTPq1UVXpVqNZ/5RbwExUJVePGnFvfBB8WbaFXRbVQQ5MmHtDfSQTZPQ
XtyuBMTNpDEGF8iRNgst9csvTYlypM0yfsyCrnyGHtlkryVUiiBIZK2rpK6+lHhXNYyiuDfzAGxF
mQTSWNk7NR0dUOE8vYLk6kPotE8QuShW0N5LHnod6RY6I1uvbFLZ6Oz/Jk4rkF7IdVCXDwM3lr45
gm5f3dHs7djJ5rPFuDxKHZhlsiZpZiyHHneUkpvQr1i3I0iwfYjwaCDI29QiNrYkdDG65sU2Cv0+
yYbkLhLsB5kpyos8fZtblvysonTf3ZoZ8DCFZj3gXRPdzDZuAqjH2w9kKzhfDWhyvJk29EliCDWv
XKCutxRBEyyJdKcSgH0gm5rQOWBvnfIAHgsjgPiSNVi7+TPg0vU+6Gq25ir15cJuN/Z7e4Ft0YuK
/5u9H1Ooz1bBgg+8vSR5720S1hXrIufZJ9AYmjvoUvpLHjTZp57XaFp2Q3eh+RjGY4CkhNI5omDD
BJ9Pl/UXciZlPN4nICEL8erUQ2drlYUFe2RtH916t+l3XeJ4OtJwTnMo8bBMF70RBnvL3Bq2EN0P
cmgF6K6OGRuawxQO2T7ozUCECmCsCiwsYzlcrKhon5uVM1j9s66JBoJTQwo1EwzDslUMkxpkYNUQ
qqQlxBXQykLDbICCWWj3D6hM+zevdc5kxl8XDEUhQO5lUmNJDypoGYRgduR1DfkSWLLZJCn2d/Pj
FtmRVC4iZEigBfDuMUxP2/nhGwxr1dT7LoB8nBRY4Bwh8zI9q2kiQw46AhnSyQK7O/aQRr/pVJUt
a4fmPhqDTdPy8EqmVvegd8zrH+Qj0zxptv0+qRnG6mi0/Q+K/99OilqgxcD2gI/WCg95Une4+nEI
qEcperP6JuvwqMV423zIg6Z4zJPgl6Heuiq3jhYeXibPoBM0p6Hz+5C8czAyVuI8D/sEHWdGGlYr
X9sHluosHkxvvMMopD7j7q8j083zRZ861T0gIWxpZ5zdPGbIDWSl6xOI4LpDLyCW47ueuCK/bK40
ACY+jRWENGRR1d+8iu+FAbztogCcGyQFEArNzG9Q3uGfHeayZYJy27RkpynaRzd/XbIfAVhqe/t1
SbSUn0J8d6NG9J+1gnWgZsSZRA/eAjoH/edc4Jp01ivbX+MKcwRNrA/C0uXQZHxD2mAB0ipnxwXF
RQXi5DUN67aGUDgUOUkpjDTDyoy55zc7SYs5SGDgYZzEeBc8ezlkgxc4sQI8fxaQ6phO3rv+I0YH
4OfQjZG5CVuzXfHRDfaR78vPLuSs274on4RRxOcUDNGLAboenyksgtLjHhzB0Nm03EXJOn8XJyzY
cjQrrtCYbK2jvsT/dZmO7cosUuh+0Fg2VgtaEctaDxAVgi6oM65N3d0Cy/QjsGW4J956gK6aK529
2WcT2UfbmOKJ4p5MtgKMDLDjqRruyU4mcv4/7R/Wx3f83ef5fX36nD4hOt7W7pm98dHVtjE0B2rh
b4cORLaStdc2T8D7XvUeShd5/K023SBZA9uO/E/dgmRETZhizDGG0EvsQhUmxl36z6Vmy9ty0/QY
lL7OkEEhXKkhWIWtvkWiXPqGl27IRtoJLZhPL32qL8yOgRcbj1LTCo09SqP6hBvrvdRa2MJrzy5Y
5j9Flfn6AI7L17AJRqbC/KZoz2ANcT4l/4SNzfDHar+H0fQiCPFf7ODbb47YGEOB6dqUNjTpzcq9
RSKybkB79ugfxhe90E9pA2YLihSW2ewcx/TAlciwKVHx9RiB6pDX4LqlGKnZzqIWQNMx1FimGHUF
sC/b766gr6bwtA/GE2gj7iialh183LfMqTiki+EwuECtWIGW7VLoYD7pJUoSgRuEZxqC6m9bZ030
oEGR7iGT5kqqHtckNRm6nkSxoOE4GuYOZMz65E0HDiDMkOc78tKSHIIbZxqqJWUKTj5aMge9TtqG
zdkOA9CiaD6SFXzJKG+iDqLOABOHHNyJciltWI7QxIvCDQ2NhPdHpkOzqKt4/hiibvRgpVMqhQLq
CpTP83QhKn3pu+3aaEyoFIaxfxsqtKoxpRZa9h1oJ9wGQOO2A/vDnxG91xzrAY/6DxFATiEtrkoe
f1nDxf59NUQm9OHxzpKxNZA4SKk4poXjqGj3u1jbEJH+ZJv8INUHyX5VgwXWzjVja1cWqhIMrKbo
CK5OLg1RMpmGhLAhTA3v7ck0Y2reJhFah6LeTDSi0LeJDO0IJx6ilTpmxbVNkyPkB90HQIPdB5ex
J7Rx1WeQxLqQLK+8NfLbw5qcjav5Z4mUVaOcZMrz9FK4KQMrLWYnkR2v0VJfb2i6pwsDO9H62zRb
TYKUxhbw/uiOTLrX4aUKxM9b+gRD57VHDj3gBXlpDYYaXK6z7kamvtTQQdS7yY4+AtS1q4PNHB0A
kH8+EZh9oPql3ZOl0TOoPo3fgjjq9pSAEyDI3Y5VW04JvD4ymwsetDdy0pcM1ViIvsf8Rl8wnjRo
+/h9usjKcsUdBvrmPPH2EZ4DwO56+8avskebxfljhvckc0iGa1iZ+I7bzFrajIsdOYGQHncmiBKW
NOFtOu5XGUhcpbv2nCK+mOYDgSYYHkIrQHpHsO+A7z6pUFSu+yH6Bhrcr04LfR8Qjfj7jEON0U1T
4wUTyU8TZal5KzsGaCZfaXrM9raC4BtaJXcoixsKeiFuqAvbi6Cs040H1oIeMkif2yQywXaaooKh
KouNknJRdiBr2Tv77/GoGZ6ZX/N2j9blARDWBEgFlfn7kAMs3ahcmhEKGrPjXbKwpkyg24NVM49w
D++6AlwafXCDildwcwxUWfB67G87yNjewBGAnL+D1q/e808UwYLYuBvar6O07XiZ+txR9OE/A7d3
4qWt2IFrtSTF0hq0pF3V0OxTV6g6huRtC/XuoEPTm9rZ4b7kQMYvbPY0rJm+4mCF/RRh54HXlj/D
6FHR2VDQ9rPmr2GVWo2AzG9hah8zrUZ2uqjWWmK+KK3WdmBU7pIewAkIk22bMUmO0AVLj5mhWVsJ
FMKV9wVg7IXhPbQBUtcVs4svLOJfIt6XP6sYeneJO/CFOQACXfPiZ+tXX6TG8y9ZlceQxkncB8nw
Yy41nl4hUPF6lcoY3l/FsaJ4jTpYDfrjl8rUX1ljoDTdH4HZIo6Yd2ZoQ060Mn+z0SRFweGFBiQ2
fG+dIvf2AJGY4mCjZANhHtt6IFsoPje91d33Bh4Hvg3Z4XoEF9YcD+krQBqFjrfU2qhv0+G5a0aI
lhbWnS0H52Cql1UH2I2NkcgYZexRXFFsH4B2/d04iceT0VSR8do6DMLzfhSJftLBcjKfuI4xWfx/
Tn6LKWJfPkVN9ULvyPS2TC/KsoPYvAj0Pdl737ty0wP2IR2/tCFkB+b0LqWBld1iEDu3nHBDnQey
fypDKFVAKsJYRagzQnIuHi9mIPQlBdj+U9JU1pLnaFavRZguxaiHmzGyrYsGxO10MHzGT76w1l0W
IL1FDgrpIbe0zPEj25CtQ//fSrejEMJ0rbh2PehCGjsZNkUu8PerCg0JSCEPeGmUn8Ge60Ki0tYO
rRoytqn8wX0uQUtztD2o93GlHW1ko7tsBSj8R1fLwYRV/iylqb2oEy8pX08M8OMmAoIgtoHqYm6k
xlPlNc2Kt8K69ga0BZI6yg4oGIDRIRj9dcmgihAbQb5MS5DvhNZY4xuIs9YD2htAHox1A0W/eNCN
9b/HUCAd4hhsJ1xFz4vRGc++5nnjY7tlnmjL2RV8vGPaeCIZsiRm8k75aIdJvprh26I2p2++/5oH
PhSw3A/WSw1ZhgWIj/gDNwNvIz1gbHrQGJ5Z7EfrthLGU6G1X7NiCH6yCDx4eKv7DrpnczGoSRr7
ZxLAt8MZDT0xmDU1/WkchmkSZFWnSXWBhBbgJlrQJceosrVlOvbxEjmn5BgGA0jaydMEsXw9JdeY
6Eig2Nl4MAcU0HLVVlloaASPDAivQwssOvkBGDS0TNT3mhWXy6IU/EVm/dW10eu16PqvnfCan2iZ
+sU923tyUxM8zN5gXRNXT6D7JPgBf9nynEiTrYXluQ8sFs9REG5HVT+iQ19IH9gajr5xGqcmysWJ
PRwMqkC9i3lzc4/LA40aHYrzjfTHLUGCigE65V2NjN6EEFLwIVCy/N0mHDBQkCg1BVPc8DaXUEe0
HsX963rg9grPXtKcwL+B9hTd1VZzhqWz9EewpANzo5I0uQVQYGE7oCpT6Gh1oEkBtJ3Ws22M/Yuh
vVTYdh8izy+xS9a1AX/DcDUNhz5zrrLPYnTuRj7SBSBOitSBHGCyCxamnfPtu2i8La9qmXbnOdh2
FbF3Uj68C4OQe7Qe7KwGF/gzCGL8syhK21w0yAfsfTN4LhkLLlJg37IC/H7jmCAfm0LQczUu4ijQ
cHeR2Qp4IogazPengaUlyKzXdGNqyG7J1rrkaZOtehVMniBFBW6hCwAEYzEFf7j50eoZMw2QLaIt
XbEdOooeMWQ5+jLpVCfiw9lFxt6ILaD6gM1QU0gD710c74yCryjQjgy0B5mla+6Z1U+2aQVTlrsa
Mm0WX2RlBrkJw7DuomSsdnbUpPvctOV1hBAkNOLi6ssAuUdXC7WfXl/tnIK5L42bDUualDlxtetT
A8wjfiuvJpacJmW6c6Y7gpU3O+SInGlSAFzbnR/LNYNC3yJTnQqO6lSgQzlUSySt/LNp9QZwNWpr
D64NDvortB6AkPE1DrsmMJeIsgLeHCmfxdtkvYj6LfTRIG+Mcs4VmOHhmiV9dWYOFOoFyxyI74BH
RY9qeSh8/UYjR5noDLwl6a51VHuCmkqLkCPXwmSjl4DfuUGdv67ip2mzYi0yqZHhBdE6t7DRHBIG
QsL5Uqgt4dMAQbOj1QYZ74I4FhcBUoW15/XRmn5RhfpZ6VH+ACU3dqJRHfjNOa9a8P7BRwe/0vu1
A8TFOi78Vxs6V29BoXnTbxFdtfm5HM0rxdNPEeTxYh3yvlrPC/WBuDMhW3ymdZAcBv2GdGMkmUCp
Uir+KyOJfok+du/sDuLdIgBrPdmFY7tLozbYsQ7z4ROL+baRnvEl7Q0oWee13FJYghJ6amBjX48d
O/zbsiPTyoXTg4aLls2CPj+YBAustdbcoWswWGf22GyIhYyGMXLr74ZcDYmyTK+rYD17gx5JCT3/
FeKx8KmDptBBJPhX0tDiyJYXjodGBOWNbcURyUvgEtVQj4E9FIqmn4YoGUTnpGySaRjKXj+HpfZz
WgkVj0sc5l9pFArbvnSN/uSO4/ipyUVz1aAjRj5umPyuTv0L+QYgF+9qaYIzAFcEo0Z1wwvWLgDB
yqdIGzVgiuSGfFnHjHsHhIE0r7Xb+kE20ZJ85RhGj072q8Q3b9vHwLq3Qd499FmegJYr7Y6OIncC
bNjcxcwqoaUDvqgpBN00lWnbNxrFecqAAYyMDQ07YygueeJfaESTcrygL5Ag6I40pCVdr725Sfwo
Fe1J2tXJvaaytnnJrS1eMDrI3fByP6B3/0IhKMrwCzQo9vOEJhP6Fo0AQFCoRejQZpGYFgmzqtub
gC4vwDDho5RdOou48oFmLi1LWzDN5hDZEv7KasfgrkyL4A7dkukugrzRQqeYiqHNLi/bC3npQMHy
kPuh8z+sfdly3LCS5a/cuM/DGG4AyYnpeah9V2m3/MKwLJs7uILb189BUhZlX3ff6Ih+YRCJBFgq
FUkg8+Q518kpqfBwqfAbmOZNPDAl6SwJdvOg+VpCXcaIQWHrJYKtUHAFDIkX6OaR4cv5WAtkXQS0
NrU/vf37aEjX0kEQvGj0bSzTdsdRLXQfhOwtjMfsu9A9ZA6c/DEDXdrfHJLKefSGvJgc8OJtd8WA
TZeaIcVm6c4Bj8wi4tC0F0ZQnJ1Us57NejP6WfRclH156aMAOG1llqILtwmA4xsko6znedB7E6v1
GJGsccyP05uxNz3cI1GYo7wP8kifDtIH4C1sB6j8oqNS71Y6g8y7c8GGJ7J6b0UWzzSxzknyfOun
Amp4zPYg65rWa1ab8WOdYSkYNUHzliNWpZm2/bNGGqtwhviFNQhqpMBnY6ctsT3E8vtgFBWK7dRw
H2I30/DR1atHpDzadZxitV8pLARX+Ii6svG6dOSFWo4ONoWxSeqlMRjAd6he6XbvvUGAcvmS5UBM
qaEf4z23FxvdA4NpBAprxAJQCN+qGpXUAq0KbpB75O1dcEVhL9A6pv5Vdg/U74PbbWVa3nikgaka
2FBxy9g/lGk0HBxVVlE2rrgwdUbNgPu4T/32ZIzQ2gYLB/gZy7w7kRt5jFqQbxsJstg9wEdy6bKs
RMZz0KbaAD+N80Vk6N3VaN3iAuyLBjQrUqe8K3L8PgslTvprhBUk3i0IAcFhntrfndqtj/RyklXk
XSCDtm1CvOmXlRm0GzDpVat5qacG8C5tjmTqQNO30V0LIGmER+uY91/9tNiDeEf7YTDjBOHS8aUG
s8DSQb3/DXiztB2TertDeSlQm2qQw1C3GOvlfuzD/Gb0bbFIBhGeU1VxmkSAR3eQBJpaH3ZWM1Gv
si47CAtcijPJDGCh0PXRpAN2VV0cqCPFz2udpzZy/KYPJVepD+cSDGnP8mfRGfI5MPsAHLlgRfNK
z3quwf+1iY2u35ATWFvfx5i8tJ+N73aQ7rpSRLeytMJ7M7MAjE910FdVcXSf1nl1whPnhTrHMCzO
oKg+i56nJ2tI0hWUcSGwqJqexBtwQad08LUYjzDVM/QJehwIdyqhHr4mY8teAYlLb+3BKS8p8KOL
pvX0L2HVa6u8NMWemgkyFlDH7B4TQ23BgLNdhGCG+eLHZQ9she7undCNj6g65UsshxYyqeunMQvC
s64NHgh0AQOAkGyz0nI3OOSqqdxq5aYHZXhGvBKaaEGFZBhQWCtQ2YQHan64GWo2gMXAjUaggrF6
RWUHGLaK/JvHEVNXEfNYrzograR76T2Rn1ARx1cfHkhJoAQg7rolVx5+A0p58oAmUf4tKN/nIA8N
inPgIgJHMh5I+l2DZNp6LFED0uelcYdSeuMurb1NhSjlDXlkUWwBceD1C0SnwLPrxHxc4Gkz7MnZ
tlCYXQ8VMFcYSiMqNSfCkdXazrsxWxZc2/QtezGhqbVPQMe0aBQzDBv94khNiNRYj0zW782gH6JN
hFLlVV/WfFcICIbRXp3jr97VeRetaCNPvdSk3frsbDedf0RQJ15QVquxG1AFx6LdRJWrAaScyUNt
W+5RB2pryo4lPii5emRYaQDZKXVWDX20HYABmmaaB/w5JyJFUCVcJSGWPWYKoFuYtcnVS/BG60fn
tvQFTMAQHHvT/Tqb2phDEsHOumXQpDJeOmFWr2KtSTZTuwhGxVkeWfupbfh4+Za5uNAUecaT69BL
7A/VYODtpvlTlNiCpK4/pNExC7rkhNXO+2F0Y4B9/myHeQHm9epIdhrR+J4FGlWdqGasi6PA5mPr
QzDYQS2l5WvmgmxMdeDfny8FQFHrmQaEzhBGRxoVSLswyu5HNrCHvgZMZohuJCjnHshiaeMe9BHy
WitTa+nlIi6kcyQPgYzEqqqhhFZpFceKCqWSdQkOKRoaQkr2gGIsb0FNlMQal39zJccq5TUCxKVC
Ft6TKUOl9Fhmx0Ydot5CWw5hBszQmB3pjLpzW/YgJ7Z68DZ+jAnInfrJsxgL8Pn8eUr9WtWWa0hp
RVs7DZIV6YbvM1UdVuB3sjIrvTtLAPDPLE2TVaqb1rHn+Y/aT+TJ6OT7IYhteSIbd8Gvx+z0SJ2j
8pBga0Ac7cOFenpU0IHSGbxqmXY7p6nG1gmP+lC+1B+V5TbSDGSiNBUdtAYUlcqLWuRKA8ewmQZO
Ga1fc83T/z4X2T+uOM9l/roizWwKYR1Ri43HJx5GZYLKW0Lwuh9NbHfMx7jBY2XuxXLic5N6kRAP
U7M620zrzr1Z+3u82g6NGQOxQ7bp1AVAZR8bxoFsdBC8QD2zOqDMACSlz2GDHQR4u2pneNQAv3dj
7bloyvxVWO6zix/CK6igpxPgSaeT37p0v3eeIJVxUN1Cjfw3U/yP+0ACDFVe4O9eM8nYqey5vSCi
hyxMw00FndqJHcJyoOxSFDq7NPiTn0z3IRpN6/lvg3zXrCZ2iH8d1MeF9RxYdnTqBIovZab1Vzo0
kZNCK3M5W0YE4q48UgvyJFSir7pisxSFsTUi7FF5ZwyfhqZyqfll7k9Ttga4OvReBSXUFVRM71r6
obFNfBDBks1GhnJRNY4ANago1i1q6ve+U6dPgzZuRWkC1KrsupV4s70L8ne7A8a2fQl83RPLsYf8
sM/+v9vzEvVrlL2aEl8qewXKS2gyD1OyrARt7Ul61cOcP0tbs9y2zO2Xc/6sQwoTUdjI3cxJMWkH
L2lg90cyTfZwmfuoKKOc26j5ySm0iof50hIPnG1ZhsNynqby289TU8dgpNPUNJEOKuer5OZyNFAh
WPMRgcEUkJRLWnC+1Ko6Qx1A71+mHjyhhj3qWh4zZSO/yvShoAgEyZZmmMbSBB+zdGD3QUGTmvTj
gOXpNNNsmucso2SL941zpE7gwO5ilspTizL+VZ85WHGrhcy08sCLrxhspGaVyQXP9C5PB1B1qSYt
V5gIkGvr/ORINu6C4ACg8BvqnNzUvByp8M1sE+bPeVptcD9PS4M8DcGsuKsT7KOwDKJpWzBaUycd
mo9p/RpbhaHAqqpvNLYvGqzsaD3jBsBBUJPWM9TkbtuhEAmpiblJvahlw/2SnNwAu54WFcRbvx+/
eQ22RIGjtycQimONR21HGemMDpEvIBGbVFsa6oNlHa8NNYTa8wx+DoJ/q63u/rBPM3+6yJB60cJx
RbdBiKPd905wb9qt/tWBEKvns+h7JuN2WfWxe4EEcHMCjQfKCYfc+2aUZ3JgUCVe5g445cu+KM4C
OiIr6uBbCxpTr1B2Lle87KKzFwbZJRyBPUBqK/rOzYe2MMZvForSV9CxFWrZ7G+RIkbsoYZwJ965
w9dMt+tFlFjBVQhuX6gDWwDUVqgODSV2U0ehgX/ZN1FH0ZcHxwhBrcgUBKqvuzuydQ0Dym5oh7sS
kcGNFWjdjZ+G5o1R6be1WtTGSCVRq2u0cKOBMR+KwBB5DBzHPCCqsqeilrnQhZpQd2YHkJ9PneRP
djoMSC0dWMR3f9rVtGCH1g650ew++Ss7XSAZtfCIgpyp84/hqN5F/ljvpo8319uQGyCR4jgW6Xae
1gSm/hy73bLU6v7MORI6PTD5N62P1zUKzaK7OvEA+82h2NBXnlgatlE8O3WFMr6uSr+6LlAAXSe+
ewnIkwSXP6UtVkmSOdAPvUMyKMYuJa2XhWf5P5E6A4w7TV776A01euWjLeWwDvFoPJW6yI8Gsqub
0bWxqAT5wCLI3Oa7ZQZLbUyzn+DgfpJssJ89rUdwH5H3C9d0fQ9VVG3rYE92Gwu3XXaNbnwd7Hbf
cSP9qTvjQQ5e+RWgTQh0gf3QkfUi7NrxXjdFvPXtMjmUTp3c2G4YrAyv7b4CSb8diiT9oQ/hF5nG
w1Pb9QN2n4Y4eYa0T7iz87XTOvmzIxEOVK5WM+4jxw2PZRWxZRHEEhTYrD5GrjHeN7VxD54O9hUa
zVBz8u3mBP2w4g40ba9kxx+DqExbdmcB2rrbqg4BpI7cleahuA4EmMFFy0R0Lo0Qm33Lal8rtuZx
JL4DXAOZLOVg1nzYooYyXMdmIq4ofhHX3EeBFwIOBeL1LLsa0F5zF0WGTzymN2RCDZeGzHTnWeGi
1/JdoDXxplOgD/yrtVvTTaMFwsbdwVLvvanDR7XA6OdXaoXcz8+ZGZ7nQWmOt/4QRiDx/JhIIGG8
ws0UbzSCiGBB/T4x+TihUS8yt/pOZG+j4uMsEjkcm2whmKJ8m4jfpiP50OFTu+iD8VgD6yoN9wAJ
mwXjYPHIU+syYRZGSGMgOBBvCOMQCLM+o0DjiTrJxEPjbFrtu38NhDvSZAE7apXLlkRHYefVlzyy
jTsTQbPTX+xtKT7bY7P5wtL63b8EAGhJ7BX43Xzx/Ni86wNUU02RLOG39Tu/K5IgJ4eDG5QwCVSq
loF/oakacE/49hVfTP7YQpJp16CEe9MMlvFlxIM3kE74ilcY6FPqRDsNko03UKl2QZSBgmQ1Ejnd
/LFXI+scgaGAF9NIcmA+isBopAVExY2MITru/BpJ19QdQBRpJAtd/UsN8BE5YKWH2otgnQWVfQeE
eLzBP8M7dUkEvmGIV++s2iqQFwgtqIVLHXrUFuhVLTP5DumizVA4Y4CaxHANji7je2yjshCI2fiJ
jXq38szOvMm7QNu2Y9sceNkMJ+TZIT7u5OVdicc8yvNa8YJlxIOfANy7CO9GWYExrHAKpSpiv9Sa
LpZ/+2yjtP7lswWF/umzRZoGkV1V+0WlW2FfZ8vaCpvDVJylmkDNNwcq+6pN7Q51JPW+6JKkWyCy
Cgo5Cte5lVOurQiMAZORI227dvtQWyCNLbBrbZxNDzGzZdj7+NbJWOcR3tEBO41KxatXByF1Z1MH
EDt3in5r9Y44aICEnDsu+zOd0UHGORjKfM5Xc0dZ+q9RrfuLrHL6jRUH1t51ivDOHVRJ2wCqXyBP
TijxLJ7JY7AtE/lN6xHVP90SeuzBocejxJrT+p9i/NMpOY1wohSAE0ds0/Uhtv1goxsQ3GWOixoU
P12XClZcW3WzMBogA1vAgh44A0TaTsYv5ObroDllRYEIXIu9RhQ1zaVRbm2AWj41/G9uPe78rQAU
ETJWjnyssmyLUm7k9XDnbUwWjttMNbu0WMbQDXlORKkfEpNDdlwb9Red9T+G2HOvSDT3N2DTRsW6
8rcMjy9r6SBzpabNpNiS/xA779PmiBvvxgyV7aDWBsPuxgVmbInsYrSnrS01Cz2O99PGV/WiYiP6
1EQsM9rHpY5MdInqUpeAq0HE2oVhtGztCU8/MUK74iXR8g3KM67vV4Q6zTFoEKdJR7M5ocgE9BIZ
iKpPEOj0zU1QoKg8d/puQ/100JzoW8wLc9sLU6KGBYdIBO05r8scpfwpA4OMy/sFGaO8fvexuJTL
oq6R/VXe1CGdoAf/JZQWkgLJW2ity7PsfIAJoS+1bHJINHYJ0PxI3eMUK69mA8a3ZuEiNNkvyFip
HjpzgZTZ56VzM9sLwwT1x9QrrZVRAGjYY2XA8Bo/1nSj4RYKz01i456j09C9L6w0hsIZ4uZ0QI4q
7RDS/dVuwC8kwOtPlk8jqT0mkQHN8iXNNY+BkBBC8epgZo61tvuUpxfQgzUbHVzgl8LwrbMuHw0F
96IDmelsDDtryeNBrCOsVBzsQXz3NAbZklwSsg2eqKDfE9rreYYq0h+xOwlB0+dKsdCgSnbw1IHO
goQ1AkwKHEbs57w1WZuxsgHfVV7MsaF0Xg878iGTzfJfo2nKuU0+1MzzjNnLuYcbTr4yOAQlqw4J
o05E74cY0cgK9fJop71bgnAo+DHZUuohd1Y5+abNtJ8UgfwUpEyiCCo/IcjTG6DZT9g7fo5m/hHc
pMEuCx61SHsCCto6mxr4ATsrHKAUP8TnckgFuJekdosiNHNZNqGJGE8aLMAYKd76IFkDpCiA/Ygg
XMP88IeMy9c84M2XakDeXuOhfocFjwvuyVrH/zFP9nhptWDBqVDN7yRrjpcr7gcm8F3E3XCaTjVL
agejwppKJCUqiVQPHXgHZNYAWrweu8EmMlG0BzqMFwAvbyHWWd27Y+GdUCxYLcmuSZAv5lVY3iS+
NV491mP9ogaE4ApAxihnRxv1xQ9uDjndThePQT5Wix6MfCc6DJ2WnXR1mG3UlJ2slyw1N/kIQHgn
6nPNg/zRAwr2rnb9pW5WIXAtq4qL9JH1Tf6IyCvgjYW8I8cgTy9ASbk31Kri6q0X5TBNAr060Kqm
Ie5DNWeuNrR4EHV7aqYjG1fAAtlbajZugfQgAtwbag6RX2M3VrkrS10UXKHRHtkNa0m9yMRrhzIH
vQX1uryNzk2DFSr16r1Z3SBkcEudWLpGi4IN+i7TNGsE23JSoSCjOjRYHCCUlCX+Gb8t/0xnWld8
AV92tzONnI0Ls/RbBOAHMMEbGTaGGZSZ1RkdAqgCHPwIh7n5N795GI0gFxo2N//7U82X/GOqPz7B
fI0//KjDqTu5b417P4TIsgaVkHxBp/MBxB9slVtFv4BQQnqcO5wIlPRlnv0aQu2521Uzzk06+/MC
aYOMpOGA5fC/niYsPz4YXYU+yWScr0pGXpV2vuC2cTvKCHs39SHmIdScXOiUhhRF/AzlzXKvWVF+
bSANyZAKOgnF2EmHYmBAgWh+sRxM693W0VmcbDSIGp0HdQcAGy3rTSUT1Ep8jKUReQy0XO+Y59k+
6qjdHlM8ieiqc8cAep2Od8lFuCFW5jJs+TopIm85XfFjYkSpULgNDu+Orp1KgV1yacSraSoaHMqX
1OnCm2mqVBrFOoy0cnLxNO9igYRoC4YJeeBSl4fpzEnb97O/2Mild20nxY2NcXQQH2ezjatp5lmp
Y7aVYAldxjbueNC7eXdF64CbKgSTOjV9lnh30oSEdpeYN6HyKCGvtgsb1i6ps7Rd7y5HvCUrO/08
DeoklAJRxIPIFyCiQtbixrWsC2hSyrdiZBeN68WbLZ1L6OBEwOL6cX1yohTcTJ7u752qfyRAOsHQ
A4VFRyRgss8m8iB7Vo43qDJf6AM2BCmLryDQs2/jKHYueCCtqUUHbQSbc2o1b+0QJMj0NUDkFV5Z
L13ug8XAyYJjldpqP1/yl+bjLImNdxudtanNX8JwSBd6njkvU2+w1Q3vPpEyuWWMJbfgveanuhmP
ZII4RHLbAIh/4+NZBtW8PliSW9vehiBjupIXHZqq3iVW3p2p1UdxcluJ/Dl3BJg01Mxk6mtwVnDN
DPazrc2taunGerIlF+pIZYaiixxFPGSjOcMScqJBYyer+aqBI61t0oOBep4vsFJz7xg98FqGiw8c
56N7tHlzS8PoTwIuooTMafFpdqMEDW88fYT5T0iwo+zA/nWZTcKvrr3nhKf5k0nHjxYGaBJRk4ov
jHxrXvkLTePOp7+qNH3ASE3QVZELHbwRHCC1URvTX0WTOq0H0b0sk8v5snoj3J1WArc+/6Vt1WoH
3e2+zF8cAqTg/Zfpfv50vWDeTR680FzT/9DrCxV1HW6m5ljYBzBsdKqYpts7JkQStDzrv8V182Cm
WfIQQ7Lx4Og6ELrKDj07S8uby4h1OMCfbr1pQGW0d7PCfpQguiMnnZvGsuF6dY4spq00lmcLCQG+
+7Y3nrpmEOdOtXjhjRtgRcCcXHrGfcX76uqC9KpxE+OeTK0Baq8gC6Ij2fo2KHZZlOvLaQAzg/ve
2PhSGmDiBEQP6+o23tPk4MRNDoiKGAtq0gAPPxaNG/0tmdoRocS0b6stTY5qk+wUW+IHddLH1SLj
iBRucDNdvbE6oM0ivqbJXCfpLrpdXMifDl4cf8sTxzhRq8fycOs7Zgs6EfxBo9YHt0CqrKiTTDkk
Mhd25fcHaiZjYe2cCME6cqGP0KEyTh/vyaA50HjxylHf0QcArYd+CGSPrST2VF30rEdWezvajrwW
Y/fmd573BdLuwxqKgMMu6NEMpbYC6RYwmrHnnYoqgwIfKqi/gKfQBiVu1hyLNgJ0zbydzC0U+GRZ
gi8EMZrl+44bFGq7Cac3Y/MTpD6OrSgWn4B6VlxDTNyw7jR87CLwnyl/HejiVdYyfyiQZNvJGhI/
iNJ6D8qBUttYA77a9VcNQc7XmAEAmXT2z8RKb5p0MF9k3AzQAzXFLbeiduuWZn/wS54gTpHoYA20
+4dkgDKugEDndzUcGqX2zwjDnQzBYPxE/Y1vpfhppDpKElQdeeRqYLYwEhSfpWH/BI0KcDnDPrt1
qvo89RykERFQm9w4au/JDdUR77MNym2eLYq/+0R0AMnjATTfKO/QFtnwljkh0KWe+QzZ4RKgRCPb
1X2TPJWtfXIKI3xFPU+6LACPvkjH1M+5MSC1Zg3R68fILoUYBY3MeQDYtmXpKy2OkSAKRPpEZyLg
yXTW/cX2N79AN3Q8N4v0U55N49ZwBDPY7lNWb8qxseFeYyPfU3pt6nWQJVszrUSZyUeOjpxplrSs
d2Tv43QhRiR2L0VbFFsO+oFnMysmPiueusY6sdxqDxQSxHnTfOKzwloa9rgBgbbpaU/K30WcDFVq
gCkwEhA3i85cK+z8MuQeeLDLMPlP2t0ylgs/kv7RSyA7AqhMkl+ykSHhYnQr6kCeML9E0BC0VvHY
r4Ch8o+zmz+wcDMEqbPsbVRzdgBqHGXWtg9hZ4o1WMr6zdQcQcRm8wofyXTaB9kZIwhc0xN10qFz
QBiGoq5batFsfWK8z2Yb3ftsgaUFm1aKBhEv10wWxJkF+aFT5xrVhVq1nta72MuqJTXpgCAviDmD
+mKXHgCbyqMGgdjSVlIiZPvLHJOHGvD7HH+7ilVC+7VowT0ZDnZxryXGkbgZfKiT7hLUWq17dVNA
oy9SsejupoRo973djUcd4q9rPBydY1gH4bJxR/tUJ7n1pIMufaKtkyI/gIWyWAVAzX0hNz8t7ZOh
B1vXzFsU1fNXumPqGsIVJWIWt42uN8cmaN2VHiTRq8zOeWl5X9sEtKtjM0YHPUvFvRpI/VWSQ0PH
BFzIihK+T1LMw2uTvwUI+IRh070iW9otW9sLr4lrGBBzHcEyauUjRJSTd18GRRYJOUaxMpA8bcHQ
C+4PW1/1dGZhq9oJ6SJcgLOpV51Z4TfW9FBxd1EmpA4gxZTBtgagd8saG0lZiSdRg2UE+P2dcevh
OXNbOkitK7606Z8RNsOq5gi60v8yDdv4FspySoPryjydfU3BtQsxxe6rOfb6UiZxBy29oNs1vNV2
OjKdNx1KwpfIy40vZd+fiEPbE2DvjPLuq16mkINE/YXWxdmDQOk9SrdxFlQFZEPxSH7QYvlum3vp
TOh6ve5EBWYgGw9KlGhkB/rIPk/TEy+rb9MnVn8KL0D2RR5ZKHdQLIgfvaw45bnmPcQgfDrgiaLu
wm74quypjreFGYb2gTugSvndPiKRsciNutzh8defseDvzyPjHfSh7XybmEW0KPUeIgTU44TRuGhK
Fm7zboCumQYdBNdTQS3VnG1Okg47YNuq21YdahDrI3sBGzWpY7bltVNvSt9sl4RyI7wb9sC3js39
PeHbZrvmxONWB3Z4kRJN66xs5VnVLXJr9VpIPD0CzTBvRMK0daTOAj68n5Htb70AloI+B1jJbYxf
z8FF6mBTj07xWFXizUKU8S0q6w0Ccd1XI/OTFfBTw0W6LiJ7Rl5vROrwpSlGbeG7mXFyiRGBAsXU
ZojIYZ0THMhEB0dFkekMaQpouRYjhGgBXt3EjkS1siq4IxAX2UAAAP0bi58RyMkvnnr8Cmm+mFCW
28U2wyO50Ppkb+sa3hJlAg30tg5siOkY8ZuPu8I1OftWeGG8MhjLLl6iu8dwzOt1L4VErTfqxaHm
+WbX2c8hb5sHN4yare/n2T7IGJTS1GTkMVpQXI9q9g2h/XjlO6NYObo77EAhSBh1OnhClGvfYeaa
mh2K9+74u4NtsS3PMsDFh+Z+FD5K+5Mo2yOngQJDKDzcQhnk3VY6Z82P9yLk679pVvgWXrWqc1Sp
eEeE+gqQxU67R3QN30IXBcWKav8TpK52yPWaeIVB5QlEitVtiGDMZKMmdQDd3uyspeaAAKG1W/MR
ZeDtwTYLxU3tInxYQRpibnIQKOJ7tc6xFQAh7XJvmSiGcUi1PvG6Cu4d1qSndkj8JTF68192mVvp
KbeUPBMi8Gtw+aYQJSwWuG2NV/BtSGD+zfTqSD6A6wX/iJRF7b3uViAcUo/aIXz3bUMwGlumDO9C
A+TV0kciC3vD8autQ5mnl8Mz5GLe7QTEAEfmZCf/UcT+OtBG1Bg0TbKzuyjcIMmBvJ474rmIXDnY
bVAUkqTpzkiy5gt5hE1kb2OI8y2w2MqWE/V8o+n99q9tIp5HvgxVMsz1diYHNVzIa6if0Vcqq89N
6kXEv9vT919G3b/0/jF2dm7VVKWrye0YjIduQNIVUujlsUcEYCMqw7oXgIRB5liMb7l/U/Sd/8Ma
y58Wc91HmRrYWQa9fwIKvJrGyKzQ1mJApRLdb/pgV9tYC3PEntQaSKoFT6cOqTdaS13/NtdMz3XV
Bcgk9lkJcR8bldcdz2oIFA/yvRJ79oMmA9bmbfZo67WO32lXgZsmszYpA7g4SsrijCJ4sQbsqXyq
HOM7lTZq/DseW8nbPEaPxnCl+exFcvwzqWoNCONyMze9ui83kEcON6kTBCc2oPSK9c+Efs/zFtJ0
oT9cXNvtTqbERiYqfeNbnUwOVn+v98YC2YISCBHcEjlWmAgL28WJZGgy1WSqSb1Wi9pO6sVe0Xyk
3r+NTXiIzEUmQKCqiQuWCVhXQoDWLHv3WEodS01l7yoOwoCheSmlm1s/ZeK4d9CjXYHhNshuw0AV
MMjoBKZuZn8XqCFegVbDvtEKqP4NmpM8BmleraEkNZ5R8pUeeJHw7Vjk1tWKC7ZsGQ9fWlPcZWlu
/0RhP/CNnnwLy1/DnVACvtEmJoj88a4AP4KHUIyXnVjT+kAP9E90+5PdtAXfOkU1qQ95g5ldUdt9
FALCSLMgUVaEzZbJEGS4IwSJ5g6jsCH4oV3BYAMmqgKofQRXFiWLuiM1myF/b1LpId4On3uH35vU
G+soD/tPx+YjMDqlyFagtj2x2hF7Ty2wgEaEIptbZuGZ2nRQLn4+in2cONHJwOKT+Axi2f3wWR5e
edfbd/qYXIgMwRKdtQVsNN6Q15CNP1ClF1yxtp28yGwOFrz6FF5q5foxF/grJi9RF3wj3dpaI0IJ
gHBf6c+RBW443Nf+rQhr8HHj4X9GjQxyUH4bIujSWecRUHGII9bWXZPXzTI3RP8l9qxvreckP8yy
wXCVh2Jpia2SnrxxD0KrfcB0CLIFuKeDGtwo3YA0SWtEZ9/QvqWab08LyjYxslMeh99omUYbBBdV
rgvXapMDLdY8G79BFMMXa2LzIl4v2fvpWavwqlDMX2RveonSDmW3O3c5u5IdMp0pXgxeuQBh77hF
0Uz27EBeXBhu+Jr5KIN2wMV2idOwu7gooAbUoAlfY0gDMB3cG6YT+dvfRyZGNF5FZj0LrGzOoGAS
Z6x6xRk7kHjHeu3JtaLoaMXRJjCz8j5N4/bKEweAlg7KoD1iLsvK1/Ud9Wota05B4H6devWBv9Uo
/jhicYRdC7c1SF4iQka+dABx3YZ1QruhVlR6fPXPf/zv//d/v/f/J/iRXwEjDXLxDyGzax6Jpv6P
f3L9n/8oJvP+7T/+aXuu5TJmg8OCeWAf4dxF//dvd0iCw9v4X2EDvjGoEZn3dp3X9425ggBB9hYL
P0BtWlAidOvZO8tTrAqopL9rkgFluFI6b0idI30uvrfaatrHBl2YHFGxsk1ohdUx1u4ANWPphY9h
tnWJVw5yqfYiHMpoO6kMJlHzWxt1xJcQQJh5mREnLF4hG5NBIATMRHQIEv+zjZzLLF3p+I0fIE8M
9Kw6MJH1Z0sd+ripNjkeemBk+tWbVvILyPSzHWt1rNhZxivgkdx2cqGx5EwTQE1BX/zXX71t/utX
z7nN8ctiDDlobv/+1YMeL9e62uH3TRcNOySBA6CmjHGd2Vr5UiVImqjlRDeiDrp07epKHhw1TyjV
1gET+7tXJXztkIXup3k6XdFsWL2EWLF2YKwOX9KoMlexlXRnB5KYx7IAT8aA3NTTCNJnfL38TbmC
fxoYb+Wq+1AaCdLhRLeZUQ03Moytg22beOaipMH5N79Lz/rzy7F1RH3x7diAhnDG2e9fTucmpQvo
vLifFum8YKjLz+0nZCjyWyjKtrco1X+kx2FUC21DjzxqKi/AtcTtUECr2Ay9b4gByzVnmQBrGh5M
oagh1sBY88WU1dlRa0S8FO9ErOfPTCsgGVR0cB1y+1g711DLqyuA9hsk7Nl9rtj0S3Dbgu4g8Y9k
A2VYsm0K8D9SLw2oon7DFC8/omZQra0iG3V7VrZEcCrej44Aa78vUPLY++DMsLqkWtY+qgjD5h7a
9ez+D1/buNbc3LtQ7vhjaU8Kc/+ftPNqjhtJ1/RfOdH3mEXCI2LnXMCUoS+KFCXeICiJgrcJ/+v3
AdQzLXWf7dmI7VBXEKYcKpH5mddog+lebQd3+7l1jGEnTRQ9CH/VG2Gk793klk/99kClsOnMDAEw
NsrUGr0R6uFV6TbVkzaI7qCItQ73o/uzp6n48ewa8d77H/VGo9HUUDP6/Cdx+bG3t1lZ9If9QKup
yX8YEYb7y4gwVdUR/DNxzLahIdv6djv9NFMxs2gLUjLxB5MlCvs4db6bBPLKO88wbT8KV2pvexBm
KON8E5vRfKckLiGa0mEFmeW3uwXsD5fY3Tz2hz3s/mfnNk3j9ZvbWwoIEO+dNsNcJm+v9yftB/bN
/+u+Hy8Wq3l0lNIBZbPoTnGyp1Vcq4Yjrve/jDnXW69KF9BWNIrUk+Fk5z8O/+WcHzuMbjj+h7nn
12l/u5gIQFmGajmuhhCda/16MfOkU0VRqtGjPcuFVmzpegL+woOWKi6g71KEY+FWn2vVDPdYdz+j
6xJYepMxoXCL8CxtxMaBezw2J0mfYZtnu212/ekBktHtOGDexgn7bjw+KDqJhHJavFZ+lwvkXTW1
vAg3T7292LIfUEvl9wN0Z1KqBMi6K8ZQ+VnToGUTucXFAufy91fFtf8yxHTDVk1baEjuqob+p6tC
RGXEVV9Yjyp2ubf6ZpiBtEkOhG1zud01UWMry4K5uaTWWgQ/SS/XGBrscsn7PvTzIMY6SMnv0sqR
vYCDm60+kF2moMVdSn+HAtYm8hxYIcfX5oYYzOKjPTT2yx9nSQt0mq1i3ThtpaEmyhDFSJX4tG8O
277JgaGULPpf9u3nNVup6cfJ23n7vkU6hNqG8rnb5L09O16ND0zD+IpocYZSl9We9yNpi8dW1GHD
tR/96WzXkBKDXMO9SQZtGwLLK8OpOWSaXE+VCVBl26/Ws8UcQVER1RQyfgT7HcD4puON0p0/aBuB
pIGITOuWTGnb2o5NCw5KRU9ZDouwJK6Qd55EdMbcu7kb+hSZ+bWPrp3S/lRUQ/+476pZuoKCHsZh
39wPiAIKlSre/n6MaOZfbh0Xvw1XYC7gmgZZ+Hb8p3locVWWu0VvH5NEbFXn6iWTXfqlmgAdRrOl
PtD5SYHnAQBGXy/50qCIQX8/+tzQVjrgm4pKhm2lT78+0+1GlQRmuXFLJYXjihaLNWUdNSnkavdN
J13DpBnWD2NioyoSV4cUJdCXplbqW2RigZpum2QY/cmxN5WbbbPsEB9tHXM+7ZsQjX5/yX0TK+Qw
BWoWOjqjfGcEpZEmw3S1+p+o17DFiYy67gdxiELVei4MqG4/qNdmiZAETmDiB/Uat7n6PtLNn6jX
TTzLcJjK4cdb7O+zQMwB963l9mdNs4eLpbnxfT7Cf50h8XzWBw2ncFUtb0Ao2E8ibs9R0ojPqIr0
B+bU6LiflmXonzf0uqbeAe80kkHs+y2jf/vjZfV4pQK8PX1/2WaoY0rxzY0cjBXcKNaNSzsmT2iu
G+BzqNZ1tjwvko4AtALbR/0i/Ub4VHnl2kbP+bhqQaTMxX0FNvQ01KN23l/J7OkA/vFKk1rGj24z
Q07GJ2uMZl/DNI7iNNxkZ3vY95tdv4TS1AdfWOvv+/YD+3kzz9JVVf/xGk56xMRK3jsxFZTKGMpX
BOCvdmfIPuuvzXl1PwNitPzMXhL4E9in2n0nTnNKwV5ous4ncMpXJ5VXMqqeITPk9yrT4WUhMcLz
AoNrsx6f6HPF2NnF9VNdrhKbgGY87ptWWwxnOQIc3zcxYdYfpFQP2aDXFyrsIqjVwn7U2rq4V1v7
KJbZftx3zWnUB5EWrQd926cZrcS548fp0VRUd1pTnfdiLaZBqBsW1nkvGCV7h2zb18822OhRhRBO
sOQg3fZZqcQl7UyKerU861HXfh+1/E3PVgfOq4x80nTjoRW6PBqFVMADrcg1wOI8NOlQP/5Pr1Pk
57ls2iMFizFsRyzxqrR5bDY2CjBIXJI3Ikql1Jg2yqLilmLf/mBiHLCfa63MUk7a0pOfl09OXQfr
Ui/PWQ5Bw2ktQa+FjJ3o1oCgUbOQbuKGZtEEEIvmq6nrOzpw0zjltzKrW18K1b2gT5ocdadJcZyp
l5tcozoPJNH+YGk0Cqw6cb7AqQqLMja+x4N7PfZ0ZPanAwdwL0acpEcATevh72dC/c+rJVGDoeoq
C4MlhGBO+XUipAzV9tqsjBjGC0qsU0R7aacMIDf14CaDOCEVRkVk3zfiHZX049PaWy2GN6jkW3Yj
LtlYEQ9Mbfm1ZlQCLjNe/jgDDH9MozpKT/YmsbLrrAyIrJL/jG64i6oMMeJH+19YOGKM68dSlj/i
CB30sT8YS343JL32sB9Q6YA8/P1lEH+OS7fLYKrEDdt/lrVn2D+tB/Y8g/N21OHud0y77W5MUm55
FedjRLwoA+jail7mHzd9EeuBMevtnyeD/RlNAch/v/uTBj07OmWZ//cf2RB/inNs4QjH4ZdzmDyM
v2SeME0FRoNpdvcjoF8ju0MJPU5fqQkXW1EetZ382LqRevzX7n2N7wRQqr/ujtFt/LFb1Yf0FauN
P86WWW8HZtpWaDSFe5mztN30WTPRcqmLcEkkwsG0PIIqF8mjEre//4URghFMAzSPKhZGsGx//XFe
hUXef0jH9/zhj0qIyZpOGmyQWOiWa6hs/zqcp2Wd024189MSQfUyfR1TlnHFatsm0KSAZD9O64Sh
7kY4mYb8AdBb9/GPMyLFWOkPabM3xRGujRpUhnSesXJKEJguWHNggdbJB1Mt26tpO7pv7g8xjeDF
muObxFDxqvr386vJzOEJC/FFna7/fgxoW3Xh16/LzevYqIQYmm3Dyfr160K1KBc6WfHpB4dLb/wf
FRlq++6tFlc0LtFQ6baHfI0lOuDsH5cKThsC1V5uoeIYDyPCfKpN2TrW9OOClnNCvgB196ftP47v
nDCn+zGa/9cvNSy517S+1s3SpXHS/2nzv4/v9d1b+S7/9/asf5/163P+m+WKf397ym36tWPB/97/
+axfXpd3//3TBW/92y8bYUUEulyG9255fJdD0f+rFred+f968L/e91eByfj+z9/evpVpBWqdGsHX
/rffD221O+E6BrHnv6t92zv8fni7Fv/87fYtrd7/h2e8v8n+n79hG/IPV6e+YumaaTk6dbzf/mt6
3w/Z4h+qQ7LtCNvSLNfUmUBQsewTKob2P4h5bc2xXVVzdE2lcANtbj+k/4NgwTYp3AhXRQDP/u1f
3/73SuSPn+1/rkyKbfn4ZYDatquDbt1qlOgh/3mA9namKv2srKeB4hwiEOj0ehqqx7gRfhVX3evw
hNNKgDuVeabG/dOF+v3D/FwWFX+aIVGEdQS8LTA+Lt/GFH+6O+rKrFtLddFhn2dPxYe4vy6mu7I+
WP1Rxc4Ok23rHXfw/8+3/VPVazAiE+1u3rb7NLQYFt0PyjEcwF3RjJXkiAer/A9vuc1qv17lX7/o
XxZxWLfOyDviFTisF2F7KfKTkbekQZ99/PuvZ9j6X94OEAsQbGwCVNrB8J9+nXVkoTRg1truxJQX
XSVgWG1Dv597F/2DymlvU4wVQ72mwEPbo0dMKs9u3XLKvcQ2S6/WcJktqzXMFESKGbmuj+ar7k9t
U/trV4L0dPTB03FOOKy2+hLZo/CAuKuHBRjVkBnfxpZ0kx8etQXggVWc0/bSy/6YV1zhHEnKJIM8
r7RaUGbTrWGJzEtXiS3ZLCu4/s5h5L9AqsQyNdCrWnsc4trwV3X25nmJQxaQ2cOAELmrNLmK6i5A
y+Yld2UOox8Mt9OMvrLYH2a7iD7cDinLBaCR0zQhLxrZ9KFj9I0hSouT1b3JZWbk6W/Jshb4Wy3P
Jl5WYH1638B1UFoIZxDd3tpT7WumeYXW0XnS4JzX7h2hdu65lf5ulvDjmvZV18ZnMutASgndcnpZ
tMkG7s2VXTNhQ12JghxGzzAp5EASbDPG8yFucgN8GuiAyKOto9F6zjA9zxJJ5qbpXpES44fRUFlC
6XhBHt4va1x/rNlBpaw+tflXUWnvusLzJp1fQstTMMq8FAXThvJI6YtqvdSiPjbob4QdmN+QywYW
eflUKVcUeMqw73HTGxofk3VB4Qz/7aZOQ8OoX+249rM0D+1hec/X+Tmx9MCMZz8FK7/QnMd7uDmO
FVl5bq/vul4+x2DrS/k2yLYIFseB8Jhh4T0ogI3QaMVP4DUiyVNs66BVjnHQrfHZbMp3Fb48LM4i
2F6n1OdnfJPvl/rBapEWyKUhPLmiL2g6gdPT7rYSJESZrppuDtZK4ZQaD3INlWk0Lny7LKZgUCBo
YhEG0A4+fFBKrprTaHBe1e9S4zueZ6fOvbI23hUM944CCVGjVHMvVx4iDa17GKrfZc43QBae/onS
3+S6UP1Sh3GqFd2nTId4mNXym1ujyaQkNg4deX4FlQhgyqq/q0UKJihmzGngaDY9NyHqBjwAHwT/
yMhfKyTS1DEGIJFpt2BTT63V5n7S8pltWV1c0T0aK8ME1Vjaem5MldXFxU2tC69QknNfqGGloTE7
tYyfNu+BuxUb40/F1FK1sLhuO4YMT0ARZv+hXYdJp43eHFisvFbs1z1zfMTFQLrwiK+Hyrv3gUgm
9Fy1C5zTH8MXvGbvocHzVWTWGNAUuMQLqg1jLMFeGc5j3kWFTxjW+JFCmlKvOcVjDIw928rRfZuf
56V6yrGMw88g9vWifxWtFePOOIY1GtS+YQOrRcpg8UZN5Q3sxq/M4b1QqsFbEiQxh/LA7Xtta3Z2
HlQwE41uhWPePaRoLhzlIDHK6Z8VKiQAerl8+8hT8xyvyrHyoAq8AsljJKRtecyAmKQIe4fmdseh
PcKAOaptcnBHFY2DhXu2NbTsNG6KYFoT5jEKgljEc3fmeI12ivpeiv6DNmV3CBv76yaeLraHvaEg
B+Z4o+sOrjU9jzbXWJodgihVF9jucOkWK/YAdNOqizcMADI948doxNVvMJE+KvsS57p2NnzmT1/E
xRpEAy6RDCenVsaAiHdG8w0jwSZ9LvSPXasZqEo2+dZau5i1coC2exyT3MTIbPnYNyj4Riq3OLaR
h7Viyt+no1z1FwkFZyn728Eccm+ApQdBhC9FWxfoPwM7Nt57JNuwcucXKRwmfzQ1Ki16dBouBYDa
Z2PV3uHNMhe77mnVrUeI10eLD9bP7KzwaE6N9NKN0xF5lmdFQ1W1S5fUcxHE354/o2Js2vULFP7n
dlyeOxcJPCW6V9Gx9tV0tv04m5+HEtqInX4Y1jZkUs29ajLetXprP0/bHNOVrwhqPLcgUWLk1N1O
f6+zheSH0chcdlZn/TIZxUVQAC/d9ru72jjC0mAFqeZpBr/oOnO5pJIfjLEePCgEC7C/MvapKB8N
hZLXKm8HlUtRUrjwh+xGJlzWeZvcZ8SaG3vzCceM1DNzSmXxhC1VyvrjIyF42xUKq6ZLRVDrtPfU
Vpg7s/Sp6O/H4diu/cclP80j86cC2cmLnUxSDlvO0u1et0uytCwxSOogW8HdVIJXBNC17l9QKAVI
jCG52ge82fSvrczQ8LWbo7uGkvf0F8E6mmIgYMv+Myty7KPDEXYZP7gbLVGoyhJIo7xlaX9N9PhT
RwXFS23jaNlrfrOwjA+2DIVLw96dkyLoNT0EyvhlFRYU+W1WMxFa8qjeKx6yXK1XgN30UgS8IxQp
62nKL87UAcVspPR76ur+ZMsLPOfRr91OhE5nHUVi3nTIcaEh0EG9nUp4R9wU2jw9GHWC3rKkz2yS
v3ZMetvKRyn1Vs/6i6HUQwi64wNr9DU/YRRkY33V5YjBONNzM9sl0EgIqHmG03s/u9/7uDqWHStA
UqpNICrVkw5foU/SOkjMJlRWdDwU7tgrJ61K3+qXZ3hCfmaldOIEbuZNU2qgyBGBSZfosMjrbnqC
pR2qdn7fa10c4Di4Bs7sfOo2jO+guQjKmHBI7TEsxVh4NomX38eyCFWTl2JR/SbNNWxK4yHLNMEC
OMP5nW/qviq8JepPjTZSdk2UAEHaYzES1kTZcD1l/XCdWS2j1DyMVandrPgCoPuo5EghGAAuzM8W
LWdMQCbeatZeJzFdyRr7kKSRft2tcD4ttM+n2L1fuxkuWKIwxxpvc9SPXl7EYDUnintFgY+io/Ol
ksrhchZWecjc/GlcQVxr1hr54PC+KHU+sCKvrBUYpHvwU1QmbfrZrdFgVFHiebHGxpXU+ETj1KNi
UOm+q0ybZehlsKIvBno/ft4rr0oPLD5RFq7GMp5SJMtiWHJzOTkeE9+jMjrnzt1s3zXTc2RjepUy
H+yMAI6v0gRlNy1o1q4QrfCf0Nb2Xp+s6lqu+cdYYfIZZ00JccgLG8OfASSc6ECUB0s0QVOlrT/b
lAUtGc1eK0oIYauZnkZn+gritrrKUCRBkJCWnen4CzU2px8MMKxKwOpQM4hUx+P/q0VnTe+MSQlX
+Y3Zbrq2tj6pvoqQrn6BG+bwlImh9lMzegPWPgNW3j5E2ib+uJgnY7nf7ErcOX0VpZsGqNvHYC+L
TWMjITaokV/WU1fza+zZMkV9UeKo99O+OVn6rJ7WBqCoqzbV5liK+3DfHWuSUHwdjadFTx/1xC4D
ux/jqw48WND1QoS6G4F6rwl/mlHvjvPs3BmFThyoX3WsvVkb1ec0S5rQtM9zbX+JHMMMCqXUjk0X
iHX+NtrcVOAINgHf4swETFDQR/3BgXaGpm6jnnqtfqyKfIMNya+SWzOsm29pyYBIxuSrQYnXW1Z7
8bJChdkWrYFLxBsArIvCuQlyc/62qnBHZqjxBFr1psCdc7cw5bb4JxPg8eH3EcVEgcZSyv0SIT9h
ZYE7Hyi8jT7Y0CKGez8hmK4NVeVTsamo3I/6lkmAKhULlnYxtiizEj0U5re44MeWeICFZlXdmjn2
udDIUl/OVKBqMw0XJ2rRbEE4px8LlGVTMpCs9AzXUkLXpBlCcktk4+SRF8H58NYW7IsdS1Z6IQFh
aepzqiveEMP9L8i+fLegnJ9P5ltZjgHB1nl1uvEBQQKmAbP08e47RizhBwT9ia6m/vvcsRBPM1pZ
8zL6Qqt0r2kNYuGyOyI8gK9tE7OiL6vPMM7Qbm0qUh/zUKnaR1PTWuwqCifoYif1BWhlTDl9PRFc
q2gd8XbMHxsVAYlsjJ7yekiOrkDBoBsIWzRkQA5jxnwEgdmFohM45ZgFNYoZRpp/weCoYm077+Db
oQBFPxsocdXmt4GE1bfbwj2ihdKjFMyib9jfylj7XhlrftWZhLbYJoHw1/hd6RO5x5lOqWXK3JcI
pPhqPrwU1vhobx0/Udtclyg5xw5Gs4UW9ZcuWYLRFlOY2NmdEg/fzW6OQrOhYF0v2bOuIn2paNAk
iVHvzKo4aIUl/dTR64PQxvZaElqgMKaobU+ymWchMaWFLZsUfibx2lx1hjSw6YBM4WAtqTzGNnJw
3Txicex86nNhBp2hfEgbOjDNaJFNlPJY6KvlTTaGiuCksZKQHiU/gtilkccoO7nIod/qZvQhui0q
00RPre5wYs4TgGJXWYbYhlqbfoSk8BhnGLHUNnypta/ObH2x1z7ZLEAPkzsaYQz7OUiWjNlmPOrG
i+tM/dtcuB8sfenPRFa1V8woqHPVrCCDDucz4iiaots4ztzX7uTeT2tMRk7JIBmmxQc3XvmwuZxD
r2o46wFfdeYvCKbgvyA0fyiA+k3udK46ou3Cmo5lM38BD4eETcJ9JqSKr2ZUkbujLhVwdRnu/RTW
EIuCzYXm3E8lGZ3RIf5uzWRxsr+ZQVmGwOOnkzVYwVqODhpESPeSbTI8XUjUc9wdJttE9WnaRloB
VUeY6lFvtZD3PkwJGWMHWoWkGPL8So6hpop+NczjeVWI9ZPWWQ78VEkdB1QgTkDPTN+yqT1I6g1V
HiojHSgls/2+UteT6+TX9dTc9gVSsi46alpEzJc2eZAAog7UBEWrWQ2sSv9cQbPvBIDLsSy+2Ery
OmVhTklUXQHqYzTZmO1bbSjkBbO4yoVx1arRzaCV4erMR2VsbWok5UVd2/d8Wc4GS7DvdrAykwwN
1aRm/FIvPFmy+qwu4I/qSpwxP7jUqfLWxCWW3RrJV6lCpl0MvxrhA4Kdt1DGcDfLSBnci9paGLHd
N3XKUU9rCmoFlUC0KG0PONK1AZ4oro/3+2CSySLXhSNmnX+BUiA9taLxAEts9XmbD5VB5TBfl1MU
haPjGIE16OIGharrrkKZ3/yoIEF1XC2IdpFAHduhBJYujM+IdjhydWaotH6NS+/BaIZ3/OIexzL5
YFfRxwqjT98qWlL2BG+ZuGBStRUM9kwcmBKjO6dm/dL0phYUlVUfIifUqEcBTAY0BpAWzIuzXuP5
4hcxn4CrezN3+gVfWAAncHE6tc6OWYOsQ6HPZwMxqbKwnJOBg6yLLMmpjjN4HlRSMn42olr9oVEK
PmWMh4Axl1634PFnkKEEdl4eyqJ9VivqJ3OSgU7IVnRJaazETflgSYOZmWpSuDSkdz0su2AgsPcw
BnCPEWh+qx0fen0Gm4b/sz+o1keLIOkgKsUvu6HzbQPooO6o5/RBwaoT2bx+9sps+G4lVhtkR7uq
KdAhJ+hrMiZGsgcnKFaYaigcHUmORl9tRXRVRDOavFEAHbw6WXVt+1SfEQ9K3cOW3+Vm29FWf0GZ
OUeJKMGkjukty5xjBFXLNxK+QQs0BAIIs0uR3BQZ4Q/mJHQmtMdikp/sqlcDbKIyfyyXu9zGx3Gk
U0OwYiE0ma+HxDSCgZaYP0m5BEvKFJZEqZ9XhoRHl3twvUZAGPNM1gZ0KackeFrKBbdxUc8nBZEB
bDmnQ100+gvaczdDO02HVekqVNSx46jzGcHDFcV9tVHOo5k92rFSnmvNvOitrl9XBEHRNtXnUKnU
qD4oMyZU6A0RsdqR8OVC5VePEV1qldg86eosg2XVvySye5pkc49NsR3QAMeaY1muCzF1B1o+Brez
ezuVYHiGqTiPmnZftIjxzMAXjLidjk3J6louqt8BAEcECWvVmMR+W6utwQV1Q5qWJWRNLswQH9Qo
oW5ku5TTAPdNa/tSr+WxHAxizYSZfV5J4UU3jD49JyI5Oq2uXgflJHW/hGlxaLTipiuoZM7rgmXY
9BKhn+BZmurAq0+uGlchWLb17oyk6jYvZs/j9uFdQaXYklRduzo+TtHY+6NWFmFnUGptzRfQ9Xqo
zdCGrO5bUyqfi5xxJvO5uFpzVoUCealpu4Ca2Z2FJKwQtXNoXHDW+UKP0U3dY2VnnT8y94okMg+y
cj86Jo1J0+CaVrgmhKaTH5B4xBTWuCqW7ho06SXB6iGULivmhM2A3+do5PNDYLN+mCyb2yefPbHk
FQml1D1wrJafZBi9j4MMjG189YOeHkH/LdjptUWIfdNNoSh448mvVmRQrjO1j25M/baoYNukSZB3
ManRZ/wqp5s4IOOejzMUTOB6SIlPFB+rNeNeQTm0sqzRz5MM+PjmihIN/SYFwZhncM/XVHy/mUNL
UbDgk3WKcVvoyv2IL68FS7OqROmvs5Y/GI3ypcqDNAbQrqnNm9thDj3FXXFiKRJX8aulfNdQgzra
BRNwLJfeS+rEPZpZjBnhSFPBxjkx1Y7FsiS3oitPtWTM8VWIsobpkuoVBBQSCBf/Bb9182/VzPy+
gS+P1XO9znhCNJE/mugatnZb++1MxJYjaDMPJsgYYAC+tKGUuAnlOZPx5yjWnWmjsQbWSnmyK4i6
qT6Zfq8mSYgtCStjV1ZeZ1EJcuttAkLeba0Mb39ltXeepAPJbG65vGg8TtMc5O5SXtLlbZVuhlNS
c2spmOAmwmU2Kb6Alyx9FxCDIlfhlSBxPc3eioArtfF6au8nzWkIia3eL6f6eeqxQoo72gGRYJUQ
wxZba9ahE9b9pFCA7tVz4dZ+OZZPyjcziq5XBBb9ssD+cknMSwvErW900JSKcTBHSEtNcx6M9q01
z0uXx9RIScmlGX0BvHiIEDcmuEKdEGVD1xwIC5BCiy3nRZ/1a6vADMfGPa/qxQ26FQAcJV5o3O8T
3wK5rre8Q0Mmc5lOqY0OngzrbvzmoquKRw2w/jzx8V0icM/kEtaPs3WjwxylxD8DUDFLQkSbNa/v
okNjyZu4iWrfGcST0qjM8DIO0ILgQmLBp5rJJa6Ss9nVgspAUhNL6y9RnnlG2745Gi4kM/JoRKhv
jZZ5C1S9LHZu6BNcJJhlDah6A4nRW7Xubc4XWtlNfbJSvhr+g28UBl8wUXhCn/lpyotD2k+3Cj1H
L9fdwoubrEF2qHxDZOCDoVSfDYCGGBN3164cMDQ3FWIttwktpXmEB4YzKotlvsKVXYA7U8f6hIgm
IvWpe1MyFrxar7/qiir43sxnnc7D8rEU4rVdHC6LoYV0NckSc4OCZ81MPpSr37YFatu4VO3rDi3w
qw7yPzZDJxUrnaPRZpI8ZoK5Pie3oxuFgrS2oD8UlPDSfNN4BAHpftAjmHLABMkTUd6IWhVopYOB
e0PMDe/2aGWd5QMPSoPuvHBL+m4UjUdVRQRuAlDpN1k2XeqxPdn2/KplUUCifQ+1WQlRNjWwTJkf
SCRxajNPVVRSa9Ks21zW6+0i7Rd40J9U1M4CrSR0SpJ6Co3qDo77yBqNxdeYkbmr8UDQ2RQsqSwz
iTVk3p7kFTFVBAOUXo/KbqKkX+A/zHfSZNpPMWj0yjjjM5D7rUsr0SWCZojz0Qcx6s7FzKnoLfGM
wJS1NGdNw2nQinr3MpVHtXyfRvcLHqMPisZtbroYJI7MFn1HtuM8KQiAHxJMf7zCXWglx6jwEhit
VKYLx4cUSzcxW6gpb4ktxmxm1JVI5Tl3hS50Dx03p+j5CSF3BTNGxE5uke2jN+Lbwn4aRfzYtQMF
1BEm6dJc7QFLi9myJ6axuDaVi6yyLlBa+2HOqvpmouNwgbY36urHchLpQXaYt5pz+pINbYx0YiEP
WJoelFpNrmt6dZ7aWc9mOxlYKz1QFkiPXWRF1+iu5AYtprZttFNX5o+jPaJK5Aznui+64yrj7GiI
Y+asyi2aCLAC5m9SaekNUfS/Jtjrrk098ZW5dANkq8C1ks0P88pqgh3IBt1mkY8Q59iumWPXLgXA
7qkzn8GuxmfdMOOT8tJ2wSJ6SgWdcxU11K/aLU7d10JYtCNF2kcQAKwGs3UXmyzZzpDf6QoF4JKi
aliYSOA7Eeo+FVLSjf1kGjpM5zmBgOa6BzT46I3OtBFVfrx9ogexUHkSpefexGSnTdIv+9BVMp8U
Xy1M1UPnkAg0oew3Kd8LYRAI6e6NWjoPqqh6HM/Gu3SNDzio97QDo8GzmvHVmBHNGlUKCtt9Tr7y
HfX3i6NlX7pUUFdum+8DwiROxMu6MsEAGpJkEC3JcR8N4Oif3O0z1lu41eYr0EBKF229RUTUEdsM
kGBd1fTEFgqhPXIJCFx7ADfAbcJbdBtWsyRrcODBCQiZWMtH/Fq70jL3zYUaBknHCJsCUnmWEwFk
donslxi2iSirgsig3lGM0WUwPugUFq/seqVAV4RMP32Ivhg6gh2pmuqE7sqqvMqB1nc3kbIr37Nx
Wq7Ekg5BVa2BZdvcg3q5Ep/wIUEhUuqalFOPH7Pbkj6RexE5qkrozOr3VDQidBPXvhrtK9Fb31aZ
uFe6jFUPVIAeJHY/3+1/DXIUAQNV0NCf04Mboa05OBWasIQCqcoSgd4G7HPd0LyJ6NhvdAev+qV5
Nvs8P4v8ZM8XDfSVl/Ul4qiJbGDSLPXV4jBbx+JFSxFiER32c6PCnQyrytPAgt03qh6f6wk1AWoN
QZLFZD2sj5j6zA/Avm0KFmV636vFe2GwysxWN1BScHBm1YpPbQYFU3WPemF8rvNkvqzmQiqZPiRU
Zg7xmn2rVJs2qebQtRHA/Ybo1RwVm3Y/oudN+bpM8UApG2OdzL6tUK9eB9dTrD67c1218Np1LAmU
2hcMYahGkUyhx5VKGSQi+7Twybknh+za7Mjt0NkM0pyklUX7pjapLGit3odD26RHu7a+TjTgTa3g
nm3S2jed+FBNWfEZEeqHaVvQVvNebzqVBS9DglrPxpA2WOWJdPk+9ON1tqlXgot4GMkjEESWnxEs
OFL6/xY16a3SVxv0HoMkLUGFpXTpa6TxSnaI4lLcK8orZhi23gdkQE91Ow7ebMt3l758oCAzZ1Dv
RaoJ41udUouRjQTItFYDI0utQ/9/KDuv5bbRbk3fytScowo5nIIgAEaJIql0glJEzhlXvx96T+jW
77FrDtrltiyLJL6w1rveYGivciwvWzEtF14U7X4BdC6hp66KiCFSjmN1XaVHSLsEJMjIJLS0dUuF
AZYUDG/CWBSXqQeKxYjHA9e6FnNVbsZYXslUrKtJSZGtWsw/Y0XcBi2h4QBjR4MYd19D9+JR3dxQ
8GnYq5WKyfe4Lio1IEa1XVeDqpFvHV0kHLYcLj6TMnBWNwH/EVN2ZDq+DXS8vEcjsbZhYR5mCRZR
lUtvWYeifcqyWwoothAZi9cN0hBBjYFbWC4w/FSLdK+k87fMQMSBZbdsZbAlT02L5yJi2GnJE+AQ
U343mtwh0MedXFubNiwDD4diqiNZ9qYEl0ZxgRSb6GXGxJaoyUToRdgmccKiuXEnpLWmogu2oOOf
K9IvHF3jCqWwIYuKWZ9pLPUDVrxRX+teX1r3owzQqS8TTbhJRq6gpG6XDHcpMpltteRkamGKVCwB
YAr9UFhrpkso+11lhBJthxW121+/lNziW0UqInkN0+D//FYWWWBSq3Yi+LCqu5Ddj//9rcwP+dKv
v1t3zaI8//oXYvGSBLKdQVags4iLbacOsd3wHMHj+WeTvIsxDA+uYlhpm6U4XIrYxH91VAhLKELF
o7PJV8EgWzBQFpjW7ICVUkkz9rSV5UsWco0iRLQX3llRI7w96AtZz21rkUVt3BLm5feiM77S04xH
yibustytZswS2nGXRtZyz3uIydfoWdfa2sDkya7EwboTZTjBlhmu51COT0XM9DjrI2x++y+0urgh
wjaG2JYy3+fnnSUu9MUUzsFoK2lm7YVR3RRaV7pooV7SKO1AEsaXBKcI5ITDQdSjwRtNNYcdEEfU
NcohbNTOnTOeoRIv16kae5e5frGCrZvu8nzyrJhPhGxpmpdcGw51mRQwWia/Kun1ZEqmHLP72FJ2
TRygBI7ThzwvEQumWPLLEDNubrMkX1BBKhNPMO+fujLY62l1xliCMa3c3etN2tnYh8I5aZsdmFQB
32wY1l02aFtBJgQajzR1o8D7W2nidOuwSg6EW9Rb+Q20SJGuZU9WiYAoNtxRg2OL6U8T9iClNZ48
yU7MbztdhZ5nKVP8UCjlcRgNw45ADtdS2FpbpvgYaTBdHuUSY0GL1mcMnSTPGblDrTL1mVvYggpG
HKzpQhVuj/1CBRW23VERZfKDFqu5wWiW1zJWA33Q+issnYTGe3ajWK42AIDxXSRapGyjpDLbbSnM
X3Nhpk8QKmyzkLZDFE6booX7EUdMm+tinlazBpZXDN2w1i25d9OCxQ5by66zvCZzLmL0VaXhGk9O
2e5vASJpVX2SWG64VWQ+VNUIMlExxa1nRtPJjYY0RFqyUyfNzfJGh42s53BMx285GVd9mWf0eOHK
WMrvRNEetXH+6HFopT1U9xqW7MzeHIAhwEhJqW/I0hO0vGgd9sWFRawd1VkKqKCzxu8itGP6vSnE
/amPRdruEMASFxNHETG7aUtcRHVpNDZFTlSTkUONZ7q1beCjslUG4xBYKn5URgZoRkPuN11u7hLg
og3EcGs74IC0qZU22o4ab4Plj8WOpSu7UixbehBL3ut9sHhTKmMsE1SmmyqDdiwDJuxJdGhrNSD4
EAYL7njivSEFxbqoCU4gycGA4YKFM04H4YMEDulokjY8gMD2zihowoMyms4gUM6bYT6dO5XReiN0
8aVWifkRmlq8YJcyE65h5FcoO82qNkoK4EhnyMmgfCMFNFSk0cYrHV/Px5E2ZpUnafNoNQ0rXIur
x5Cw0NUk9sVjVzNEqkgNfYS3n4IUMBcWG5x0gC+Tx/b2jxJ0ED2ChUKak9LwMZiZL3UUqdepgESQ
Yf5/5WACkG8r4wq9qlxJA6Jx/PqxAyplEG7oUWYDI/HX/ybRIh+1oBTXU/zcZ7puVxj5rQJLYLRY
46WRaNomxnnmGITqcCR0bzyORaXs+4g55u3Pu3rs1pWVD8ypDA0HrG7XJIYv9br52KXmtRvhRRZQ
3yeiMfv0Nl4QUJnlZviSLJ22yhARrdQQR359UiU+pWRySdFs1m2Ph4g58CCEqZQcuG4fzCtncjIb
QjoHXV1jrw1sJUrzQaYuARhJlXXa5W/CvOxFUSrvEz0ZMSs5jqNSehkOT/cLr1hI8E4Ok62V1NlD
rnEcMwHOwV4tzrOhgBfF6w/IbN6loxxwETERxAgY7K7QboQdAU+MqAEAF9ZNHOE/1RnDQVMHpicj
cUiQdhSnaPqHLkx2hBosXo3JP8Sg9L6JY79vxmQ73ThfwcIhPwzMkyclwx2E/KJuwWbS0NcA+1R2
lFNcAt1rIZaLz5CtXedz84knMIBbepRvp3aYESSn533j9BiRCIi6mY3e+lqmJBgyw9BSbtUavlz7
uuFqQKzD1A8HlxAiFkSwCoKADMoTKZgg4U1nK2VLwZ5hadMZ5rJXNF0/JBSbNE2Waypzv5PUUbUL
IOA7o0z2TL52bYMKUA3M0q3MWN5wIEw+y0/jhd2hwa4hsS7uOMSA58Yc8r0tVBBjoUrLIs3vdZ2e
nkBVcaYOiZaBzgGhFKXftdWl+j6cJ9lWAMU4thdPKet5Syskh/HjsgzLQwiMgKAfbkuhkNHVRmO0
UhokP5ZobaHErYoS7WMQZRwlYYPfLZGD8wQmwJtEwBh1y72xSDJI3cEUpfTYmro7jwQkZfFAnWcY
5lYd9Nju4ygnWnb2hlC49WXyHVNBiKqK8iQk1decNdcIIjMra77TiU+BvyEpB2HhxI1azOlaTi0/
C1G2TiVYbd8kezFoAQWS2bAnPAshWkwGx7El6vmWuz/AiSEqCFgYnsqJ+ciMNckq7gkSUid13KkB
rYdMzoTal057S/HuKznfCtEgcur3+wl62cacB2xGzbLeU5kdwyUY3J71xmgd1b4YlRfaOgm2kb5r
Jgt/2EltwO6H1sPGYM04tnfpTDJiGAi2HGeYeLj8CqIF7R3I2Jv7moTXnKuhkVSfO/RZlmmDIsW8
gT9+YzRHSxZEDAjwqClqM/OCVKnXVgC5qtPDbW/mXJ4VVncKHfBAQeBgVQuGWmCKvEwTs9hA3FPZ
zCzGYW8YaD6nDKOpVr/71TjySdpNrgteVC++gfINuAAGwaB5cFL1k6A35Cj0GuntvB83k42DZkDH
zYqbZblIH12LMsxwIUS0JSMEXWgvBIUIwFxXgXWQl1PtALmOGFQDXCWPCraa2xQbH12U9Z2ld3uC
Mzos0ZJ7rZxBSbIQqXOt9hsjHumFujCTdmHZS7tlYD5Y3S7/X3/265fh9tVgsaClac0MWJ3jMprj
e+A3euuHmiHuoLGZwkpvElcN6nyjTLO4i29f+PU7uWDMX1jaDRHvAsc8mI2rngbskbByDR2YCvoW
70FYouZpeB6hu19Cp96QWHxfPJuvw4e1lxgXRk+SgOPDDdjNHfWRdkE91SwEdT2ezPkQIKZEnIch
oWfBJSSKHFhlXrWqG2EX8EKsOPZ/vuhnXrHWP/iDu/Ks863Q6HFJlUo7f5RPcXtcXozEZmNAstPu
i1sWh91cjX3sLgdBdAX/sSlh6QNy28tdnqysCyNC8d3YyMdEWSnn9F03XBUlZWWL3uTUqVN8VpcU
oK0+GNXdEDn6KXxUsbmt34fqwIGAcFfhHmGUWeykdo0vuSI7fehmid0fYEbnIRkqAHaOZXoxno1N
5ib7IPOgwsgPZGuIdu/n2cE0LoLwwVuHnOcq17RbQe0BYxo/6w3Eko5R5FuX2dNRhaaFFfC28ur0
kp+putViM0trEboiZ8cJDUm/KR6TR+EVKgFQErKHden1mCs8qu+ZvJNFjL9WS/TVHZSrtU1YqmSI
wj32Q4aJNl5Ue/htJIknr8NbPtjKKXLMe97cvFI/Jm98qqbt8Bxd+kfJbfDkc5kRg0kv9nzmVoNC
5NFxSmvoIsNRNWw8iTJYGHZxFUsHNolwSQR7SuxpWA/odLHfvmtHJ8FvkXkOAx/gSkLMsI1etVvM
on3kL6XLsEdI1ky3dqSL8GzmbbHPH6U77VKMK1U/9bJPcE1wULdyZg/9dmIOcRZPxkWeHZmFI2xE
1nXtPPdbtAEL2DDe4Pt8Zx4AjmkkL8kmm24rIKTjwGD6iYHd4BZfzaF+EU7ESMPQ9/LNslZ3V4iT
6+iQ82ae4nYFoQY0+aOl5H1rHLC/o/Q5AffbmlMjc7hruONekUM8cQDnyqasyK3xRtWDidFxqR6t
TQT5ul0Zmzkn62uTXE3cTelkp60ByMxWdfpL7eKx5lhwCeaVIG6jx+zGq3Z4Ii0jlsZp97KdbMPz
dBW85Kh58ca4NsW9Fm/00AlC50k6yffBhtoUn9fiqevs9KvZ5SuOwRawBGzVDfHOggn60jrlc7ML
gAGfeld1hAecMtDndTYJi5ELmyQ6Tm/ZFi+b+8p7I9+13StetYaVWzumMz2lrwhCzsYJjkv5jM0l
WHS4VlM3DteRueq+k++ss2+qTZLq1+hWlfvOl3aAPjePVlt5Z853I9TDAPdAvzNoeUeFDwampl+c
rXeNkIzX8iqsGJlUnnrpdiY+S6MvvbevIuYZ7Oi1cKg3Ilk1sHtXmNI+1xvzLEWr8UO3S6fx+rv8
fFP0QMUl9sRPz9noCxewoqTjkQIHiRfVlT/a5+QtYEy1NjzttBh281Rljokpj718E0jQZT5JMmfl
ZJ2iZAMMFmwWAOQjnxDNerJNcSt5F7Dj8Sg3ijVjIn0bbcs7/Xl0jddgjymGV/jVd+sS/5S8k1A/
E1aa7wymJ/zjNtZVPW6Dpc+cbtcbD9kpA+tyB8HOruD2z6KySu8S1dEomlDa+DkHEOIZ2EDfoXhA
jZz0XIm28QmPc54RwBxHqDXKquMEuqBZqLlrWDQydDC7sqDmORq1Z24HxPB4jV09Rm/YESziqv2g
Y53W3WzDTmQYm9nRuvWl+wj2sZfgtrrr93HDw2YxFdLqdjXduA+2eVedRPKrSifgyop3wugZ2goC
NPQ6fd1ug6tardR5JTYPECKn5V44y8wdH5IrfG7CgmY7y72WmKfD7CO8U32msQRRvw8f4dE8VIkz
OOK62wvn6d7aL3cCQ1QqhoOFGc8h+MKuLdkLLl0iOgzlwo0oUbs9axfj3ngJz1wJL8ZG+RT2rc/+
S2jqAQxy9GiryG8emy1koBim6Eq8s9ZE2a2iF/073EETDxm+2vKLBNCPYyVLlRmpLx2t0I49BrnW
tg3hKawgAIuKY1lr89zgkPQthmthm7yKPNIHaSPd1f0bwVtPAUubGhy+Msr0FV0bNJnS4X/K7i7j
KJsDv+Y8JKRU3bS1E5KY7ibfVvcoLLbpaCNXporh2IpBr2A5ISnnHIewa53+Jd+0lc9ICU6FwTrf
CAdGsLCsZ0eBLMMAxF9OUeGJsl2sQ6cbV9HagJp9UmZbdrtH6yCJXrVDBKkZdu1Ne92z2CbSnfCc
rjuf0l2+j7/CQ1I65qc4bHTO1HssAuAukBOXe/CEKYJwe/S7HTPOnLdYXweEyCNevKtpB803WmOV
+2I9U6NL+1qwDWPFGFB4A+eHjht8akeMq+X7VLWbgLwi0e7ecVjizyLx0AQcC45w0s/hcNKn7bLL
nNZDko8AyKsPoT28F0/yZX7OGaO8A/1EW3NXHHN13b5EjxU2GB9sOSm0u53yLjzw6brSllgLPjBj
vOODwK8vJuDpkka+ZZ3w6e2ljcwYrQPW5Cmxp22FlIKtbq6nDblckj34krdA0nju/A7mLllXOEF9
BpmdTk6Lv8guEB3jMHx3oh+AfWGJlnvFIybwsEGuwsvCJz2sR5qxO3MXK8ybcDh9yHZZsQt8/Gih
DewjX31XrVN/BzGxnObV7LYfwUYRVhZmNIRC+8LotlcBBUZudwECGjvnw9shUJzXMimzlT/eaf0e
iwfUGPLe+C5Z2yRoabZxYCavnXque+E8U2/EK+0RMx9o8u8FnMu1gNLjXnBDKDUwaw2YybZartmY
hVd5po8RTLPcscLa+7zaSIUTiSsGVtAf+l3WOSZSpGIrP/D3DcEuUBsM6/lhGnZG6t64lSn2uTZz
JD1ylcI1tS09e6yfqBSS8qqrhFo5rXmhkRT6AwVb9dU8dNa5S/yAMvQ1yTfSiQMK+pMcXwEFi4f2
Lr7DQlHfjvU6PPdPKUYbDF40ziiEQ46xMSlcqg/RWEVc+o/a3aSgUyFybw0zQPdDjB7SLeAc5Rws
pPgYvpmveEF1dvaF/+6rAXbnD2vltdxjNbHtd92L+lBl3sxEGE7pGfG93SObUlbR4ke5Q6Sq4Vuv
HdaEMIryXams5uKuMBwkgNHKDO7C5Vx+Vq9VhHKDQCM7NinNv0Jtjdyj+EbblatfaMuIbpjXyLAy
HbdcuPNIGFfUjGQF3uGhLG6BSS+FF5M0dmbaGTwJgr0clu9yr5/L54REXd+8hJRf2+IRDepK6VZE
qGSHSiODF92Tk+irms3KU2KxnWpp1cBAWWVX6riueCM4vAQaPUzgek+8TsShiAe4vraYnCLQMR+Y
uAXVkzachPv8jFJmUm3KcabXCVTRd8ieyxcXW40wYhdSSthmsBOf4K2cMVWZtgJxhczaj6aP7Qsf
37CstJN2gEefPM5uQI36zsIXtkO2pW5F8OMAmBevOKA0X/2+dSS2DNcTrDoI+Y8FR/U28KlbHOLQ
d0rjaG65zVxzEx/MfYUWzKQKXhmH6I7KIXxlz2SEl28rJDCq14l2ddaXbZW4N71tCoN93ViXAGkM
qw0Pz6OR29MOXB2cQvUDFHyVm7Ij5FV1ZvwbvkocWFRUOHhxzu5S08seA8lZys8X4bWaXsXyNGRO
/QzqHAqbwKWCwnInsSFSU55NzWVSa+9mo7sOQsr6Dt0+tY9oW588DG7VlDKehmYj28Ihv0xXfG+H
V8twmq0a2aDsn7fs7guCFqaTmFos9w0jP7d+wh404hIKoBSN3He7iMJPdgGCTdmPrmzQEua4q27z
Ew4rRHRyfm6zDa7Yb4Nph7vsEh4rWiiLWqmHsPMFEPCgvjOfoRGlYDXXyGTItPXR96WQxbfxffHA
y5buxVfxpFwAM/ixqKPoEV7Q+gwwkqGz70qHhyvsslewOxqF7KsNdhBIblP2S/jJaUzMN4yq7mg+
Idh9T74bP2Gkt6nW6keAqbsjBfR81Mh2ebAebkG2tV3txy3uZ5rTrqPPPGGGRT/kY5XBPmq2yZo7
ivXSPwMVcF/3z0AfXb0ieJqmwQnv1AfhJXfFD3F2q9Bu2ar3KechxE8+8u6N6A/1o/nm1hqx4FlW
ZeuMm2hwlHXwEezap7DZJZB5N/JecIxtjswtcurB7s2N6NYvls5JxA7lw/6GQi9otrVFB2LAlXAC
/Bw969Scuitkzidzdkr0jxA/2aswQt15H71RVSffnH5S5uixk73PAHyh/TVUsCxdyib42dzy3VN/
inB0+tSeWZ0P8Vvg5b4VOFPsWDvjKKEv/GS2AOnCWh4jAMy1oUCFt9VXYY/FI0L5tTXbscPpr+8Y
nTgRIW8QfdbJpt1GSODvpfPtsLmRxOjhjI10X92aWJMJgweeFx7nq/T8XEuM5R1gH4a2aM65GOvX
DC77irSHIwuHhxSd5F30hfzVfMhKO/5OLsMHl4BwltzipbjMZNRyT5zw4toYZ84oNoXxydRtr+zn
bYJQ+CXFuiFbLWf+semlCx1y0NTUBrydk1W0oSIOiClf0a7DvU2+VFoMKiMV5qQdHZBXiQ+c8phw
Ibc4kD6TXMpj+QYd3drf8E2Bqc86eAjPEfvJDp6yL9bw8EwJjSlJvRJP8R3HkcyRg+QM+8FV+9Q+
aS/tE8dj9CDuEBLc1+74RO+qHoq95Bq7TXoS18Zzw26rIZSWLocnh6X2Qm19HV5Hn2nMU3WFoCY4
MzzS7UAp7c7PNOzkdLX7Cp5k7bSuyMiPYd+jtWU1vTcnMmvIhkohhRXOeDGf52lnOcMx+Bgn3ONc
Ifc00SuxvuHWX3W+cUyB/tk2KHxo4kZkjDYhv2yg6ViPu+o7cDXZX1Q3pwLoXZE4Co+/WHrabj5W
d5yCcA6t7cyLbbzmQdtOHp+AuFfWLQPBKxrjyE7Bg4pHnFxKcCEuSoZbx1v5jJbwvaAsi9bTWvys
TS9t1xzgTwIH+Y24YFe+caje2mfkFDKNp3QSroTGh9h6s5V61TMgQY9WFmwFRjPbX79LJ4xGNUJ2
nXYRE8do2NKQ9xE0veI1y8PDiHYBaIileIdWNhJTTNxvf55CwsrTrmapWOmulQZznTTc42ieAidO
EEwpS/YsZErrGp3G+9ZbQd6KWsFvQ5MEbxXsrE5Ql8TUXrCUYYiO/X0qJrWXFbyeqBqQOs9shvH2
SwLtZtUz2UDjvSjQ4Nq9Kk2US1P5v36ZzObQq5XuYX+VbaexYESpUlBmTVZvrS/rq2ytYW8Jvdnb
0LkAYeEnrPHGp1P59Yu+XDNDIIjFIJKddC6ohVi/UD5E5hMky8bH9YnNXtdIEAGeVbSnMDmAaOfl
U9SSi5DiRlutxyo0IQ1ISJ+b46jKn3IqtnaR0Mzp5ing/W7jmvFfnWNLW9NzBQL9t4W6uw7nL6UK
DkSWypSwYY947DnR5ZatIqI/5kH0quzDV84x9Vq4HqeT0faptyC1AJlhcBZUj2r7NKuwV2+/j82p
hi3SfpIMdbGy6txM7UMnLClnpLoqp+xt1Csg1PlprgTF61R8T8mBlmbjPp1DvxLko0LjaeELX0jq
2SAnwzbkm8fQTMdCyIucBaeA4c567MzHql80Nw1hAwXTciXI9Y7HQQFTqgE4UfVpCkNkG0Pv4BD7
YcqasLWCCEVf5AdKs2+Lqd30qKw4Z7Js0xiUrsbkj+IcHRsB0QlijNkL6t4bxDBexeptitkaBzOz
JhLIKDKtATCwzoGDhEX1LEv+wDhZWZsy+V0x5AwnlAL0o09Lr32rI8RHIWDXpX3mEk6QIqPotwjY
j0kd0Q1L5l+8vaQf9pSqibOraGh4WN1MKmXjh6GLPmVyMQhm448q/hAlaTs2jl62HMSbNiddO6+9
Rk22GD5zGTfz9X/+X4eh3xjn/Ke/y+2nW5Iimpg26+oPfxdsUqeOnObGF9PxO5hUR2xDoIMEFEO4
EZSCRgftEtFK//nnStgO/dvHhreNhaFhmRrDLVX+4d4ltno1yZPUMGnJA7tBKdboXmyM97OOFn4R
YdPnzQEZ3kG34HMyTqazLZWNao3bv7yU23v8l6XOr5diyIqqWhav6McTkFJNnKGHNn4gYouA0T62
EMJXVJqwIu+iu7BiPnkzhGH5TkzPhqsW1MvKohIewvkvy+GHR9+v1SBLcFEVU9Vulr+81n+Y02lx
IMkC1nqUggWCqoQL/mYrkM3VW4QWLRBM9S9PQvndApSReBhITET8zX88iZSJ3VJVQuPrBXCfMeZX
Q9HgSVJp9Qt5F7eP35C616oKMIwpvBYlaj1R2kMHQGWSbZUsSKAYJ7aIlNZOZWp9VeObgtRFdovi
qmkesXx3qxlmapfzeKueEXiNcwQNEeSwdWx2pz8/1N89UwwyDSSy5s316se6nkO14lYKW9/MuQh1
7GFsvR7/snl+LdKfK0eR2Ts3g2bRMOR/Py3isbq5s+TGHxrtgjfNaciN3WgAfnfsmAoI1hiL01IN
2DFY/GY0N1OiHdB/TMjXsUSOWFFZW92P+0A19zx7rzLVL6u7eZZUr1ndHJYZA41Krz2xDe7FPvou
m7xx//xhyf/hnsUOUGRdk0XLlCxJvS2Rf6w6fHMnCUM42gGL0jQ0StwKdDhOjFqItMByqIlznyT6
zYTbk3iDlU0yZ7LHUBohOKY4jOjTV2jJX2baXNub54IS4lawjOF9kP9vA7l/+cf9j39kIPz27FBU
BndcXhji/fr6P16u0lp6acS8XFbWqpdwtUFwtVputlNSPlxTRuo3Tf/rpBEzAnYZQoADk7EzU+z+
sl9/e3wrHNyiCqMeYuiPJRBCLJEEc278VGN6YtTp7NzcRuYITKiWay/U2E8d6eJ6yBhjjPLPPz+7
325fxdJkVcTnTWch/nh26E3+ew1OEIqcRpIBmYcYkuh8NfsksQmns9vbzkOXlWIIcns4g3xOTHCl
m53MhEwOGftEvAlfXyD7r7pE+uqMFMA1PFRZhXdPRpdtdcj75wsBOu/4ROyQUQKYJsP25rLU3Wyo
/vzG/h+frKljdajIqvkf5xIcVBaQ2PhtudN6IHadVEsV1po7YTXTJXCJF8naEHcAI7d8+vNP/929
yAq7OZ6JGO79dBZXp0Dt1Zw7Yb759AhAEyMCNzZt4kmhcU20AoBk7P7ynn93aqkijknEhGF0Y/yw
k0uJKxtIDW38ZeJZQrh51c3y9c/v7G8/48cNE2udjE6UBQvJ77Dojaea+V8O39+uSTaDpFjsC4bc
P9ekleDVIndsilpylZERwMwpYk0sMK0sTtMvmyA1Xmt1f0Avc0LUxDAe/jBhgFmApX8zHAYRfSi2
7844Z0ypDBCDaI5e4yp0uxYG8KCwknthvkYVd/N8M4wKjYcqDt5vhmNmAEvjzx+cdNvK/z7tcV/V
8Dzn7LGg7P+4U1St6sk6tmjeIKfbHde4rWb5WoYEtUpu2fVGm11RdzNywO4mFGqmJhWlb2UVzp9f
yg8LW6oEXolhWhSrmiwZPw+dWr+F0lVK7dfFtxAybI9k8Gujk5jjzqepwW9dwbAiUv5iQvqf1Qms
SRNinaGbsmL++oT+cfBaGMcuTZrV/kIOlyGzJ1s+7FVZDejROHSb4G/10G3F//jMeX+mRhqiRLDI
z+rYauN4mWcTdZhq4h8BM5tS9rlqksc/f6K//TmqLEo8YE5z9fbO//HOdHo4xWqM0jfBbpZA9oQR
MUMd/KXWNP+z7FUk4x8/50exJeCUHUAcKX0sKTrBUh0433T5ui1M0AJw6Gau+JDF5aZsk4lzu3pR
k41RJxfePljD0A+uYN04V0q+VuBjSUqEnzeVkE1mD6+4mE2+hvPBCIOtVjG46UMwI9WakN9XYuHh
HyqsJ02E0Yu7T2+ZkCqC8Bzm6MDwOwf/UzZa3YbuMrhlHuX7UWVCJw1GubJCFQJ82a2jcvlAZy5s
sNXFLofuW9OY5Vf9x2CK0AvSKKQhRi+GocgbUTO0p4zawqmDr2a+SAZMCWwfK8RNY+eUG2hI0gUd
45aAqZcx10WIq7jrELR2CqvoW8QTz0kDJtiGZoJhLpLhNpr2LLpystzTNNdeAMJaWgzABx25TZJC
HjCn6DFeFkzi7/68UqTfXEwUlIbGFhRhhhHG9O+1kmWLoNCmlX6SYwggR+N5yIqTMspns7HeQSMG
W5zTE3KeJytP7lsrUjFpGpH678tY286Feka8/qxJ9VqKqusiZK+SrmTc1B1m/5nsLXMEsFMTRiGG
j82gFzzcoF8hSvSmQPxsWvTVRnpC1saUSo0ey4HRqYAhqGK9Z+N41jrruHT9WU6BXIfAVZOCgUhu
HZs6WqvICDuVb0iyeEXGkBONaDmTUy6re7QkJ7kbzkjmwuYzmYuNokifcyh5gWAc8YNJbaWR3/pC
8qqJ0WPMxx4ETLHimITqfF03C+QKNAur2+uU1TF1WqM/R7r0+ev7Bn1PatUJ9q3TDjhUyND5usza
Tkrga4wF+0Z8a5PBDybONEl9VuRig85im8XFYYnk+1BT70Ks2PWouQpLeUDtgudOFF2jMX1pomrZ
dxGePEEoPHRFS/qX8WlpOmi+2TyVyBHvibBDu1XcI40rH+hBWVMBgqu/rJDfXBSyhVsq4JMGK9P4
cZgEOa6lcjPDjsaGrAybeUvoMl4IFjhk3mhunFufMQR2KBkNdBaRx562E0PQQBn9v7yW23X+4wBV
ZIPcC9XCy8P62aKAsgzDWOWljx0I9PRtKgjxTaiWr034cr1OBCjEe3ElVOPbZHQfUime2wZmTRSZ
6rocSFJUTCHcjN30l0tM+s+uQ6FDE3VdlkxcMX+e7U2I/3TU64UfIhkA76pMqLIMXiCXh7tgal6C
fMGd0JAzvzXw2YqEcdP3YvCXS+1mjvzzI8LflvvMNAnDpGL5937u5tQcg7nHXta84giQe+j/crIx
b74hiDrsKZlIYs0gJyrlprm5aXQ3zbmKp30TZwmKRv1Dy3cZcgJg+ekevz9iKgIB+hPCEllNV7IF
czZoOmfRhXsFI/JVFHcyjnN4a6nl4ga9biPZyP7/mxMC1HQFSwYNbEOWf5xUbdpVWYqmCofW/tjJ
FqP35g0PKnvImks9Fpesn6H+KAtmMeXbn1fef1bQpNRxQBpYQpO8ov2oM9OhQt0kJchRTMZN6JWc
aZ4voHVurNf7Uc4fFgHy0J9/6G/WFFU7dtcGqSZUAvqPd1y1ZdmHQ5/9F2lnthy3kmXZXym778jC
6ICbVdZDjIgIDgrO0guMEinMcMzT19cCM7v7iqKJ3dZmmcyUSDEmwP34OXuv7asUySdawjJtnmfR
Af1Irp0AnXSBR258zhP3jIr65c8P/1YC/nq3LQkLBgcHKP3CeV+YhXFWFnZWZf7skJMHLJWrQ5hI
73TSLezrJBPnHnMA422HmbQG2mKgO1H19mrUvce6s+665dtenF5PDV7+cvTomKjnabqxukswfsdE
YdF3688+rd+XCZ44hw6Kdsfh6S9L2t/qn8qhby26nCeO6T6ycAPP3kuCCR8E5Seng48uDIumn+Bt
ohJy3j1UhFQ48FqZ+mkK18DF4RG6+9zpLl103ljGOFG28vHPH8zvBTMvD2K6BeR8WWzel112CVhT
81KUQPx6WT6rybgDybDRS+P+7S1Pg3wLeP+T6/H3stLWOZJbb8U6D/zuJnAamhht4Ka+1nXHKet9
206vY6Ff/PnlGR+9p45Ou4uEAEr0921cyq4xjvndflg4Z9FzhlfcaDTc2CrV10qzLlLb3JGSuvNg
C9gNq2xt4bTqpkOMKBBIlQMHbnYfteCzK+uDcon3wNCp3z1TF5wIf720Rs0cC7JmUrTS1mmOo1vL
GVkDggvI/Keu/2oEyRL3BiPK+OxSc5ad9v39uCx9rgMkjJ3m3WOzgbQSylHqSwe4hI3Rjw4IrAXd
Vazr5Lm0MN1WGDTBNUAiKcgv4RWgKs7D6wgTPNEuwbwGPnj5Brz1DIyAHje1ZeA9HvMUYg07QRiv
uO1pmBlmvcEZhyik7Ipd0BQ3mY2JfFwIMm/QMVIHMdDjJsEnli2Otrs3loFWeVtnAF709uMA8STs
JKBPmMhptYKDG4ZvbeMc6x4kw6z0xRQf7iLPqtawj0FyxN/p66F8G4H7EXfjA+KSa9OongE878rl
GPDnC+6jhY6miCl0Z7mfrN8WutGZy6DHxll60UUXZ89aVp0jhfDAsRn0tzCEanzyjTPeYa66jsb2
0hEOAq8A6ULbuA/DLo+K1zZF6gMFgjIyf52ggbgDv6IrvBNQKHZTW/v55ydu6L/v9jZrD7ciBaRH
lfZu+dETYpawmeb0P2pAZSnztG6yDAASR8jqrMGAeMZZxYchOsoBaY9K0vlS6mijhuhFnyrzemyW
qiBDkWsFC/+2q6gqjek5nKklp+w7/NViOxTtNe5DdIWQS2WJiLwAPcj0ngDWBN8iXFyoUBOufseL
b0JTYQArlOtnqbShWRcI5zzrqEwIVFbEVAo4HGCOLDpiUMAEkyGV6PvFNxi8Mge8eWwqK6KWl9pW
r0pOdpp14znxY8E2v7I6JLVD2WE417yLVP5wh2X2mnQvoaNvyDU+90XvUyhuKvENR+BrGITHEZGT
CBNnE5IWBYhz37v3YGa/1Qmiiswi9K6+M7ruxVwwify5j02Du4tfbOntXTToe/JfDpL8L6zYJ6gQ
/SaMh5+XgW5dyUTnNkjSfTPUSD7qCiSRdM/gxr1VgOMG7WaPpr5s/TlbfH2T/q1Q049ProWPLgUK
PkIr3KWl8b7JN0HmzprWyv0xURm2K2uFffYmD5txXyO8EEksz72tAcntFuAKnqTc+GTl/mBjYgBH
qCMLFPvS+4UbnHxF/rREUKL4+IasfBDugmuSFe8NxzVfTtV2Zk6Lh29WV39+A8wPdn2mcJL2gO3p
HFnebYsFqN9uIM7ETzsgrWWR+LbCI+ACkthYFeMLRbP/wnNuHe6BXR5EmPMaPygVXPWo9fZmQSRR
V5kHa1oQm0QD1jncO9059CRBX+JG2wAku4s9wLwWXTzq79wHaP7JLvtBZ44txiPXyeIoIe337+Kc
QJSObMquadC+BQnq3cjZiumY12hjK/BMgdMdVQEXCQvnC17BrVU2X/78Zn641ROAwjBVmqSRvFtX
crviKBOqzMdhjsCTRVhPjTvPbT9pIX0w/eDFShZLQoiFYPLw636K99YqyqrI/MFiBI5S2usACFE1
NlV/5EB3B4EFdwo7RWs556gzL+qgvxi8+bMn8sHtw7zQYGjtMYrh3f/1icyJDtQAULRvNFB4Or5s
xnrfhM9pPj05i7G8abLvdeVcLViO3Pv+//6G8y7YHC+4eklG/fXh2ZRFn0bUVlMavCzvd43aNa+D
T0pH8/eWHS156jSmngwT2fJ+fRwW+4KMXeoXkTLwlKSOrLIyQyvqntPJgDlDBZVYrR/3Qq6Glj2X
HIxVj+LNrMk0SLFf0cfwZ8kBfBETxLZ8zCF4mQHRJ+OAvNFgBf28KPyo9iErxqbfKD9oEnui9pY9
I0Vn3h21gYDOsnzmrVwXpnkx6Z/WoB++T6YFeRMIj/fbHDnjTXIFvXh/Gq81owPQnpbPHUMcALUe
Or8s/t5l320wVIMGPG/gfCyqY1wgx/vzheEun8j7qo8PCsmJbVhEJb2rumVngpsLq9QHeYBnkNgR
DwwNPNwKhm6MEhXLpmob4jvFmQPKWXrNXve+sjzf5Sj91OsYYqSL895vOLwllOuA7yOCZfjSSwOf
zehcOjK4nFrzzhtprZZcDLpVPhOy/CCt9jYv1bMc9YuS2IxVg47brr/WHoFqoYbWn9MbgzMKB3k3
G9WNBTuulPGCQX+NFdKfyMutrTLFBcSDm94CSFW69SnqLGA7+g690SZwSaxX4rGIabpx2evo30cd
yK55EXE5rFInhvz17e3/uyLfvr3LZUV/N1Lfyc1+/vM7bn/42bvMe1j/cBq/bzTUQbM0OHPq7Ko+
FqDfvLQ/DkguNssNUQ8DasVo8h2jq2mnfBe804k07pK6eE7C+kcXNYdZt++0mDNvO7BgV3V1Cxno
y2zXA4dkuU7r6Efy3ZAAkLoIiZSYvuA39RVkxHSh3rmZwKehiZeei8srnWbdW6iwl7WY9FaiGMjj
AHZX4h3s8TWp8KZtmK672ifbwEfHHUO3aWqBm2BnfX/UzNxuTGJwRr7WGitjLG7CMTjqyZZI1HtV
T896iXIwyM5STZ98CuYHW5DBYrgc4ZGO/FaUmwZ3tQ1Mwp8D4wV45BMFzoNrRNtKFrdJ+a0zLN/y
p1ex2FwdZITRk67cCxVYz17f3hYVeE+vRINQLn3zfTMi5zKDYkf3GYOnbG+jOjv8+cr5aHWlw24I
ug+cDn9rAvawn0eiS5U/JOhr3eJQdXSb8+G2TovDXKZHfXB3VoRfFM34VPDkULWtBr0jcpiCzY0w
8kXXmTv/SEb7Kff0lxkyZeLdG/n0nDb6Jx2eDz9e0jPlMhmmw/R+97U1mcS11ygfc+9VJYYaCeND
2JYnXY/PIUe/Ihu3E8HQk+d8mnL2wTGfx17mYKbhSNbqX7cilryhbeyKa4sop7XJ1WyM9gV3zd5R
G0dLbuF8HKNZfykz/YWp2Q5+5L4YAqI4u1tAIau09TBVgMK39OLyz5/kR603nhxFrEUNRh/p3aqb
B7VN/AWf5NyqJ+CHu2l2nhKH5TKM3BXdsgu9oNMdOs6VCOXRHsOHT57BB8U0n4wuLW8JOv2tmC5d
O27zgl53NfW3y+czCOmHDZEK7ZMt+1tdTx9ULi7G1LuKcbeiOlOJ9ZQ080vrhmetsJ8KIj80Gw+/
+1kQ9QfbsUGZzX1psyf9phXqoe0WM1MxfBkdXT716jjVXcb5B/pWdfa64jNpykcXi0Xon+kYJlX+
+4WIKyNQxHsXPr3KXR1yIOfYu4IDvSlFdJtEE385fnI7f3CgQD2kO5aFHsY25bJC/a2NWM7DWOsB
rXT4CY8zquoRUoXbkrRefDaGcz/6tP/+WO+uN6klaWLbS9ueU/aqiQPs7gbcQPotRvxcjQocpIfI
2rb2kV5dzaVyOVZ6J7KIuWnFBoDG3cIXz213F6IuqMvpoCv7kdiMHF0RWUnA37J5XxqcmwdXPzRa
eYdBPyLQw2oZHcG0Obmnsqvv3jjsCMZzxBCQQstXuzD8yaIudHogUMl8aCLjUBXutlD99RS/hKa7
lU2Brtc9ehAhaACbo/JbNe31Sp7Kur+SOQgqbdrXc3OlDdVdCk6s0zC+00nI+ktCvA9Wh2e26n4m
SXvXNzzLsLgaC3hKeTDfOhlzW0K6R1qBC5jPBaiVjfOq/O4dopRmkbIlBKpAfyJY62vaCL8GoKhN
1rQG6y/HTa8T2WXBx9pVuGPfeLuSl7Kz0WzjDbaPAoWim4TVLh9pRuj5c4lQlDlHQypfeyKrPIPM
XLCPiIpcMcUVCOxkb1uzCaItjI/cwfjSGfzuk3BARt4OkDLB1g1TQlxNl950OUWiRfjrEuaR8Sti
AhMQSUNuca6i0Y32cM4wsDBPWxEJ8xRUuD4Sae0LQso8rTwD9cQxyFU/e8WZ4IWNVVKPufp4aAq2
QgeGZQq9oCfJTKavErOiGzd3XuCdHK9+7WN1DuvirDX0rNwABaYNYEP9aDzj0cxwURepekjGA2TV
lSuAbzPGfHRBtQUlyAmQ6TLyI4fflQaXOhF7HRgTK3J2LR0dLolRVGc5uSdPTFjaeZLLOkBkwx61
/d5KafYE0cUQd0/KDcdN0U37Py+XH94/husaLA4WIrp3B1ZRNVU7CRYkswk2tWBFjoYvU0n+DppF
exLbbpYnXuInVcpHRQrNDk6vSLtQTr57WCeaIDqFE55WhtGGLq+KNGe6WHyyEn24HTlUmOgtlkal
fPc4NlJFojRk4Q+T9LuhWznkHvU57AB6uwpxLwjg6Cxr8zImpKsyPq8UPlrx2VRdwXvMTOj9wVGW
eZWXg8N8E0dZVqF/73DjDJq44K+vIi7HWNDuCucbFv9tFKO/B9B6odfg2j1GIR3xYG1bf0lNAv48
cQpyk3m6A7o9IBZrgOO7yo2CW7AJ/DArXlTY3nRReCTl4CSnHrQL2Xe9U+OXKpgthsQWheAM8qHb
TErcWR1QypTlspsWxUKmrc0adnI0Lb5LfXq2itkvZuK/IndtSPcqj3RsRS9mkyIT7MGBkDK4cq34
pirPtadw1NhYmPR2fl4+TQWnEDfqmG68RDxwlEpzAUJmAuaXnOmuneCIU4l8C7QBGdWiH4hYNyyo
nhsjjGnU9MmlR5FKckoC3IWeeJO77cZM+pAuA1BZA6B5FsR7AojIRBGYK7PyFVsnmGSdpICxJyQE
mdYQ2gSstPZdOQ7VbsKB5JZtCGxGwoswoOKghHB7cWx0LN0Z2fTdiOO/Tx7mtIQFlC+WFRzoccAD
LJDTP9+DH+2XwuKILlHfcqku9+jf9stYb5y8SPsCFisTb/M+F9lponOaGoRn/X891PsjWl9CP1cA
aP3IhetaQDsvmPgBbV0PrfbJy/qwShacq1DJIY7lOPfr69Irs1SVXfO6Ur+JyPYMi200qt1StyfG
9NUICTuEqwH8/JOX+VHVQ5eGlhSlFuewdyWyqBE5FRnLy4gIhTyGPMeA17ZXbiRPRsnny5///MZ+
/IjLHGSJWf6t2wAqH60dVFV/aYwvg3UYV89GMD2qrH5t2UNgzG3//JBvS8e7DgdtHaZpi7DDdN9L
EeemJGOEPBc/GbNobRO52qO4xvotiT3W69XcitsGUhzJlEN263l3VQpTtp6oEephER5g1Srbs8ZG
1WC9x/Wet1Sk8byXE0IrR1MwcMhBcnPnlCLBpdEVYNGdD6J0xXqu5z2Z5+3a9bjfBjyyJJ8waTv1
UL033CunOIZ2h5SkWRvBbZ0xX2ghVObS8lVu3o+y+lJoxbQK6MRir9hEbQTbXGrpxiTNhd7sAANh
YWFUDQg35MhEFpLLXmfFmlSRr4kHA8cB1fnnd/XDq5Zr1mIwjVAGRfyvV+0wBiQ3Ls34oSpfs+lB
wj5Kg/kATPPKtLdtt0lwX8+fNTI/uoCgk9HIpKFr/3YyaHptikpT0BmPytdk5uOTc/M8Ze1zvijC
xro8QyG7+/OL/Wj3Zw6O/0ZfvrxV139beXRZp9gjGOClbCEKeNZaohpdtv5aOcfEM64zVd0t9cmf
H/ejFe9vj/v+/JzMdtYrR8/BLIx7L+MaS7zmajCZvKn+k/mG/KBDTSa6QLLKsZRV4V3rth084oWI
iPOtIrkZR6YaMSaakG6sWWctoVLlT4doSWbh837SI8gaHgQf+oYGH3QQNO7KaXwrfMkULDYhxusk
tM6Qc8c8ALfMRAPbufESCpyhjQ26M3C+Jii2t6aJSHgkBLSBeBolYLyc+b7tACzN6S1rIyRxOHi7
qDhQ0wJpwPvWwI4gR/LxzeomPOZjkhSDlbxKFRO1SuO8YQDjX3HyomGsqPW14o7QnwaDGn3nwNiH
PfPVuG3I9iSmFmHntnCGr/1sD0RScuwxWmeP+PQqECFc+QEULwlLbMEtxJt0zQCS5qg1npcR41I3
Mw579KiIx4Zrg4CXbRiNj3Y4E8rX3iWquyJ8pty6qXYaU2c7AMOOteinNtfT1onaI4nX7ZVTR2TX
YcUnL/yTLeajm0ZaKOwYPHC3vpeYZ1nZoAIv6auXnK4U40fgOK1uPzqlc0J+8tgSmPjJSv/RvMyQ
KMTwZrkIV95fT5wvQ1JUWSBE5l6ZxG9gAgjMjdGsK7jc8ZJVZyyCgCaWvggSAlbz4GqMk8QPk/y2
7pj/liYilJwMITP5WQTlE+4fovb6eQHdpCfI4NBblmkjEL9t1gMkMBzYNH++Bz/wLdk4vlCdmSw3
9Crf3RehNmUovDMIbEG+Q83JEF6n4z3WxpWd86pIAyxXMRZjbSINItUioj+lxCYyKTrkIbZoTbb7
vmMVbotbMj5Rk2K83JOhAheANAkChrKH3toFwiLKooS/22rE4WT6ElSvk0Id95H/5xf11l96tydS
7TvGUkx5tH+WK+ZvK5oUk5e3ppX5o5lsK5rqgB29u1Yxz6/NcWfIoNyonCF6bhp3EbQXzvAFsIGQ
pKK2SPdxyjEAhq4Xef9ah/7zF8dS89//xZ9/qJLg1TBq3/3xvy+JZVON+tn+1/LP/veP/fqP/vtO
5fznjz+yf1VXz/lr8/6Hfvm1PPq/n93muX3+5Q/bAl3NdO5e6+nmtemy9u0phK9q+cn/22/+x+vb
b7mbytd//vX8wogYGjG25x/tX//+1uHln38xfFrW9//8+yP8+9vLS/jnXyd+TfcjnT74R6/PTfvP
vzTP+IdkomrS7cSfunS8h9d/fUP+g9PdUmEyb6AKWlSdharb6J9/WfIfREFIA302EniTM+Rf/9Go
7u1b4h+29CR+qUWgpxuoEv/Xk/vyr2vpX58bb8e///x3I9pbQfDLJYdhYNld6LVLQZft3X1kCZQZ
3oxWAhVfwiALTlFVGptOoI1Xi2VbhnQMZlBYLqOlEmobjYjI18dzrGXHhC3wQEu0J2g6CXa6G4DG
kWrcji2ka1rLCKutHPxZmevU6R5Ou+Q21VpW2zHPNrpoN9lbZjKhygdU+K+1uYuNbv7kwI7jaSl8
fn2dvFPO2xTUtKmO3t1aY+NMTgqQ+BDUs7FWTrsbyS/wgwrRfkApcUSqAi1JctCVml4fQ4O/CxUR
NC6rSU/gqV8Y+kMRWMfZ0cs99Nsc2E0SnxKIKpEIwMJY3bGTxr1oXYrGTt0Wmv7djogzfvuSUUSz
qY3QyCWCdo4OZGYfYg3IoovapS2SYpuLPgdzOKfDScvUYZq1zo/nvNpO7liv9MAcSExIQ567/ZzS
CdqQWQPpTq/vPC0yjmL5IlutOtIPaPVCP759ofmjHyd2YcIez//nr6VL03HOOdcQt7BpSFHwrSX5
4O0L6l7qB0PCl+vADLx96eOuOlpBcEZ8bewCp40pIUSe7Bi/fAVR55qvvSKWd7JDgqjqtj2y1zwp
nZ03icz2GHW8Z0RyB5tQ6PoRNgHwOyGvYpUi6B07gE9WVy1gh2z+Ydj5tG3VOUtHNGpD5KE5z24E
wSLHUuXB0RYWGbwp3NFi+ePc6vJvX97+ToON0diT65d5Ee1jq/kyLj/VcPk14dD55khwVZIBfVAZ
QaYpvOuta/DDKwUk4ACVmRaqJJJy4cW//b9pno1j85hqVb9rjW4kl55k37Ag0QJLURnOTImnIeqP
Ad2LY8PtwKSYc7wXxwIy90yVwzDRTDtAnVXIO2JYDSHJBog8/mrWTdITw+5CoqAh26Ivt29fSqGj
SApVfOo1Jz51qhmxZHXgDfirty9hOPLNfNZ20rHOsx5pQPq6Tju+fSm9n4YiRTcraLaG9rcyzXrK
pwvhcFFVOrmN2EycI+YD0JUDJdhiGCQGAv6Y7LZ9BYNf1RfojNRaxOY3T3zVuybdjhFYnknrmqOm
8zLK2MD7YWkPiqxI0N4iOaAVXOWIyhXiQsKm5gT532mY5uIYugRkq94zsF/LBymSfBcUiX5syKFp
81kcmqSNTsUUip0l47swATGaORkH4i9dbsTHOk4vsy4HtifDTTRWnk8nH4xlGvpuQlaaBgIcqJ7k
oWMBEy8d22mvtXjzdA3DrVZBLK0nYlqDb53dGbs58ADcOD0N6lDVR6vmHhr1kIq1glOnRrUcNIFC
yQw+qSZQPKtH/r174OMyj7OAZFo73biNqmz028nZt5FjHxOSdDZ5T4y8vqCkzWqHn9XeYWVaB6I5
QUzHslS2D3XcPos5045j55NpaBwCD5Z05/anjrSUfRQzScarTkLSpuztckfIyH1FQMOmLIH4N63N
NMC1N3aOBjMc5Epk5VdriKydmRdHt3KI1Q0jMnQ1S9FDC/G+If40sfAvr694KCgjdmOazYc+/KEm
4R6r5Usmb1g4pkOKUJLIuCXTb1ko2TAr3877bVA5FfDj/IxBxl0SgDFp2V1IlOldnTUVogEHsoyC
UJZ6sGox6Tprh0CcnYX2RGsskDlY9A4yxP84WscxLU6iTX/KMIWvXhy7NNC2qdm/JkrfLSG8O89M
LhpjILI4k08IA9YF07ydHmYPlhowYQ3lap4CAKTIPVcTuWZE10NINBPxjJoTUFlp9ceo0sx1UqV3
ZKSvvMq6L0xSGwlK27dddaWWbnzuBa+Te2uHBeF4LL5luHm7zKeswMdTN3vCJgGl62JbZVh7QkmK
WF24w4Y8ay7hWjxpYl6Clftt4tot10OHmqbJgk1HkDdoSLB/otmFjfkQxFALWCduXOuhMeAI9xlp
jFItcWVzdtOn0BNM4hFmc1r4NfmWAUW0bU2y0zW94CDT+UmU6hjg4KjMVedcGYtUA5/VJgHlvpmA
r/HhDE7q+HEJ86Fzum2mWWJdSBhl9WT6FWycg91xeRXWTTbaNOqFfomK5CuokSTpd01cvgpYJbZH
bh5pZWJTjxUZmYVzKTCtT3lXrZu2I8HOQx9U8i+geUOVsrSIRHCwf0E6z3Rm64B5U7NFAFfuvJGU
jCDFXa5P8jvixV2spcF5Dmt0DqEebKTTLxEuZNymh8pMJRqWbOvMgTqm0TKB5AAMqG9oS0KoCAZZ
URtfZwHRRooAI9OIIFFLKHGo+lZ1TPkS9fV3t45abP2gLbVRK7e5lix5VIw0Uk34CVjEyBqmrafT
PS6izvBVMF+O9aLcqFKwcVCWLORT9HZG9IzELzszlHHaY5ARynidSVyEBBfu0BTzNCbt3o2xl86F
Bp+S5LBMJuKK3tGRw/Pa07KNJn4EQcj/liSjNyYQV8HPGy3iY7cnh8+tyi0hBgWgcSi1rmTdcj0y
Uqviawx9PhhuRm7mlVBoqCMv+DIIs7oVZXZpu90WHzJ5Oh4pjLWl7ZalbGe16nqkSXNfdDxc+igk
WYSpGPpVbDpi29f1l5mMm41KGcBDdi/S8BLH+GZwDUhNY3cmtS/ba12p0Lx/c1rnISbJmw0lpckQ
c1kadqptdGLU16Wc97jGGGmSX6RaPv4yTiwy6kVHwg5Foc5RrJqa9KJCt/aYqWsnugnadrgeQu8r
GTy46+a826LeSNXAwcd9ypDhru0COHzXWPbenLyZ5p37lDAg3AbdAEcwF3TDm8z8kkeQUlXwFMW5
hxRkwCiUEA/S2z8zl8qEnPKL1MN0KqnIqGnehgnROjOcadO4hTgkJRKv5qeWtvapW06GbbBvPcc4
hJ21LQqYcnNsq2fVWDVyuX5RtibSJzkCcXQaQEzIyNYgmpEBCJkxdRi2F66s2ELubDM3fay6F8ZY
XXomb0ycVCTPNgdvMHwDNv+60cPh2wS8d/CmB0/lB2/sls6dxoSLEWfizJueHubJLSH6yeyl8YC9
MSR/sh3CDEuEe8JWRHMbEAm1ptjOsaeOXmpNW+lG4hksGa5udw59ZdqwLRsS7tJqBLQ4wRILUvJ6
wHV0YO1yhy/EPOSX5ONULVO8Ov+ObgJSJbV70rzwod8SfHVOHYYZMsu/2AB2sywvdg3ZJ+te2vka
c0rzVueFiU/8FA4qVALMiL6TpwDrIo32hWPtKtBnIrTPLmiluXANPy90Y52m0Fxwwl6HQeEvkbtI
csmuCoCpLel7OHCL15FpWBWK8zx6glwKk5jN4dITDIpUC8KvjeTODLpvY0YmdpQ+YcRfaW7yLNoG
1K1tHXqtxbOfF5tU4CgJ8+aLoeiMmQMU3czrmAaVeod39FB0QUWX0YwpHCLayllHq7dWj+30MhUA
G8NCXGGar/d9gZaL8MR70xwfxtF9KsrgVpmZuZJt/70Vmrtz57z25fhQFlDZR9vzrSnYx5G2LpIu
WhM8tnbrQ9txBxNXW65MI99YDUMdK63m1YBjE1yoEXM7tTtnolUwGKStjyQG9WXIqC4Su8LLil2K
PD+s5LYLQF05TnOCXPZQEVztWjY4SdNZ6QYRYARYXdgFiXxjYcJ3t+d1JL1X1T0PjXnPfrO3ZE6k
jtP9LM3+UM2M4ud4IEN9JiqZmvOn22XDLsyLkzVAh9OEvJQqPGnpmdTH4aahHFNWLaA/zzeGGd8k
NbgkoYctTb0fc/G17Fqw6QFlUG8KrkOChp3yJoI3rmX6fR6kOtiT4qCTn8ankTxWOgQ5gSpBhN58
KBYZ4hTUq6iFKtPpjOYr+GpRyGdrzCf2/fIcpFeGc6jCNLkQpfV9MNIbnDz6Ps8sTnJOfBlM3rRz
UvHFbO0BYWfFOlxZJktKcdTnAQ5KCPamgBogJDkVLqR7GkXjvipRNqYOxMbAIKXMpRHbRvHBTKEn
EH5lrAMP3Dx2O2jOIUlLiOJJEyFQfNQpJEMvua+YLFjOMBxq48sA7xNxn37v4Gza24V7JeFmscA7
J600oV/26yBcTlXOwrYHvxmIONq7DXExIUfu0Zo3FgaQbRk1T64Kr8kZNQMVrCoIXNs64kWPub0j
7D3ZtPqcYWWX32yrNC+bZSYwmKtcyXmTZdfFWD3gHwKf7Gjjug4dVnJaA+yYrx0kUUumm5IkpH1H
1khRwmxgjAXaX2o3UaATW0ju7F6Tdb6bXRrMdW3fpdXylrIWCsxETVBOoDTajVsArk9TQNlaIa6V
ZiF8yaiJu6a+IvWjXo8d3XUzNp/Doh+3lmFeE8ZH2ZYap0pz7jNhXZIk+yMIh7OblO5aEE6/tUFm
b9P0R2K4zqaPna+ODQtZj/KUwor4JGNUx4J6F8Vp7CAu6hhChdimqlInk9UWCrohZvQlg4jFcQ6p
HEMDnUXcXmWFRSlI2q82/uym+OsQw6EOTeOBhCXmSM2xi4YfJWPcgzb5yKjivSQ2DGR6uN62SaxO
wbAUJQYB5umQ/eia6ELm8ofCgE5skyAlUxGl0ZGeTvCB1KqGt0leI+I7uV1yMNTPgQReEiKoOXBA
0tA6WGFLxZ0DQWFG9QNT5rCFYfdFQ61IB8DZGg2g8sixqp0xi70YZ2flsb5PHYm8ZTAzOOgYVdcB
EIU4iQ+Wifgj0vsFBWrABGQstvZSSng3r2AmOmlMQFy6b9uI5ukIg0/ImuyT8L6wYljrUm2Zrd+U
Rflqie7V5Cxi5+QN6Dvbnb71Y7OQcF1u+uFb1nm3cY2daokXSlAPEeWD6F/JYK2JbyhTV/pgsYWN
LnOEQKPLPPuNzcEhcwu0yNUtv5iyKWEBI3D4SW+GxSgr18YIcFz3KPJaQjJ3bTuKk2q/xtlQHPJw
CRfVSAAUAE1s1io9JDLORdREuBVFUUj4mhjXCUYjmLDwIKKZ3R8cMvGX0VpV5G/YrO6E67LLLuok
DdnPWqfCdiSzdhBlyUaNjCjnubzTYRLsRG5uMZE4ayS/1IDBfLX8Nz9kZMAzqEeIEBUliYbwPjHY
bPqRjPapLFediNYT7NJIj56UlrG/auqUeZWHemsR7+erZlT4FkZuB8oChMMZoallTqxRubyRaWk+
ehc9s6ON7goiFRg8OmYA4DTFzOU0I0uABbNDmt/sGd5LgIwCemSJYUyv+BXyZxalt2VM2lv2qtEL
QLSUrBLLJLbUdr44IC2W9DhvJZwZXkGuAwFoHhLl4pAJ7hl7TNtRencFReTaqoOSVI/grFVsZGOQ
roGltEuuz/Xi0Q20WF/PN5Jk9S4Bvz4RzILlC+rvQoco0gbIoVbMOMeQhbe+bvYKd9kwsjn+AN8Z
bBSQPkKeKuLCUzJdZ/aJcBxHPxC8b8Ggc7MpoNdNEKyHyZ7ou1WcyFFTrMZKOLu5s2IAExYEXycK
90Ejt6VFWpAU5Xcc6UwzovgmWO5I3PCQYMvkBMvC2k9BRPvEZENKHsrQfsh6I90zGL4oB+3HMEDf
DdpvcTRv4tL1cYNd1pA+0+mSNaTvtFsHHehKj/O7KbwuSRgbc7J+g17yY4NvdsFVPRImAco9SD3r
G2ZKq9/h1Rx+UlpEWnXjJGQPes44r2H5WesAnl2VevBONYtzyKkeSM21eAOp8u9HozgSMb2Qtms6
MtxXieCzQ1KZbVoW0TlgpYs5CRBcRvwc1uLNEPykruqvCjndVG0Q4uoLIBpKiM9afezqxm+kujBt
qvlM9aMvjfl/qDuv7caRLIt+UfSCN6/0nhKVUmbqBSstEPAmAu7rZ5Pq1VVdY2rmcV64MiWKBiQC
ce89Z59XuxlfCEm+qsAxVomXQPkmjqYCbjRM7s3NmzcncZ4BNtuufkNec+0MD4UNBEz2FP6YHx0/
e1E2Z0vPrj8prFvRwk3xq3VZEB8Rxf4xHKlaZyB+KReGPPoaUd0ILWlVjRj0xFIm6pdJ7NlqMEpW
2mKvK70Lhboa93PNrn41bfm5QkCznEFFur36MVfEEaWgpJZU5U9Kd/W6D9WntrReI/NFeCCCsZT9
7tQEc55plhTaWfLtwdxXkL8ct+OPbIZQO5OK3hMJYpLaOQoyL/yO7F+rsL+zYWP8CMdWd/GXxpN7
RAzoqUYNGryXT50mqNb7bfXZxa8yemVm/I2MtKeIilNW9dUrnd9CFC/V/T2LQb16VUp4FQt5gFDS
RB236Piklv7dNWbl1aEh+dUKEVYnw6Z31E/TGfc5R/FSG+cxJjXNTut9xjZ1WbZBtGnLEBCxAYOO
OniT13LYjC2NM/r7VCD5iGVkmpkwTZIWIgHeh4mdZDOAADDveQJAeLExiH0swhdJrWA3Bldpgoci
c94RzwbQfDYpOsBre8Wk90zmCEXoakDHmXGNSwRePsKqiLglV2HvCOS0HNEwQ2xDZZnFnKXkSd6V
Z90mn82vOCzhOWNL2WZ1eWC0nOwkmJjVaHTHyJtJqfH4QLN5+FEoj9A7na2DCj9ZTdAay3FASIlM
2b0a1HRgbJu3bGPWkggqZVobQzpvgcuORvSkc451TgAACYe2IFSwHsV64mu0kD2x7ialxCboGTJK
tKHhnH3uUsIdRXdrCNNbeUWSv4zGgYUIV3UHy//efdo1VfVeqeI1xFq8Qaf2EzQmu4nn3EvOZo2L
fCpbiZikH09B0v5USRwuHemYYK9HDCh2Rnwlm3z2WvO3sQhRbqa5Q/AvX4QmmJ6K2ZmP5GyuRGGl
57rOyP2IC4zbXENYQQsVXJMko8Rg1LTAhu9vq9qT69yOh2U0m9MOmGkxqoucFb00E8uu9kGYkVVh
DM4Z4UoNafy3nRD+EKrSWeYTjUrF1pL3bdO0RfKl6zFlP027OZwdazlUnyxDRytEE+B3hawXRZ8+
TSKMqEDGT0Pi03AwpcucaF7DlerXrHHBoin5u3oYVnEZleis+npFBOq4KnByhlaRHCVa3CQFKqvK
6cgumeVrggTd+e13WYw/EaNWB790D36dP+UlVth+7utNHRnu1ve8YR2l/vfWbdadH0RvZWBf/Fh/
H+n9HLGQwBf04DuPgyBeHQVeZJHuPEXMl4O2S88NeyTPGlkFq+5bmk3RoseuhVgIOEcXFL/SiRg4
aE/VwgqoCEgrhGBe58+dMJ2zBzOUwNZsk6VmvuWt7NSY17eh5eQePRuYQTNcDJG8RaWQh6Aev6m0
aU5tCV87wE+/ujvkV76KFrYw8EsN034a781KRy8NE6GY1a0NiE7godnF2SncRuRdV9n4JXHVachZ
C3xY+4g5ce1C2bL0krzH6TZVBCiC90mNWj/L0lgbrbXnMtGsXGOflI5LRMnvNhbDiQ/v59CkBGpV
M8OMkIAdU5x8o5dHP/iC4iHaYi+HPC+a+aw793Ww7Ooa1sAJrJVD4bwJi61hME4o4gwsYcWoKSBD
/TD2LWfolfQ+dYg+kKzeidZsB8CHIIjOaH5i377FU3qrp+SsZgKQuHpk0KQzMbrbZuAT9alBQzWq
rSd/NapwnmtLv1IuR4co+N2Dg83H1CFhgryImpJ+BBt8iIWu1pMs5oWY9c2p4idaR8OWpRAhmQpe
wBvDP5+DT1FYJkuM7iTUDfKXzNAAUyOtwolL/ICWepAJDS9OSTPsvpWZHWzv00KifEZ3LY3wi/TI
QVT46qOx7hY5aFltT/GXOKLiMDIHvupUMmRJiCJwLXhnUn6umRJsAFnHc3ZUMU3Uufa/4oO6dSlu
+RAoqJ3f84W1a4OUXGhEETQj/AkxR/Oc2sZADYTe3/T7nRU4074fTr6ij5m7RNjUweAskqg7+Blc
1NaCrIXbimgPnG5uHGBD60jAqQihy/0I1ksxg6UhR1cRctTmA6qnmXOyubgH4eCfTiPE6fQZowXe
slN9zhhL3DpktKFPC9y7V5MJOThzDAsJYh6k9aT75QheZ5LWwIgJ/vEM59ziXFr1wfyj6FD56SDZ
2VF1LENiMgYbZUlEf6XwMEZmLmtiRx6O9p6IFK4YLjnzyjJTj0GeKe7sI+TAoMMCknTiCvxcOy0K
I/odVWZB0FFDdqwz0a/LLtFc/KC4SrapjAmACb+NNd4/RKAWrcS7bE5CsWt/5UOfroSUGQVYqDgH
HZ9M26e2sDGNN+UNSRpRXJPN6UlIeRDq9xjxS99NBqqS4HNT9N8qYkNPGdPuFamwLt8mIAwcrb5o
WuYeNc0dhUGC3tI1o2xeN120DRLPWNmKUDtbTfv6Ln7s8bbz4Y2fCKzPkvkiCyffMH7TB9MFfc2l
xMrKZuOHk7W0jXuYTcFY2u5A/48x1JCZ8Mq8rl60kPDNh13oEGFCYzFf9TWLQEF7JtX3vv1Mak/e
Jc4mixjXe2OZrb5WtKo/Jz0UONHpdWvAkZK6iC+FUQ9HpWACtkDAMadypSd6J8qqU2FCKJll1e2T
pjFXlhxuQxZ7++yTyrN5DZscvYBdHCO+JBtlJKjdTWE9T2mIDT58zXKnA/rVWqvGSAxMHtXWsgwm
N4b8wbZhXqlAEmbk289ZEyFLp928kCY7kLonaiL1i1smBjb3LoGiw6xbxvrwi9oq+xnjdFmWCt5a
rnyOix8/+Vk+rIMe73+euhSmz3PheNdZ1taynP2bS4oHtADCCygIWbT1skekdMDy9qMc2KiP4z3u
zLLiz5m6tvp3xN78ebbK8NKJeV3aMJBmo1pMGfEK2iIkEmyEP77Y/dTsIOS7KL7t7qoN83sxTfla
ZuLa6Z4I21SDb+fy3OeKsIoaP3dDlK0zNG+tNy/NGPDeUJrXMs+2reWfcqj0Uoe/sgSEYbYvDM6m
2mlsBKtETlTOLh7YA2qTHMLJIuuVlZbNP0jArQl8IHGycKWqFBojoapHAms3+nM617/JG2aLrIiL
aO2vBIKWP21SZN0CCElbEeBLesVg6y1Jt3DfgeomdZsf58Jc1WJMNrPrUxSRwdQPZN6PQcAJEC0K
FDRLMRuogKuAjrQEdTwMtypi+VFjhOVu7JZTh06C2Pjv/pRmS9Wb1qpO5zNx77Thsb9s5NSfXC9O
NulYnLTOMIJQODDeGNvVRLxOXuv+aGbzVmuyuvT4pS27DseUKJdKyPXoJcYpKypcUMXdsQyHa1Xj
Rj0OUN4oSX0+qUm80zJ2DkMxP3sDqOR+mL+z2xCkBnzLtZcu1XCfCpXeITYkoaA52DBrdLaZk3Lx
m8yCaDX2Nx6yWKNr5boeUv/i0S6PJhjkaW/n1zGafXoMats4ayvzdszWfqStIpUF1wHhaIKWGOWH
GeHXCgPr4HfOfnCYBPP03aYu85vs5id88/0VuiyheT4fZ9rM3xlXnn03T3/NeMGo8biYkVyU8C7Y
4HQ3fAcnA09H7br+97RDBKCDjPjZKr64jubaB4OaktFcp5m9MWgVnblqLJi1qavntXx8Jqd01pxb
yXMSGed1YH5oEriLwtLVk5XcTc5S2Ou8CeSuj+odU3eGxhZd7XIk2CnkzBUmwIu0vLoVPM7Oahm+
pKd8NLMXH7yNHPPT40aItCA4PqKy6InirPkukOxLzrXZMZXM8hWUfWboMtWHtqKYl4UlmRwF1XH2
oyXx4f3Gr713WfnMbpPZfgqNhlWTuSKqASYRXWMc1eh+iVWJEYo8nzSJr6WbFp+LnM9aMXwvwSYs
YuWiI7lPOk3mVRZgG0JbD/Z0bRkRHsKADdcEUJeVmfxlmiblURN8jlUe88rkr7s6FCs6dYUOD6Kj
6YXbaNu4nr0c+kotJe4x1Cc+BvBsxEUDY3gkoditxivix4qgFLGZQ3tYN2wD2cT9GsuZuSV9zEFr
gslCpgdeHRNB4rnVujZnfG0TG5SWDpFjDkd0Kejly2IbW316iUVwy4yCrvXcC7bJIY075dD88jBk
12iPN/I+OUS529XZtNaeReJl1FweN4afriVRZL1ry71TOwCR7MQAsskyS0+OeKkwbT8n7Ki8qSdw
MKKL0yT2nZQUXbTR2U9jfvf+jwMxYrRc7R5BfXlnLQX+vJ9dOzzZBaVAWbZPcU+45ugdsNDHX0bF
BIRMj6AsrY2JnmCK56NK87e4cd2Tlch4y6QdnoqRfwtcp1kXeY1NKYinVTSF1soa0s9Ac6AeZca6
6a3TOLIwVXWzF2+pg3ajFgTO03cedrLj4m7ZESfZ3Cfb3ByZvNXRUzyy844HkrHMsJ9vdq6CpTnb
p1hn/gtJ4j8CCEuW81bbbGtrQZxVDR0VWN0pVQHAEz4fOwu30iuKgyP9p5gaobUC4qvtolmKJhc7
d6x/25n86TdGsGkMDyyg3zprV053j5LDKTBX9Xbm21RZ7ve8CBHaFCldTORnhvBPXYsUBUzdPsi8
r6WUdJdUeNbFHONm2ZlpidYUAexW56+NSXA94i8rRQbuxlcmIVR0ZbCn9ucqw8LPGHbdznG55EJC
s7CaNpVvjcuuSHe1xYfeUS0s8p6Bmmz5E01ujDXCxp7jJ82AjPbd1Ilt1yAPLEmZ4yp2aQcQWonu
jvFsbaD0RBi4iFluE3ootWodNnWr3A6gGoNy31h65JWSwGIV054xIMNqtgeCye6mrW6xjOZNCE1u
Z5TaXImp/OoRG2gyGjL67FTlLvOaku4GffUw3bt2WbwXuUW1TQ8oVNONkj/aq5RpjBkicEAgvayj
tr35gUGt1O3ptuDxSgeOmeUehiqkFc84ghpZs781puuc5CGOz+eqK6mUxuSQIOfbQh2hwz10oIfI
8jI99H7BuJgB5Czz1CDcKVdfvSwQOwMvfKSluDYugPbIZd2dC9pmRuCtK2IhPvUeERRBPT87YyfX
th2hwqx6sUCezdYN02OhZUQWcrkf61RupXJ+hvDS0QSUu36ocNQ77QGxGplZpfmWwbjcUMBPh/B+
8/iXY2iYr1BqUTkafbfAWELA8ditMmT2h8fNQ42BNIF8vtwYGUInaIxaOyVU20KldKDiYOAjKzas
CfUU6rBSNfmSbjRzIX71+P3jphsbkOgieOWlM/JN+UQP4VjS+jRBnNz/9/hRTDu66cNhl96lbdJB
OJT71cbJZ4ZUrBk04jO1Yde5ngmmY1EmOvp+g6YQAUgKJ0wONhXfpPsDHW79cfOWK950cFeflSL9
5LdabdKezL/Hj0IyBz606/8nLfX/QiX9v5Nb/z/SUsMvRMb830upl99ySfZHKVH3foiz7wrsj7/6
p5baNJ1/QKxgcHcnZRG6g2H1n2pqSsJ/QJUChIaO2bEoHv+lpnasfxggnvioDLBWQDrsP9TU1j8w
LQJLxxER2PDozf+Lmtr6iyXpDrUyLRNCN70z27Gcv8AD1Gxz3dB6vJQDlkvcY1TK4C162sVbQOD9
a+WM5V47Mlg1Eu+2aBmtmkrWWxnplz5CW18Y+Y+4qE79GCabyC4v0iPGJlmlrlVeCyMkzNKZ3qUI
6i1usn4/hg6d+Pp1CILxWqaQi0IVeJs/fRD/hUzcvbsd/ySfvr8xNDkU7Vj2HMBEd5vSn5wJTjnV
WZjo/hJbdrEdwnTJpPwHaBt3l6i4PFW+n9Ad0Om2bEW01Oy0Tu0wmpc6cX6pZK5p3PfXisSks2Uy
b7U1uouA7dK5zeq1MbT6yZeJswwBbjPUitmUBVF+Rurxs88Gid68vFW+Nj/5RdUuTRYdOnh1f5RB
SaPHKH8rqmqSIgOS+By1FjAD93FfpkdbD+kxUx3KUb/ztxNhGGtvNEkXSIanSMCv7aLeftUMq2hS
QPlL1owR4j0UekHwZ23vSofxZxy38m+OqfcXc/XjmBINAjkvxIvzn6xdXOiTgGQodYnnSW16nchN
2Dt6TfJO/KmPjaVbz6zGs8OLlUJuyzp9V9XwM3DibivDxjp2qsaxRRe977UNekHpden1CCDSbTu2
7guauewGB531mH1pGJLO1UbsaXPVk57qDbTR+/LI7mUdOwGd8yFlIy6N4VNWYTNNvPQFb2bpLfIM
lk7OJnvhW0V1IWonYZMKAp2TzlyIKsivvRutDI1HctWYpGNP1mB+sn2OZTg/0b0o3iYENTT6h5Vy
6+RMitx1QsXg1+STyWkmntVyb5kMZvSMqniz1KVxdXOy7Zyhgjcc/rjpQzkepimVf2MpejiV//07
DnwW+J3l47ggMeUvjl9Ku3igTdtdSvc7yPbqGGQtHNU+Fbs20fScIguRteN657Fnsg/Oae1F5bqx
kqNq2vRgle5FkzR3kqrEBi62oVqFTWO8/c/n4l/shwbOtQewFDITNHRGm/9+KroMaqDAwskwLEHy
ZeaeSw/QhpsMCCcmL/ybp/ur0+rxfDBYDFg9HkK74C+nPljYaWanVl2YLJoJXDS6qoRsCmGhLmhN
5zKprFxLxO0vDSfUwgACi0qmOgIcXcTaMW7+DRlm/KZso9gz1Gc5o7xkWptTNr9VSY5sjQkxSCmj
XHf4Nc8V+qhNbZHJx5TG+xvKz2Ot+vPnzNGzDMu1HBvf2P1q8u8HEGmBTOKykBS19rufJ8nRT/jy
j4HZslxBJYrp0a/Bc/frrq/FyWYlOrazvnPUmpuUFirduwjX5I9sEkmHrjafHjeZE/4ygSfubckp
OJngEAZjjo/jjOitS1r2rS0ru8m788t52DCRurdMh0MTtMUSWpvJhsU2D8Z9pNS1fn7BUdNQ1KY+
OQxVAtH+gI05uZip9rGwIVADDLCMMduyBNRIiusBHIObjWcx5GzVQ2ONNW5kq1UjeO/0b9UZyUW0
hsLbQY9VS2megoAqup6yeRd7OTO0qhxoE6nyb6ys7t1i85fjjtkJsQqF4920d794/ukaYnjahQ0S
ifOELg9UwMIU7vAcuO2XIREsvH3KuKgNaJck08/MDNJfNk0jqpDhW5P5hFBnNOESkRr7bBD9VpF+
eEsn6gN5v29P3qstpp+0fS5ORs6X5aXvaYWsvwim5Jol0/TU5MQ/tG7OSlR6zjfHBIkQ1jenCRD7
tcz9p55EAauZnlCADqc5m/WKVAJmm6X5MliZs5msxtklc9Av58YASu8azaZ0RmcnS28tRDmg3ycN
zvHK/BITB9FH7dc+G+srSrP2zfGfW6sbPwcgMM6G+TeWejyj96/uvx1iyEysCCh3iUDjqsJG58+H
GF6iNBA5MwgoQEQ3Zm4ewwBUmtGNRrOIQWnlsxeAEOcXj5sxiKD8i/t9WiGmZvPH35iR+EGsXvun
H/3pLq6fms3i8eB/PBryCHrd/sSw7vG4j19HOR0r+lQ8xcc9SRBA6SgDZ8U3xV48fiiGttgLK9/8
6Q8fv/h4yscLTGjcb8AJvH38zH68gj+enAYgH0bkazBHiVr9l+/pj3v/83HNn0UcTIeP1/Cvl/in
F3s/Uh+v6XGfjyfVdXFNzZXZMhZ0VUBs9b8OaOS0AT2b+/8fv3ncTI/D//inwymbNZeEa/zWRKC4
jrr4JGx4A0Budi4D/06fe5Olrw9He52KOtqoXmu0Kbb91rvz7zlXZD+r10kMv/vKMfc6s0+U7r+N
UdE+neQnRcM3H9XMXH78jvPOpZMP8Xvwg2w5jkcdGvVrpP0L3a57a9+LtzOiCEuyXa3c+VxqY40y
K97qsjhywUeMZOb9BlvNGvkPM+EInzU1OQJGLODgBayLZQ3VchqfB8HlPMZWJpndqwFX+MAIazkr
epaZDxIF4gOaxBYGlTG+DHcvg+55DBkQzmOkv9idzctGIOIr5AEB5LIbLO9zF1gXT/5s0v7SZ356
lrZAyhWoTea1T2ZvXXUcTussHXzYLegJCk9NK1+LbcFpsCrDQG4ZQN4SG7cvpfuG0/fdyd+DokVy
cBdbScTErt05NFyTepne86KrEDd4gFSq8IggFgB/s6w+VVnjYY1OwgVY7i/zOBNUbdOv8smM7pIj
gxvS4ys8BG6od63XrjF4Wye3iQGuVtmXLIKM2fXZ0szHn6lbv1hOewdBWjcQkuewAXKONfs2xw4H
uKsxN3V0mfqDKCO6rzW+OeRhlTGsS93/8GkBg5NAjEffYD1WjX21nfeM4MWoqom8Jfh2mRAhFnTo
KIVXboPYM4+VwcporlhU5L6td6Lxjm3ieQeu2MdMixaLSi43KSoJN0MA2APQgk38QzZQpf1SnGGW
rCeAZLj9xk1sCvrIPgZJTG7psgxaZATqVKC5QRzm7scEjw16YtnGih6Ty+U9aU6NO23pAUZ73aCZ
BZLIkVYz8tAxtRZWl8SrWafsbgqW4sx/NZHILmYrRtgBFiwfaTRbDJ18WK0cfIPSv7cI1RXMswcx
LWdr/O0P2SEf3xw3/elVelONbb92nfQG3LiFBe0fKgOnNLFPtNIGvU6t/rvtJ6dckBwu5E1xnV/0
mXkCMfOCESJI76AjhzGiOUwWGNhdJMyjyt23MU2a68Aws050y0fWP7WN164UlR4TnpcEcS2CZkKu
4ra+CNfS6yqlaSxxMZ39ONz0jROTFWyu+7T8ZPc1DFeJ86CqW9pfCGKUBC07jeRmKYelNZ3zn7ND
m9Gq1YDHdjnXONFRkbvsuvuLLhSSzcE4xdgy6lbkmGs8wIlIcj0fPVCQoEHPAry+5rQpEUD0Ir6y
YNEJ67K3CQ4ylR2GmtKyD1M0ldgrjUOBTnzp+GjqpBc/46oYObXSdRJ9KzyhVkhC+R6MwYZqXR2M
CU2MF0+X/pOf5lc8aGuDBRFPZEkm2X2S2KGpX8MDuOgOdUihHRr8bvepuevwzdk8CZ8A6xG4+2Is
693M/hKJafXKZmuTpuHrAM59gzLzZBpdsVdW85XvEOrGMkBEn2HMcAvUMQ0Z0lyg3a8i4PiN2PrW
aGGsjVOB2Cs0Medjdgq8CrtnXpiLSjsvFjvUBZdt+mMGGn9LNFhDkcEPXcM01O1Khr7+kXLou5sX
IN840tL1EM8H4k1IfHWTF3/ufWdLKTYua1AyMG22rkzPmBOHZR8jY51GbBMVsy9jApbklqyTQAZX
c+qkz3kg1701dU8daeVp6+xByJMumNnt1vPoV9d3TH+kwpBUM7pxKq2WWmXvGcR7BijLzvOyZa4+
J11Gwin0hdYnoqEd8S2FWl0m96nC97ani9ct0pru8TCPJhK9ZzVbwdqeKBpVER7bOzyNVEf0rjlN
8Nywt46pF37TiGN/pcFtESmOFUm5L9LItzHrIUwbJJ4OORVYRouXMsrZgSoaodRFO0Qc8CTcd01A
OZJG3Byl/cm1ghOZVT6In2Qf9EmwnCIU5Z2cX6yGGKVRjZBBK3Pc9PY3TrB+m2v5mrFw0ortLHy6
zRZd7nHOZLmsBwdTSQZDPIf+EBr3UEtiF9qU/7Z+/UZE741J3vy1DIECZcwuyjBl1Gh7X9pmvCQs
nXVB2zuy9Mb36w1pU4xECywWMsmzzZAhNnCk2I4pVJJIjNNTRc9hjad5P6DjXmnbfjHR59LAqVgB
iM6ATKY+kV0g2NkI7J+i8TchZCEV1e6WxsSTn44vaY+QokrORh/90mX2y0QKTkTduHPnGeyQOX4x
Sqg2mPk47xjwgrIgjTYd9blBA4J0GTlMrOelcsvPAKNYpPmSI9fvV15L1ZSAxiX4rgvbDQuMrG3n
B/yT3TRF5hfiyfs1gv3h2MehuJQd0VmPezxuHv/N5jK+Gl4yMo2f+/Xjz+5/b3JgfgQxz93PMwPz
UY/M13N/iw8t/SSV8fvxGN0wnYnw0J8brqcbpzCswxD64joJRMjz/THK4BmWl/rupZlcVQBWL6Oq
ulOu7WhFiKH42hft+vFYWGUQEnENf7bEWO0pxYotUMXqmCZ0/fEXfPNF3f60CvPoyU59EQ7BFYEl
qhNtl+EsjGRchYYu3hGpbx535dAjxsPiDEC0n6jehmyfYGV5bh2+uh+P1p9TjGQ/LF8M9LaRWRll
oA5BIvqNSavlNarDL+79eek4n/vIT75MjLDW2OzgHWrlnuPsPkd1wul9jiGFm17zc/RR0E+4zV7Y
8hxHqub1hNyXzAoT/zcencXjbvBfSKZ3vjMhuUPgyvYKkco8uJ1qYI+18g2C19vjnu5MpHuRWJ+Z
r4xriZHoWIguvkApEU65YhQl3kHJrira3z+DGImjAcvkBauCwD6H89NHKfnsNGRePN6Lk3DKGGX3
fazI72jnILlqvwoP3kQMdm+0igo++PQ4QGbePHG5aj7nbmcz+uTL1GRNe3F9lLeVQQpKVY3Lx13R
F2oEtJV7q7Mo33mkue1KLZtbjpTl43CH7HZBlkTfcLeHy8AUzgUBeXYUIhfrBvHmWxQmL49Hi3V8
G9J724A52LpFCXMs+N5dWrsQbNW0800xefk4kIEAv0UY041BOSnacVLvzEEZt6jCtvJ4tAHCSq0D
hPgxj+F22Jy0OdUnhGbORU3jhBWiqH4Mzmcx59a3PkqMVdO3BiOkSl0suoMfdyjFsbUdUlMkgC0h
2ujUC5FgBzOQnU92+SOsqC8H9BxegoDPGarzhJLp3FcmEq77UzBJwiD8w/DumpNAzefI87vzoL1i
1aST/z0YmF/eX0qr6a4qPzwHsEyQjBLLU1QB1+TOzk9Rv3vciy2fu2R4U1+qUdinxx0MEm2/TeL2
eD0etPNlCcfmgq5GncIOZ/kwg+y6q4o+XhAW0GWFG+My1WaKtMkPV6VyA5wZ88c96EO0yyAomiuL
p3tM7kY03N7qHafax7t2QyZkFJ3mNaecPqrQr9d4S6KvCd/Kx7N0bQxtxy6Tpzggf664L0334v6r
JyvuyhueFR+PhTDgKYvt4DDnhrWeADx9LSe9ebyXyA6gFVTeTqZCUhs086GXJVQMZqNfIGqDzuVx
lIBr0Phe9uxObXOIueZuPE+kX/q43D8eJxlpJSRpOz53logP+EubjQu34jPbA0wJfIpZrPRCcko8
Y0Jy9pgeYLVWWNYsv3qrzHiJGH/8JgGyIpmc5LFxK+vmNsaPQWTIOCFx0w/womuQsNs3Eloa/v0P
MLad6EtiZ2K0vCMlQjEAtYZ3szs+/tBy03Gt6GscuJ7DljOSbuMF5evjl3WFH1NOtXcZ3EBdxpr4
pMejEndyGwZDf0oBc+3dJicKMZPTN29gc+PF39SIP0sbSbUPcwOzIg2+x8s3PDUsaWvZ5zKOxquZ
o819PGDfj+/KRaCvO9s+yCogZeX+8sukpohUw9d6qtidlKnaoXa03mbf2T1eYoXCcTXEk8m0W9pP
Luihj0dk1skY38+DZwTZFug91urHQ3qI/a1cJ1+CUTGrxH6yNUIv+4I6G54Gx7IfyZsIZmkeYZ9E
z2oqJXYNijQRdOFTXZpqARvWfKo7aZ9mhYri8d7HOtnT5pnfqtKlPjPJ6EzHcP5aoyg39TQ/MeYg
DcOJgFvUrXWQqVO86EB8/XhVYHRQZFbD1ZCucw7E3RZ1PwId8rss9svXfvbqPblw1Lijzr4pY/F4
tXoeyE3opLtP8HctKuLjTkAxbh9Hp9MlFru6Yy2P0BImHRLM+6O2pn4daIy++OaQH0YbSdrjTeTi
aHGhfw/iRm9su+QrM1bea9BKylM+YGEKEzktXzEdD9H18bWbCIR+t9KtYSU/xp5Ld2xm4yF0rHZt
syVQUQBYus5xEWm8a23qvQszrXeF7TbnKgHLaJZ2v8VX7J/rDMtMQNw1K2HPVVXfQsbV+9S31WIw
KFbBFm3x3BDPFup8yc4vuKZqvk0M8c9ViDg5qMNtSQXLJea7N2XiyZLOvLYHXPB9NzircPSmFeOX
dz+oGc+Y0qSyC6rXKgj3Mh1G2NANuIg+2LWkTXFCKh/XAVV17Ghria9qzaS/fxG5804bY4dlwX3T
VhLj7+j7nfaUtSFzBaOMWwPs6FsNNyZrjlHj1x83MeL5hU8/6f6hlQc/kLjGH/8cXbc46N46QkBI
tmAii8MfP//r/R53ftygDSoPH/8lHXQbl9ip7o/8eIDHz+e+5Tke//zjhyzj4bLyXWehnZS5eOdk
jN77mCQSvI696GgXBN105rGq5eiRGtFn0Dx8PKPoesxlQjrltgrUm0y+IGiDhOBj3G4R0x86zYC+
ud9kmsAqWSMInkqU0CZz/sOgJAfXECs3uPsFOUSbHOe4AgYiwv9g77yWG1eyLPpF6IA3r/QESVHe
1AtCqqoLIOFNwn39rGRVT93p6ImZeZ8XBI1IiRSQ5py91zb6ELkMHCi7QgYoYbLQeRTIJa8eMtxf
PzDMiKCyCq9qoQ63W9lJpzh1sCbzCXklFjQ6873+s9I0PlCS4ma/HWYssosTYLJDnbgLRrDCEhJQ
2gzvyG/AlStQT0Qwj4fjz3aaa+FZZy9uu/3t6+Eq6xDNjeRvZWilXY0Ng2iGl9uHozpahwjGkaky
cozVEvb2V9bzrho7lV3ppS/GAHqj6/pnXSQoWjJe0I8t3xWsrmUtCL1JjUrb3R67PVvi11/BItqQ
RJhtyokivdc2q7LE4cNOvCbT+PaHEUxMxFrNLq7KCz7xIjRw2+6e5dhzl/Gw1Wn3SRENxKYMdzbE
xUKytfQCa2uURRf6PqCdega0UymWS1WiEY5ciao9w35B9cr5dX78encHuSCOL86XIjWCtSCvnvi1
/khS4QEQSXZYDFluY4YqWiwQ4xa61li8KTmIFH2bs3jamhBGIkj69kHapdzrCY1UIfNpb3be2dVm
lCFp5kUrutA0RNCx7ZZ2fE3tdOdV8HiqOAhCNot276RhoosWWIHeAgCaKEIOeF0df8J3pXp7dU0e
hiHMmTBpyw21Kfo+dt0P4SEJ9GWL7L2x7uyhrPdt5V7zBe25OY2vg7qEdHVFdlrz+1ZLugMlfgA5
uz6xh22fuSCgW+t1SQP3EuVn15fevVY1CUiVnPWhqP2j5E0u3ThApe8Ce9c2wDmEcOytAIW+wWII
AMAD0yLdMcYL4q6xas17UDbB1hoMeaelizjGy/DaO1JJz6z8VHZ2/bjMTbZJYRgRHFhZO2FpOZ7O
xFnThPR2OLOtcEDIH0ZTvwrmibXFFLE1ZmpYB7Nm7VETlFdfOjtw49EpBiqi1wjf9Pk5tsfoPqsC
sbXyvNo6er48aiVVRn4PmhtJzTYD2hkaMx0O4aCvzEfDgIOVm2FiB6T+1N7OvdFUPCdhO9RU+R6r
/EmwRQ5vh2JCE9npBttZ8+yrASwRDHd/DhlKTew9YEl0T/seZ+mLHvhIFi0i57VKvrqJhhl4otlA
QcTTmy7E1YLRAHQI/u3dPJn3iWU2qFcdtuC+gL7CRgfsoZtxXQ+4UZOML8g02v1ooR/vZzP8c6hc
NAILVERSwauvKIGfT7xeuU5c/9ffP3ZcAZNKm5Q1QjL4I+h91IGSEwlW3muAa/HYcYGGfS+uxAtB
PzWnPrw9VP7nrSEQ6DA853VRpKsccWCOHZzLMFUHc7ZIK/Sm9zijJ0615h46FSZnO643uYwE5eAu
wZBxO89hxygomqbYYI6G6jNe9OOIvfrkFNM5E1WAqQCCnucxjTZKoHQ73O4C9PRyFAo8o1M+dxXw
aFSf5HYoLM3ZRGWpil1gj0h5isI6HnDsl5CCDD2xEK5Xd9WgP0PNHcMk4k+4HXzd+30LgtDvW7wZ
WXoNvfxM9CMqMANNprplT9Hf796e0IGsFcKtD3EDIOt2gNjFvNIULzHpPbtEkfRuh6JhHItYsf26
e3vMzzQ660lsI3NUKD6ipVmEF3jWfQ/TsOW+yBgXX7Rg6PbVSzOToSSxgCk7BdgS/BeAm8mfANxW
n0CfAviYCjxvdN0ojfqM7aauUE+0QM3dMlav9rBQqLH1B0TaFmsJcDajgVG4nxkvYtWD1foeuUOr
GqV8V7eDy2odelFa/PpKZJHhNFf0+EmdFbdPkrVcQxHbdV07lPiVgPRln7p0xMlBLdjMxniAO1aG
t2FLKqQuqC08HHp0T3mN3IrFyiHUjlMIMXYKEbrgmoN2vqqWQA8Fjoxj1nVrtkgM2oXHpWaWevH7
fqAIJJHMj6hZsQRQVQMCZa2LJqjx6oIQUqYDagWc7NK08hX55OUOF/NzruR8s7pWbsPB7da/PBa7
nIgBiQ69yXkh+wp/NGqDi0CTuM2TVhFLsvJMrxC8nOFjHE18H9VgPO29Qu/p7rIZMysgEGXW7PRJ
+NeJUDLJNveTHkyxKQLkokFGzFoRRSMcSA0sUGRc5JRKSsAxj1vxgbTR7Gyh4gmBNu7SKWm+BQXR
B7RYnwunnU4+2vlN9pQ4wfRYdguxDGgMcMQMcNhoCJLAhIecljjcEKPbz2k8X0dw/mu318pN5Lsm
BcLAxRJokmiHKiGhFms6Z8Op9kXmJvfFmBU+q/cCcAnGtW0t1HbFc+5QvIwPJhXe7eQ3OgivERyF
47CNMvTokLjE6C1aeU+UI1Vi17qP/AYKeEDrpk1RxFN8eTcCu18VjRqtBQ5nJ0OnijUJ29ZsVTvX
zLOzB16Q7oxvboYiDp7zQfwgqKa+3O5Ri2cJCEEDJWmQrbvAsd8mDJqz5hnfpK25WxD+qC/MIn2b
0EDfHvfqgS6CmRhH18ra17Zo91UlnMdgrD7aOTY3QWZRU2p692DOCGDMxXmudad9s+nzH+vUyDcy
Lru3yliczRSXNIXUsz7qZcw1mA/rABQQ0AXE30ZC4krF3OwNc/vmuRHwtyD4amB1snpattguMuUJ
TCjlQHocp8f+LsPOcL0drA7pJ6Lf4CiaDKVEXRmfvdYiHiic51hGko0BC4+OxJh7kFnUf4PXBkHp
qzV36QFTzoVGitxqVWLex+rWDFWTvAoCa1obnzit+izsMnt+SPKWFAnHndfzMlcYNoaerxoXypQL
Qm4EwRZGvUShtzACkT3fHvXEMQ9dmf8sWgzdsqzr12DI6G2kHcU2e9E2poXozPftYce6oYdvlqVf
Q/wUZMMhri39dfLTsCPsYy3cuHlGSZ0fy2lAS+s8UU/WoZBoDn8EEG1hQKcI7I7oFfgplyQnqcvN
8miVi4ypMOi7h7Yp5GnCi/rTyuDFdR0wvK3RyePYNvVrS4MDwmF+tReB6Guy7iBhPNKZMp/TxOqf
3ZShQZSYaXtxbCfZXUs+hevNxaG3+vJ8u9LJ/LBOaYkZhlbXzGv4rzHVlY95mcuLZbaX2z18pry1
3tC58ZqVBt1/bUVLcj1oBA+/YfcnGKgqvsaAOls0iBhb0/TRTPUMVYDmMthc7+j5jvngqAO8qLMj
qKMXug0Vj13f2gS2uApE3hODSAYI0grM94TtpZE7A9VZ6uOQ0G2LrGwTVYhFypmGthmx9oyG0no3
KVaukklfe7WRfPn4MzToCPS15Qe6KxegEnnV8G+rZxKx7h238b/FqpRAqbI+0yCSQFECd1dnjk7r
Y56/+7m79Zdk+QiCAUVUnhSb2LegcugVrjt77p+gCTKCNkv6HR/+xieJ4KcmGjDrEEXiPcszP6zq
fstAlnwggIx3BVlN4Sj14EFi5Fmc6c0IYuulcXTMNzETgZno5osTNb/v3p6lw0mT1GGpWGHPeMKy
d66n2X63rW7ZNxFxR6W627TT+9BikRPm+Ffn6MvdkEDOGIL8OiMGOOFdYYFrUwF23CK7UrUs1m4b
0ysleUyo8q7ufg8K2vdIPJJnO6IRQJdkPsTw+h8XA+B8K6pmhbN7fC73+Entv3QQWBD68reyJN4F
8U5xzQGLr9IASlQBlnpfzJl4H9N2hzZRvNjp9KFnFeFYJJ59mp3/0Phm83ME0jNmEdicpTpQ/Imw
pCgKXe0wLFc5JVI4bNgwY+iq2L2fAd3EuJameK+BGNvEnmZsLQwt1zQ3PvIUJLy9dP3FXryN4Yr6
tWZkL4T9Mrju+FRwzZeW3V9TDcuDNvvGkZPI5r8BJ7/Vs2IjO9mHs+06p5oQwqrJn/FM9FthLd9y
s8LkAufShTubPkLjMTatHLRDvNTDG695z1rYSX3DhdHSKl433hKt55761hzUbNFs239bqslf2d06
w2T/btHhh/o9NbpxtZpun8eJvmvsSFIwxShLKelAmSldO+5oH8qh1NX8Wm21HsZ9YlKXsaK8u9IV
ZsOIb31tZ1G/rUrTe2pnACtdVbphnsFDsp3KC/tMxjgs6GVauXMRmZ58JLEgPifXvhIDq+YgICKQ
hqRtZkbk7930w55GerCjVV9wx1YwJgbjrhPyddLMaAXQzjkL2X1rW6OFu17XYaTqm67fOp/+B76b
eA+g13geDTM/BX1hPJZMnitG05yVb2m9LIv3KUBUawlYfhd69naJzPhomG4JDkiIfbdQmPOB9Rzx
Ivkr0eLxiHs/39MWYRLT4/mMVEbFFUGroftVXWwJqs+xtQsQyGRLv7h+rFur3fl9Za5//wd7M99Y
sfnsFrBz/CDrPrtU7FAja3sHSOvRJ2SdRY/1BEHFOupZXp/wjNhHwyCza3Cmx2SZtDtCcfa3e45L
ZBdzSnfpyh4JyAJHhebWxvFS60e2VD9ax7B3Bf/9bdylE9sI73NEEksaL0sx+HdJc9f3NDKaZnnp
JoQXhp/aH8HwUiZiPrvAAxFUdtqFmLviREi7khLpp65Y/nloq72nyZ90Mu5HESEs1HDnD+kynfDR
nHOgRS8pZpuThnwOD7UIrnMmgytX5Yz426i6FZqtn9i78MSQ0nugTSWe8uLYtp0ftgogG+vaU2fF
nIVdR4XUNZe7qswuuOgk8x1G+iXqkx1o6WVnJvAIbpvprpD9KcrN4zh2wVNuaAhg0vReFsgeJjfo
7hiivMq/y0e2VbX6hOiftEsTscBqxq0YXwp9lheKF/5d15PhAqvZeSVuaV8E84KPxaiPNI1raKld
Raosr+2dJgh5u5dMH99SNlWvpEJbkIPK7RQ19YfqPH6mYEc3tsBcMndYqp2CBgKfBtpmPQ6rnvpC
qJF4sHfq8jsV3is8JvMBh7O/yyiPbepO6HupAjUdyMir3u3C0m66VzhdYRoXybpQl8nQlUAj0mYi
l9n50uvCVVv48QGJfXGyWdqvI0gG5OZ2+36gwJtZ0UtsgeHK0bF+j9SKUpsOGIrMbZXa68p/sKwG
4uMwDF8+E4srg2RLvShHHmSkyiJK/z4C2mku8kWLxBbDfcpUF1FRWvDBAqeHw1PCzXM668n26LK4
IHWvppbmmxER9iEOpmiX0/ughd99FiNNINkWf1GjoatmeIVK7Y5C000fG79ON7ktqoPjD+O6hGWC
98kB+lOAPSXJyztqel4dOt8w+O4lcjHoR4ty71rkytib2qvyN6fUKbFQry97SEUUc4MvnclCT+Li
qfbEtfU6fWOTY31NTavf114ynOYqjU+FEbt7o6Kfakp6We7wUVRNTPO2yE+TZ+y7oGcOS+N3J/ZG
/uAI1TdmOqPuLgpdmus4ToANDOW9KRwJWy2j/2SwFeJj80dZL3EPWwLS20MtMljeCHC3FLCMx6IR
+iMXcAspsKczatts/Oz2fJOKAyZvt1raZRt3GQzGlSTaJ7U+7Jk/kEVJswW107enOmWWJ3v3GCPA
37PiiLCmgbnTSyh5AAjbU+tP7Ym98h3ot+OMb/JlavNLk0nryNqk3JS2SZlPJNaJZRazW/eR9I24
n6TTnPRMu+SJmd35GZky2mwnFypfgDVyHVJBnu/tou9OIDSOhl5o9+S9Gatp4FLOqYa9tRk9ylK+
9vEuzdPirvet/A70h3HsneT+9lCRGchpC3Nt1vl8R4AI4by69zwAi0VeGrwNaes+AO4dpv1E6eRR
pDB4Nbcx9wPBjNvaVgwf6iSeceiTigumBoJqteU+1ljqFM7epF3xzXLp+IrK+ea4snkUNaN9Bxrv
S2+MtVXF8VM2e8AQemw0cfpNyCHYNY4LwiPup7ceXZIo4VAVgBSOmmZ3T0RQb3LaHweyHjt3VTkx
pb/CalC7lE98GxSlWijlKGFW8fzVY3kvdOvbFBsAB6YoOoxLMIWgIs7zwDqnan0P+lrVfvbIigc9
K5HYeeZJJhNuxYFvQsxyesN4sqwEegoaTN70xpoFIWXUPkpb0Sji7IE9RLkZyxYuQuW2B4cChqod
xJfbIZ0s3rc0wO/E/bq1e+/5dsgo7c64qUfoOG9jgRiqEbEAik+wWewGWHA0PYwSmV+6iOnYLlHA
gBrIDqAG9DCLRnNT4HX9RqXqvreid83RDuzFB5ZWDAVCsn31QY/cld/MmeFOyDhFTkV+b0c7B0FK
riHbGnDZFgHUPNo+z/1CoyZgJzA0IEx027gjCwhIiGazVweLpgVZddKp1ooY6TZMkZ9Bps1hKjEi
+nVbn0wtY6MS62jIR0iuPaK9sjeMy9yxzaxyr2Ftook9IluHc5J92zTmD9K1+4sYgnPsAiMwZYXI
rKDhDACGuhva7L5uipDUryHouNCywQrtLGV17dOjoogZPPoEegV5/K2zvOBVghILc5YjaESr6HWZ
nHL3yia/xN2Sl1cEJtvBM8dzsjew0V/jpMlenCTdDIY+XhpTdQOLzri2se0dG798N9rEuKJjORFe
0pCO6pYvXmmEADkFDZkm3qbzVFOsEOnXhD9T7EffjMAbz+OzCU/XbLMf9LH6i+bE3QM74IL+Hnk8
U6RRXiiqCrOPaC7eSONV70YLbZakBaH33rrsvPSQVfjxGTzyQ98HLQsMDm6XURwDr4YzCMt91ooD
ayBU0QBHV0Xl0B4edec56XtgXnbxSbSNhfgLQUobP9UgZ9cguKqPso5p4HjOT4s2u1sGNQtRh1W8
E+zhlYmwcCrjQpkK9DitlgtyvD4cW+3cl822pCz14Q0IawFupKcqjt56asIHOniU+9i+U3O+T1ts
TI1VPEe9KR8szV85RUmXnnVoobf6p9R89HYaPWNp6Ijb6JoeCd2iZNQU1ivEyBR+hEb5P3PMV9NF
LjBhNX4aC6IuKr/7kS75i1cj0xlkurB9hWBGU9veUdeDVxNBph/8J/IqL0lWbClaOeFUUSSb25mg
bUa6FUUPVm96DJafqs51GvSYPUH35naVDeOTh5Kk81W+bn1wakCgoOIec1DfW6ZVeBf1SFUTmeV5
Np3vNiWtdSW1twIgL+EUzXiPIXa6N5w63gVYAOncSEREdJOF46P7hzj7yo7vDqsSsSGpzA70Y0iE
RHh5oPtuUfmI3bMwm6uHBKL3zfgyYtd67Kln4GiEZo4vdukc+OaxLnaWZnkXF/AeAuf6kSSJZFdq
1cbUbIg2QU5TZKY4WVJUPfhGEuzxNpobTNAv5pJz8S3FfYMzZUs2FmOsb7y4YNQOcZyxYDAqtAxz
faArhhixTaMtYK34Av3x9yEl9jrMyqUoGKfqz6LQ3NPtQMwtYgh8gZRcAsDqPQEVRtU8IfY3HjwJ
L1NP83xVxzlZZC37UAQQkHxgR9uAZugdtP2DUAdQEI1mo0DyGnfT01XdGMYpGfXswyiRNs6zAcx3
XoywZ7VCqdsSqDg12B8uTEaLsL0DvWhjC6/TWbeAhK5paxHL5Ab9YdAoG86jNu47uF3blkoqBp7S
D0uVcWIQ9SBdIp0pafunIE7EphNLs9XcSsXNdNVZoTCfOvFsq3E3NlJ/PxRj+4w0hI1815trre9+
FC4yE3uGPVmPUx06OWIN1++KAyr1MKiVCqb8JDkrvszDTQw6y+uYcmFG+otFKNYFHCjhC42pHTUj
fiSHxrubKuk+zz3Xe4pR7Ne+ekjmZU1Hmho1Gri+/RY0w/IxuexBHXBpu9tdBCJnt1rQiFMiWOlV
mYTmZNjX2pob5KULOQ5O/W51vXU/jj/G0ZD3C0BDSDCogSQl2At7yV1mAEdkzZmzOw3IeEBd4thJ
9Cbsadhlo64fzVTec6HRyTf1Af88elG3jby9oU7VpIKjjSciHIem20YQdGC4R/Zpuh2mO6o+TdjT
WiVwEznPAb1t6GamfleMab9px/K1MMdmjdDY+nCb5VAslvvQuBgHqupYVZYLyS9GVyzF9Dh6zZnV
QXAYUx25bZWJF9qB5NwoOblvtaHTsrb27cB+hKKMUpuaXmYlISiEpBURQc0CLaRVy305k5kEOehH
2sRsedLuLhejveK8GI4GBZXQk8PKIknqEd20WINTtw+3u4i9ho2HNfeeOJHzBMX7XA1kqEAXcE+A
4y6omastlVJ3Pcy5fqn0Qb/kcNpWhWBKNKy4e5rkR6HB6za9rnuqWCJrsflBNoT+krp8FbFW/r51
e0wbfEI7CyJoew35JKarJysPLpRRho9lpsRFgAnCJqNdl1MbuKu4Ysgw0CBhRoVc58XzNwqjT9bY
Tk9p00EtyzMMAC6CZTkW7dXpTPhi8J2B5Q/Oi+0j1iQDuH/nI9EYS0X1KXv/Bdj+Q8qlvk+chfqi
3t8DsQKW52OB2vTwIddOMvlfyiVrCg+FdhLnx1xH86SXiHeoxkXPdod22kzc0Evy6c7SMZslaaec
A1V+xGTbhqZuRGG2A6Q6nkU+lCASZfTZOwJtfO2+D8Lx4M+7P8AuxVsDUsUFALy9bUifeaSEXK/1
pcw+EC6+xTQnT+XCW4zsxo9ujzyhCrT4gfETuT2UaASoqUONklZBDkri6XaAf4X9Zgm80ByLZrN4
gLvH2kvPt0MqaXA0ifV5q+Am6CwNGPybWoJkZoiEhH7fM3odgOaRH0L9lX764G+JusNqrGnbik4b
8moDF2TaCNTsRrFHidWsmqigqTuA/GwQ7rDBsyls916/14VG/cnWyGek93VwKPuus5Y2XpMEbIHo
TB78LzxowUNPgYu0JB8CYOV1W4Y0a105FJSBcTiqPNyAJPyVevj/xIX/Kb3O9n2C0P575MKRkeOz
/Pw7b8H49Zp/htfZ//DAkpBThztcZ8GOqfM3cMH3/6GzQrBt3fAd59dTv+PrbOMfEBo8Xccka9iu
rcKTu9/xdd4/PJ4IAtcixc5k0/x/AS5Y2Pv+q+XRBtJi0ClyCbYCr23+a7CbxDCULmg32fNuF1vu
YcIDzxJpcY0gW2EeIXguwezWiSnduorpYsPfcmZAXBQjzI2FQpQYYhJGFa6LEGQ3lBC8Clha6469
WldoTLzml+vV8wZU3EPrkpsxZOln4yXJbhwTLFkKElYpXFiuwGFCIcRGBRProIrBFy7XRJp0x356
7ylMn3UIZLW0KEyMiPN9E8YxrT96ujDzoIaeCZlKgMMO50FBzfRqbAlA0C80J1lCmWW2bhrxNZuU
ATX4L+sOPlqpQGl1Lx8RH9P8sgkATwd3ExWOsZYz2GwgGBB9JIwd/CczDLZKY/ydMdjGCs/GamfF
jzSktoyM85DI5GBUF6Pbtm0V1sIufzgu0bB4X9jk1kDg67+GN+KAd44NHE4qTFyqgHEmqLFAIeRm
DXOXqzUt8fBQoG3gauvBcA5jy7ooGK1t5AwEr9U0JYfPRFHqoNU1UOsK6HUDFDtd4ewaBmziX5tX
h+obHh5g/aDvIgXBs6HhUUmX6zSlN4t4f0uP+Su2k/6aUIpfeZnboELSn7SnIjGoTXQ2IF+UMW1f
SrT8xhboXXAXKDhfI/8S/RXYd/w2KngfrV542/D8pAL7ja5cU4UB9Rco6B/0v2LxHmeFA5wLPMlN
/pDBCfQGxNt048ZtpyCCncIJFnAFNQvAYANp0FXIwUHBBwOFIRQKSEjK9GOlEIWJghUmClvIFNRt
DEiGnUIa5rDhkFfl31lQELjo1YywGJiMkR1552ndIfW1l7SMtgEyp4ckQcQph2JmLxOXp8Hljy4b
EPmvZJi5RzOfH3vKrBsCs7pj5FGbNt2aMJp2C8TLp0lHy3zqnI3pzONpRjgB/5sil4xmue119wnG
af1GphrRPRuf7LNNnVf2LtJRJw4xTr8SiOJmYYJbCAXZ+IopWQGXhK73mtXVU6eok5HiT5oKRJlD
pKQPQVFRUSoNxatkltMVv5K6rAwTSjE7gbrWdb55oz09S5aagbKPLrE5HwUTvy81ncIGNKkY0CQl
vSs79YEok9pfSUXUhGlyNkBsOl2O8KrIRyz5RXJmZfaZLu6b7CBzarDdPVCdJshOodidPoG3VOvq
R82PnXPePNAq9O8ykUj683m2YpkpoFn8hIshjiOsY4hp5t6wPYtNR/yFH2iXKZZoAFRUy7K7BGf6
nnXPweT/vTUlfTbc1myAWzJY/HWKtRB7KTmBBtBSS+FLadAtG1chTdmh3884ZQ+VDcAUKpy7o9s5
9pQjl6Z/F3ODLA9Eag7dUcJMLXOc1al0L7HAMVpOtdqn9g/SkT/ZfAa4J3vAzSkOWUiba/zSxF7a
3ipXqNbmokiktgK4DiWORspK1KrPpknZ3dDhh83sH1GzlDBgdViw6P/I9FR4WE+BYm2FjDVgeMAB
udBOoOHr0lDJAX2wp7chm1eYzQvdW8vxbHB2HKdyUslbcM1jdySyrHlIFLp2UBBbJC1UJ62LrfC2
aYChqod4O0C+RXP04UQoEuKiQCP/lpsy3RUye9Ng8pBFBT53ViDdJbMftAC0LoSn+D3rAe8p7C4m
YcYISLyJHrwniNWBJACYRjTs76e2+Ywb825QIN8Boq+v0L6sODXc1GSOQf01FP43UCBgGyJwodDA
toIEV7DtYqQLe2qN99EiHycFFI7hJ26NFvVUwDiO6rIhjBAAsaRaHPh/sYNDCmHKl1qhip30p98r
dHEBgmEEZiwU1ljAN2azS+CO+076AIv1/FGb9MceHjJ+ci7Hoeh3FHXOEaENXJyqG4l0X+92Pl3Y
MK6RQplaPSBCmAihl3uEZ9lOmMQJ6ndjl9ZXSvU0jozl4hsdmWU19BKr+Sh1m3xT2M7Q6bQduUSf
1KGgzBnJTwRY01l4fxkLDNc8OJbAAzY+/GrsIttSGPLBs3IIf8vVisTyaCNVxc0bbeUkAT9IAWp8
wfirpMv7dHSuIpidlePNQBJzdJlL63dbJK10jyD3wLeOARyaCnjtKvL1BAI7y4mc06SGSkxfmnPn
L58RWo4wq7NX19PHu6B2jnEN+hidd/1YTJS3MrqAts1o4EY6oPnYubRN+QAF1QXkp48rGVBMhWCU
bzu9/ol8RT+3GYBsK6V1abry08XUHc6OIAILwHoT0cqJfBMKgERnlxPzQlQY7gzHmtdGFFTE141f
i+Xc6aLRXi0M4dIOvgaPuJ6+8UGRC7PeqVYS4sXyXnNo98TMt2TZ/8gG+UVBGKS5gps3CnPOoBQS
3848DgC99J0n4LjTRosATNuSqUIuxkgXtnnG3cxYXgBTd5DW1AqvPinQulkuz2Bjta3s8/u6YC7U
5s7dmRWBe7HxnNQB+nmFbu8VxL2F5i5czYXYT6BdIpJ5TbPDpolAXtNk/AVVtd77tXtBGH6IFSh+
VsR4hY7PFES+OQSLMR9oJdPtUZh5IpdQCEgm0lhB6KEkXkuFpTfmd4xABUkUsN/SOLugDd9gldJP
s6ffxzNcT3MZcGQN+Xz0BvMTARiaa096lxgSC51xzdjjTAnWuko7iJ3p3LBt3+DUTVZ4jS/iuUII
B6C9xYUnq11lVC+u3Xzra5D8mYLzx7blbvsgnKse4FDfWhtGQ98YidjUCqiV8Fg8WP/6DPQ/GcD/
Uz5kzFaRACbZAGkHOB2I4l0LGZnZnQABgyQB2qTmzqxx3uW7IWhf63s90lDkE3eAZoZJvqbH6/d+
uRJoNWVMfVCvlu8ordmdstIDGiBPwiTcoFYxBzl5B6MKPqhnGmDFYlC1JhRhLohHCFRQgq8iE2ay
EwIyFLhQiIw0GNeMhuaFVlMuHPRrPjW7vKIvzhQh6ZCn49otTUZa0AWxxhqkIrvBtwhxEMUlUZkO
KtzBUjEPLnkPtgp+WLpToYIgehUJsZANUSA7RcL8ujDQTw4W3oD8DnboO7yN8RqsngmXUWg7v2IV
6E3NsW8b89hHlGWK+i6z9W+/tP+s8qnakrgobDedT1HiNPuJxkTmlU+wnavdVPppvkJGC91/Jgwy
MMlnw9xdYr4skh+FZiBkzFu0cDJ6Tu3kOY0mgpmGlugKTKrFyrfbCpsagXV+lFLiUQeHMkK4Q1z6
+/7tQdbYBhHAj9YYADRsbR8PwM0NUCUopzw+r1YBPVo79pRv/ZE2ze3pkk39zpH6tVHmCmaR5pfN
4t/d/XePTYPpUQ1KvdXttXlLf482cL2+/fC/e8Xt56LGAA7rTjhuWBENf/tpJyvKfPXn1ZBRi03i
5wge/jzzt5t/fkWMLm8FmSjf/Hk11CdtFcfIInSfxdSv9/3ffkojTth51SM5VwSozo2L2vs/v6Vf
n+D2VplySRQWsb1/noYbSAaIl/m/3BSBw56qr6zDzejgtRaOipvdoVJnwO0WiWXoryKmsz9PwL0l
W0+dZTmOdQBJfb92DSqpqyTISDtET16Ft0MkylPFYn5v5Mygaqj72+H2WGBNCfEUGdyJUix7nFMH
k5y6UCqRbwZ/RUXB9azRzXyhuNQku7zIX0z1D00gj6x7ZV8Iioluk/Iw3G79y2OoPw66UNkTHuuW
k9k45d4OytCec1aADtrVfog54ZV5xnQIB1zrLbvfpATZgMdyjXBCYo2Mh/Xt3f8cZvUbq9H4/Wtv
T1RusMu9xdlHSuyPf5uUZjjAu2jMzqlicP55fABOuFO+gJsbQHo1O+6C33l7EaGaj4lRVjs0qAHR
aXGD7//2jOXJjWUOLRoC/uBafde3W/9yF2+y3C32iTP67CgpufoLcBim+5tE/CYAv92iSvVPPXhN
Pc9Xmmq3m5uwZbILW7tuwtvdX49x3lEUXu2z4/28W0J8/Kt70XKioci3d296sNrnxHp1yWO7HXfZ
uVx5l7cppMx2nHdkv26cPd28jpwHAjOc3f0Svo27fb8lqZdOEZFZq1mcgwjz2TF62g9kJZ1zf72P
ntqt84DFYnd2V8Oazu+aetx+CaGkrdrth/plZwZnzOH3/8Heee3GjmVp+lUGfT0s0JsG+oYmGD5C
Ctm4ISSdI3rv+fTzUdnVWZXoqcbcD5BQSjoKt7m59jK/Qa3hNTGd4+Sku1cIRK+msNEv8xe/6F1e
ECeSm0abo/yFe4GQ3rix/fz4Gtw6IKAkOsgzo6aw7BFgtrUH3pvkkwI8+Dw3e/u7dQu7dtEYc1Dh
s4dxlZUsG7eybvmSrjoO9ozuNFJDb3F9UosLy7LkwKmupfbF8syooi3LztLe6LdO92m+FNaIveiq
3benqd4xqJk3orBBbHHAJ2vG3euqG7sg9KYF6LFOknPmtYNThmddRqY+XpF47W0J9wpGhsh8p9uh
sYfvAkkIC4tNV4ocGCjm+Mr7QLDdhAZqq72NiQNjnHGjcyjskpGPBaS/VSAbYpHi8Q0/QuSp0I3G
S4iRUIy6hadeInSnx4M1O1izcBFICfCqNCmYvxQoxEyo0R7Tt9J9CDx+izFPNWI65TbpbexofiqO
Cu0jQ7vtTPK/vth0BgPNVSjfFnVD/EjRx6ad2TKvceOdjm80HZ3MFS8L5xp8TM+Kd2wLpBtgX3t6
TXxCkqj1zJt5qXemecmYYwaTx//UV9SXfeKd/ADMEysowGFL56cvM84eL2j92CJKP06F1Ppjgaim
M5yiPcYUNgbd9vhEhSnhdGB+il9iz6TEHk0/+hSvzD1YsOF3jbj2ndXJ55fgkahoW/I5iz56b9kg
L+wi4zR/btsnceNNRNZjuYubUyd4Vv67Wqd8u9xRHlEc+SzyE5ioTZ6+SM2mCcG41CfxkbmdG7tY
qH0HXySLGtdrcc6MRuVDdy6es+oo7L5RdkGp5X3YTdlDhxrBBq9bjYhRYe8K3JoSFD5wDTgxVxRY
i7aW7ZXvCfchB07EMflgC/SasBGNHUMkF9zRbTjnv9DCaF6kZGd2PgSICplylJhf9OrBark+1ROt
7LB+aIt3Ht41mDeu64ETmYWTl8tVl6ixc8w075DAqvnCfuSS9c7rshe/GJfb/Ru9kruUbAcHax2o
c2mLJZyTQTP7ZuY4MZ54lFaE5oXXBjJu0hT85vJXUJS5byqHFqJandhcIdx/Y31JjSuLx8xyil74
cDwlN0TEhTXax46Rt7ru6FQBy79h4y8IdOE3rvc2T1o0m3Y8qFigpbdZ/hYGavn+g53cNjtUnizh
GIUnNmVmuAoWsCqTZzQiob8UBxMy088qFek+NZ/r6smqvnrlV1Q7vpV7dbMrwbb30BMwTdnwlHFy
FJrPNuD0aWzNvIGPzOXjQHI/ZK1dSD7iSFup/1CC66CQAi67vAbGVjvECiyrwfY7GSYA1cm8MTit
O4RDuSIj4k7c31Ix01nZDdTikeTzFFH567WwrfKlbRFPIhFzuffoBWLHwT2Zbkyb694rzuCoX6Zk
z5u02fXL1bqbF66w3GxZ18H5wM/i0tnnOHrU/PmLO1iXbMITtwlhYWy2oCKMbW5dRtX7UB4Uv8K2
1SGUp6CViJ58x+UwfORSvTV2E2Pf2Uq8hi/t+y/iKth1rjMPWvbFt8YPHm/lWLzQZ4L2QTZmq3zS
0Pqo8A26Cb8bGnV3bpU2tucv5IG9ym6brcosqTzPG/WmX5hV/oQmWIcKDQMQHHs2Ie8E1dO3zo7O
rAF9N7oY/qK+oW+u4399wQtdtsMnIic08GZX2AOrZfTPvAWQc1TWDmRINq85beYN2j7zF9GHUAqM
m8+VmhyLwVbaS/56cqihO3ixU61Rk8EnfSWX4h6KEvUZltl8Bmwe46N+wdhg2a+T9me184tv4V5y
uAubYc/Foo0jX3TJZUSU75AU4vF5cn9Xb8Lp9xR44hdLB+e0pmp0uZO4HdenT17ppBB2tXiHWQF3
MP9KqP55eZSHBcMpYcI4H8bdY/VBJTxAO39Du/duPHD8cR0NnwXC8eSLb3wMxJr1FElhDWebzi44
hznY8SX4OQnR70EXay88w5fCyhL7rOJaYX1nXhIDlN5mecC53GNr8V7BGjn5kcKe7dDYgFH3CstF
KolFBh/ZEb8+2HkcF4YT2N2+PnJ+mReukvXAXb9wErcbhuVH4yHn+TgP/FfjThl2RH/OiUaXPyco
KL54EU7Cs7TnIvHfa/IyOV8sgn4Dqk0s4Sw4seJ8y+fnY7H5OUKH/Xqfgj/3YHMCenjgeNF0Vytf
shcZ2oFXHjme0RI4dR47WiFG+VZCyGKtjBOnn/bAXZYfedrkIyoOMtfPkUNPmLe84uJzlGHlM/Om
R4s9w2ahJuWRhEr6rBuiaPv2zoPJUXK2tJUfCJWoKC/b+MiFJ/hkL4RBCTgcn7Y88smIAW8c7trp
nU+h3Pk0QMY4Q1lZ5M48nC14KeP+3rTHmAP1zhc6nrNDQA2f2Pb5bg4946EX2NAVElZcIEXdRB+F
hi4y27nzVJcoyWZl5sMbwGo7c/GTVB6I/zxqWjepPm3YZtk3b4vDn5egFF+2fcP8/9p+cVuDH+Cq
FAvW786MOWPn8dLWaQC0uSOLEo48cta3k3lbd6nqZZIvs9ER9PCDGseE80SyoG7Ga/ZNL94k2wsf
gact/rxMN/oHDHX1/plzsyOm1vdGQMJMG68sAVCPazKjgIjNspPvBptRcnGA6rT29Nn1neUi/KW0
9ipSaADb6k/CI/JZ8XZiiTVpDx3vSPNjoFcStYzRK2j8IGMPWRRvF4USftcZTOUxVHKq9to0oFee
Vg2IDEUwJLK004d5o0i3K1Qv0ORegxxSQZYzTufQeL7O9RvGIWgRxHcMBxeRbgCYAMVOYaIxsE67
bmdgiLcuvgT8lBRtE4+3V/SbVjNiDlePY9UcDvJNlo64vhGiDNoS49cE5nmVcaAJUDlMRN45Tkee
ZsR2T01QBudUmzCV2pTWqSpftJNu7SsuIgMRyQ+g8RdnCwTjsG4DszxVKHfzSs9hK9mLeUaFFzgh
mbk4+nJ5itiuZMTqQXVFBec2im2PHGR5DE84puBHFeW/cdwVXjhajeeEipINHHoK92noMvohp1k3
2LEmjpDrf7FnOc7Js9m7+Xay3PHaqJv2fVg5Tk6n2ZLowzSuEYzaibtgw4XumcGrm0ndcAYWxSEy
zx0/PkzmWRId/KUH0MqK5/s+Qa5rHoXnBk1W1FzeiFfsAAhMGj3tadNbp5x0KMRv9qTGruWlfjk6
C1GAsIIwIg0wecdQkAqDbGVyxF9m7CuiJ4hP43DgDVNxsLf8CN8d6h2OV3I3W8Z28KnA+5bSgAQY
j91+K50zxKTYKeQpJMIjB5SjnKZ5izQyqmNfU/udY2MnPDDdKzQWs9P28pN0r11uSsOHtpNm1BsH
8NImqTEBWd1DMUG5WHCxkrjWdKS7QN0an1YjUfBH77Wse8kHlG+VUiaGF5Dste4l9XlgSIkKY/Bx
QVSLpu4uv1flbsKOC9nTBvEIjOEdKINYUKWX+EHwyC09jc21JbFtkK04dDg85vERCxdBObXv0GvY
1xykZK3do75lZJGh8YNri12dTbv94pYr0b7hsEI9WOS5NYh53I+MGUjkkEkqdnS+YKa90m+a6ceD
o6c79NV9c0wZB6vwMHITTgQTLm6k+l16wtA1FLaZ5OSn8UTzkWFn+yCi6pbfGe7WeyYtTE+ijUgD
kdQFrSt8qcXBU3UPm+jG0xmJjbRr9d0MKmO0BQeZTCM/m8pVfAdeyxaauJVzsIu/wJjb11rwcXTL
Bdqxv8zo2qEG1b9gdwlqMRHeUrYNoqHKSagP/Gam8n5BllE7zwWWBK5K5Mdvc3qbNBDdKFuj/I5w
929MoOz5vdccabWG3MNQbpkeJU5f4BZF3fbQRRdL/GCgzkfRY78CJkf2rLtAkXRxkzrm06PltJvo
/JOYgPehOLpbZ24c49HS/Px3+DxfOfBg65jxQRUPCZ1duSYybgeI4Zy6uRBDwTwmCmmILzjzr5Am
PdhpNz0UHIN28Sr0uE/a6KluKbqnftNHChJpOuSiH5ZiNzLsedAeWxrD2NjVaMhyJ6Hk09Z3g/hT
3wdwtl1I5YQnAzLoWLQ3jvYYPAApVH5lcK5fgrsqEDKAGMI+uoUn+ruQakEGVpAwGKztqtofGUbe
pAXOi0sYk+7B0XrswKmXnYl+hTdsk2TkVOQyq8Mu9k35GHTEl2m/4qptGi48E9c6U7a1cdS6c8Og
vTnMw0OsXcPxacneYLOX0exH0bvCG6Cja8e1nauIZeqADo5S6zSX7GtR3P6heB/vdUYp73ICEyUP
IHTd+AgFLbCtfQvEyZYLAKV288n/o0t2kZ+7K4MY/NbT3KYZrQ8XazgDewhUVx0dLA/DxBNOuezG
nVfTaQN4ABnebgHoQ/gdbVQ1gS4Usgej/VjtdH/es3Zjjd3NfdlMR+0YEd287hhKRMLBhRcTfpj+
KdwuTykaYdSWEew4VmTYtYYb6nfQCy52ibGx3yYVuTL1nrNEH61gXkUahG61gxBztzbShpjJYe7V
L6Hpmif9mSaLB/kbiIWqUWHsUf/pXrsBsNoGjUGJxt2qIrzBVQsPZ7odG4kcBadKfMCyU4yE8iY9
QNKyrYtwOMz5jjGG/hAeaj98lvttjYyCnyYwu+zoQjRV39MTXtWirWzz1FO2ipsjodTYESBxQ3Wx
qhUO2kVy6XgTFeDWbadjWTDr/MDREAUx1KLeil3B8McN3mtfrOkA+KXX6vvKV4/9Dgvq+noLzpob
HY2LQEvBNi6lB5Z+toHWIULgRWSh8jH/nijvLvXkTk94AG9QBguXN/09vPfPneiK0R4zh2eVFd/y
jjEWWo4ieITOqSebY/VVeoTNhJJdei7lQ4kaX3vjQrcOcqcw9h1YxMXqq26PMGlKkBgkW355GhG0
JSYicULMP1edLe+wQXtLXomi4jsTstCXWGWMcFcd1EOpgsOwa4Cg9b2K4Rq73MXSY61e51XTARWi
nSl9k3WZzZYcQWx2GEMUZN05pm90Q0X7ndKJ448MQRjWIiYvAX00KEcwEl7/X2odK55xNx8BX+8X
NCCcdgf7GiNH+RBNdkZfhfcS7nIdJmcIacnpnP44vhlAEMhpzdf8GPtIhjp9PPvN6wqHDT0V3Lto
h14lHBhmUVUx0mHUhhO4bs9gGh9U052x6cZDCzlZuBI27gdTtyv6LUzuxvBHZK/U5Jl0kwp9fktl
d5k9Uv3KM6zrIj3Q6hd3xVqzgyTxYl6ktDn/6WagsL/5YBfINiHOyH3GNnNyL2xuCFiP52g7/mL0
R9VUIMrN3MQOn9H3Vm+G171a+BbaMI9eemMTFluAi3bwvkbv8LljNGQrm+kt/Y5f+0/IF1C5qK6+
NLonrrVNZzuwUP7bie0xne/td4a0tgJigjhunQQ+Tu1wX3yvdmepDbqAjOMo1S5jcQZQcnukHSDT
Rok8+Gw7xkzgg2gfrJDNwibKg+ioEOV9q24RCgc+1DBta+5I8m9LvW+d/DFmZySboPooH3AWMyrA
OAfwTzSHrHMEfxkVs232anJWwSDRHNQ7gl/4X3npLjf7Y6toCvbxbtG7sHbeEXKkU6Ss1Uv0Mkh+
L0OJc5JHnCBRG0Gl6r16oaX61SUPZFpojavXvnNDpCvLvQRbaKoYM2GAHrjp3oKEDjp82I1n6dV8
7wXbr33K+yO3pLIZbt2r/h4RRRmJb8pQcziVtGkbJlfEuZxM84EKgNysbarA7/wsl781jTVVj8rj
RD7xbBi4lJzSD5m6N/QWtkhpSxvEsp2g8RgSQJ8uXqvP6rP8sk4allxrh0O8ABcALaDUNxClNho9
gz15pCq/E2vtj4zx1Torh9W+favRx/C1y1Q9hPQX9ug8S9/BsfuMn6vXyluzskvwhPxDCAUEuwoF
5hCEtuB33cLhQ70FFcjxCVnxQn42487+jW9u4mA3caA1YHiy4QmeSnCzyQAIwNvYHz6BZ9u4K+KW
uo2Q4DpM2247gUVw1nXcEknCB9Lbk3Wua/sJ6+BzarwttNE2ouqi+WkD3rg9WufwzrwqQrJSfBdv
9NhePhgA6Wu0fYleSaHw8oXm5hglkc68ZtYGvrqAvTpx9hUxvtKlLw7LGoFb26L5aScbmTrez0/a
6/QLU8HyrjyWz0iZq7bxGu+nJ3bib2h1Q1HT0H5BfNd4fFIFPtsX1qXPGOicA9ANrSOc071w7jmR
2QrBNXOR66997NNLJ7znQBZtLCu2g+zJ4tty0B1kseyF7kYqP0AH26YjOoNPRgk/Rgiv4TpPCfOJ
2v/n21FZZ0HNTA6J1NQmHMHYwrxPmRkx95l7wQDghV5wPjIB+vmdVccHVJI5qNYRFqj+gtHoiuqS
G1qSyTLOzp//gkzBOuH6+x+q4QDuQXyCbZE73ao59vP4ny8/f9r9qNfNqRaBtqyJA//8+FRupF2I
xc8qEtbB+vvjCyyT5o/fBdVIih6Z2ocFZsjTKYeNPvqHP/3LI3+eQyvbf3y2sgnKTZa2N00zAf/h
3cOgdhvUTIt+voT1+ho/32INDkbx51vExFrJM8Si8NspQh3w738+/Nfb/PN3VohT4x9P8fPLn7/J
sybectRs/vy7n9//+eMf30V5JDp/+ZdURTqgbjma/vwHU8FDz/75uRzJy1A9styfp/iHl/9ZABCh
IbXyzG3VhiSQ3NN5ZaHmPHJy1msPNy5mVBbA4qMZskuGeqtpRrRhsi/il1CfwpyZF2wahNuVJymF
W6mMt1aytn1F+Yc0zA6PWs3tgU80aDd2HUe7HpmPcSh8mml3alX5boENnwtwlJ1IG02wwNUqr5EC
XV1hZGEJ+H/gM0wLBbYNOqpt4aBTu9BrXmktkkTHeIBwNEhbsQFWkAaGtVW01Vo6fc1GNCj0Vtt1
iLCMufhU/WB90gEVV3V6ViyJKFgmt3FcDnlAeoZVZTHMbiJtZUylJ5Xcsk6vSf4WhuQpdDnga7oa
IpNCO5EqJjlduazZwECiXokvUZtvVMkgdimwKj4Q5NobPRobWiLs1bx5rmLhQ9SXh0JLN0H4OQ4I
/ylYZIIR0C35gsVG6YBRMZmSajJM7O6EnxkN0IWmTmDcJ+CizmQWV6BmoVM2lUZxBDqSCoDpK6eI
Zr2HIWC9SqWhU2JJjPzLeQyM33M3yW5ayb9AkpzE0ECLDAir3C/+lH5J0j4cM3ypkesbUUNmvtmC
X+2/o8L8ZIyMH62ItGcpLhEkh3hTCdulBpqoaZTTnQxMtyteDchRUiftm3reAybZ5TlzliU4TrH8
2DbDFTFpOx4b0FHFfk6ZCCHfEondBpV8pxl1cjHCfdCAalTl597yB/NJR4DGxjXU6+Fp4Kh3COl5
dtqdZfpEjfgEM/QiycmnSraVIXZjL1LoyaozVnQ9ctZMSaTfVdJ/tiFc6GlRyfY44xFG7Fkx1AeO
nSGhBwu/6oBfD5L0OAnMQGdtC4U5t5oeakzov9CQd7BEe0RY7i2vGvqgFqQz9FfAGRW/pbDI7agX
DmNbupNaFtu0NvwpXxWze2oqdZ1Tk1gmiTDvojr5hUKKKhuiG+bjc2VyusKXqrDCaKfdAIkeDgWg
XW1yW6GpUKHMqnPciu8LhGi3lk0Beh/1ZC6/TL1U7tBquCNfSEiRoVIHLR7WxiS4YAPfqfWZPoVI
kIG8jBuIVor6m53kSVL3EozmRzfrl4Cp9GIA1VjE6XmaBojfsdfoaBKaQ45/KSRLI7wZUbHPJcRb
a4v2hzLKjxNKUDR0MmuQd8nKvpY7GRln9VnpzcmuNfmj/hIV6xslpmGXlizXVA8csvNB1qRgM9Y8
uTXPHF5DcOg0FHiEelq8SNsjAnVeMPEB4RucAb8erKT7LY2W7AYUD1mlP4MmbwBigr6dIecvg/ah
F8AXJsyLBSZiS27BhWsw/TDm8lcy50ioK/0lFUvTSRfU/HvcalPyj2a2NmoYfAfKmKDI/qZJhLla
RFst03VPUphuR7Nkgka3CifLvxtMoTtr5BQ3zYcmaEkyMIIuhm+0lm6gnWNwDJSFQRBPTlImB11v
X+Oe6gJWGMxnEL1MrBl2wPhDgeYlk+Ckd9pyrgThJeLeZHW1t1i3qo0k0JGJxR3+w8wqdTQM+uQ+
j9LrEAH/kpsu9EWBijmONMgJM0Yu6Rw5qLLulBYhSXPVuUfoSJmhpkFP2sdjeC1/D031K+iY82gM
IPO9Ei0oleMwiBhp6BgygjjoiWNPndFr0+Q1JWTiEswxDtX9vVyYfmrwrW1Y3eG2yQI6ZlN8jbL6
rlXtc12MZ9b8jNzitiahheTG1FSAvGTS9Eqtp2Csr/my+EJVwUJV6H0gFe42xiLaQR5/q9NNKSfc
fxQdckQZXWUVs1ZFz+jIi6mTWJJuyyBMHUEbQHTpIlosaeeIQ/YllBC3g6X7VnXaW3VW70I1/UwJ
3k6nRJ9mg/Im0ODpYASU/MTvrC4xuccpDFC4PRvdre3j7y6W5ys2m6tpMWh1rMFpQXAKAnsokVga
YtqDeJokbf0GJW502q64KFeFTohQgWDJf2u5LDu/dJVxQR29ZxgXRNg0qKI82uUsFo6ULx5A/b2c
P6AhdQ6nuj2Drl5RpTTUpRLNSFyPtsGYMa3p8hch6j81mMku3HDO2LVXpzboumUZipooIdXzCMlu
wVeH2SSwT9kOAM5VzD2rGQC77AlZhU6qYUCiQjuvgIs1lnTMq44miAm2d6rKq1Iw+wKKi9V3ML6K
kzXbsWrumjJI4eDJLZhq7RVmNBm7WLBr+45GSJM+iYv8VQ6RhxPV3oqcCZkpp4KqnWWASwwpBUEw
69pRSeikd1SfER0xr4Q36AwBhqSFWkrO2DqIhAv90UBtyFFExgxhYIE1mbKtlGrBKaTlaK06jYYy
f1kZ3SkRc20vz2nRot7BSPqMjVDgRkNv8W6ZkxSIVpHpSDTaq+KxbxEBHFRM7/WWFoAp70VIwqAu
pwn9L8HWGynBd6ijMdJXX1Kqb394Uv+fUvY/UcoUXcOR8v9OKdt+jB9x/E+Msj8e8ncLX039mynq
EttbVQwMcv+TTibp4t9kuGLIg5uqZogK3nb/SSeT5b/JimRgk7rSzXQspv6LTiaZf7NESzNFGeyw
xL/8P/n3Euf/iU2mWiZmARjn6QQZBPlU8y8GvqJuZUuihfJNrLD9zOas30JaB5tQSKc0TqEarDlU
NRYHqevVZ3MBfixbzbxPya19pCbAKwgcA0GBOHXMeFNc0PLEFsztUjx0RBG0vh5KmKDDt3HIBxg/
MSgbe4XedK1hbmEKBXD79imuqGW7eGuonUBShaCrGAAqEHSJg0qgCYRSLLNIxgbBgPVIOLbbWZr0
O+19ZoqSYXCAV7h/maOypdShW1yMxha5+MKzBjBdy0SSJuol4lMR7NzU7MmIMPGCMos25wjJpWsT
89QBWlpanTMgcmWrvdXltFX1oELgptPQJNa8qadDiNTZ1gqZChSGXU1KeZBUPMXZGKgDxwDAAuTN
3cCgIxapo3pph/GrJQUS5kr1m6QiI63G3h8F/bPT5lcTe/LzGBoPCAFWFySoTUbhpTeScTzMWofY
FkISDGEs2EVdrD2OVeKqtdHhFBd81xWcaD218s2EIAx2pFnlgXV2arhu6Zi2W9nqZ0+U2mI7JVid
DWOPE2h4yqdg2DEDwIZdV/f4l3zD80gvYy+8CbF4bUt5ecy1FbRAPXUrEB3qDNQYoxo0Dx52EpOy
TN0lhfg98hkPcSR+IVeon7Hx5AibksoNxa7b1gsY/IlTueqAo1WlwdGJIOT/YGarQ/P8ByfIn42s
66bBzQHZ0pTMv5ic5otK0R20+q2AwJuKARgwpQdcM2U0ETXM1zQJPSheN8I46S5qiMZUNBBNOJF7
LZLxE7VK6BWlxExwLP0xHaQHo5g0t10G5VrboEXDJ6lkELHMOIohJfoQp+gWLaiPeRlzFVkqYn/s
GRVKKYpbdNYtocv30zzRDCKL5uimPquN2FWEajli644aOMZKQtue0UTxI8QBPR3nJ4Ds2ZdRpR/G
sLSvKwzUWoyXIeu1xwiuybCMdzkvQKy0K74OiZ6+VUrsGefHVmUEpfQlVKdwlJ+ajOZOoXDewbK2
bv8Q5K5/eGz+r6LPgYUWXfsf/yaL/+zLy4qrorEGIdMURVXV1NX+9OvjMS5C/lz635WpmyFUjOJm
ILrkRnOHeF40e+MQkVbTU7YC7bUIo/CSHSe4XgesS69TNdw7URDcNEZysJ6ZE1Z980Vx0QB/HPDJ
xiv2OKMDZadI3UooziUmeWi2fglrzFOkcIbdV43SPpmYKTVB7wh9olylpNz1yIns4+kTWRb88Krh
tU0Fc5tk8bWOUuolDKjpmOUvOHbbYzjFz3JVSgdWqTgKsuKbfWjssa1hellPV80MXhAMlX0YM/Fe
r6TRSYuRyVyMGNRiVO8jbd8MigLF5SL4qnlscUFDPbxhAGQxEBrM6h3WnXnVR3Vv6Wa+FRflV6HT
SW9kaWusiCmlpZE+AFysi6R8mcPxqDJv1GCMeR0cK1cBWEYRAgcjqQxHSUQ4WGFpoW+XM4YWUVuP
SsWG9qHuE4omzqFzJi6xLc2a5Sqd5kfyuMtJi6Wh1DdNhQZfm1hvhtZ/lUt8TCMlOFbq86qCdtMY
vKX45SIKn4SU8SmD8eixMwUQtphOrqRBZJP6UAQ/1sPRYmTbFc2xEKlgkkxATJOqIU0WQDk6+ibF
cukhsm5ENNHdeaI5n7XxuLEiM93GcYuXagQ1cFjmg0ie7SBmYUJ4rUm4U/UMs9hoYGSirMxJMnBL
L0M1H6gjQLYg4GzoFSjZsN+pgC8CazWcY46+qQ0BXRGF/kqIUxDDXVW74SOAZ1c/Y6EdnoZBy31u
9F9Qb2TQ7wPTY9mKncBMvwpAI1vaV9igiG7WdeKJfUWDNnVlpIZwcWzgBInVoSeYyNVSnEYod5tZ
Qi6nDsNN3TJvn+YHBRLnNeixaisCzZ9ibfH6WYPFaiGV8/PFKCq7qvt6P/PJbBD11bbIaflDo4H7
F8zuMpp3RY7DjYgZwEaq9C03AVTgIqfO1FpfCCDkFKMMlZC61EFKNt0rreaMcqj46oIf9bwYHE9p
eIxGTkfZrK4I8H31TTT+kRZ+Tf8e/i7/mzAgKf8ceDVRxPNcl0RFkRRLkWXrLxa8cjgEQTgY6Dxk
tBPGaK1tCsAVlpFY4NyAJFtq85DWJhQ96EWNQX67gNsWjHjHzYI/SmrNyJIs4CYKbq+8GF7CpgW8
wfG+G8Lp1xKK2i3OUesiWPTTsdXQ/9XqvVkIuk9jQfPyClV7oeuZUSvwsMzqbbJUWgzLhAywxk4W
wnmlkM7y0QppCuiGH4FUM+jFhxT+3I7HMoZ+WbYt6FtZWtvzxW+dUvsQhb2JQorUQd0OBkwUsENo
5ALoT3GsgeVs8AaZbIRZeP4pTjxNlF28Hy05+JxWFW/Ue/ND0wK8KykF0AjYi5khn2oMMD2MnwAu
Kdp8rHh5W+sEvJ64sY5KJVko7gF9gD1G013PQE0IBsKrU5dvOiVNAO4J2qGeRXA60X2o4k9dCC1f
pjNtifqq/geEcggl2k0z+DBjdKJOXzaFVZueoQJjsOJi3DctE54qqTDnwGWHrh2QykEZNjFyerhM
d+ppLBTwMHMueqhJkpdpaXiIQy5vNzF40xH0JACkfttwReUYLIFVpadugriPOnzhwK7HeDJMfyGn
ovv1/BgLFg55MHEdkdbPo5yIPXRj/YnGYaCW+VEqTL+sq/zYr5Tyny/baei///Xhpa+b8o8zbffr
P/5t3bQKybMhmsil0gA3/uIpP9ZSK4RLEzy2AZAlC2PAQ6BX1mHp5HYrqvJL1eRbQVimx0H7ShZr
ZlJOJwOjCiVe6g8xUHA2pBeFgCNZsDxhlyqX2Oyk8nSES8+AdXmEapjspw5cRtqYD1itzu9mgZaa
aYnRY4X4gRNbYuyr1Pnov+SeZsoDdWdj4R0NfUst8ukEix6soNEsmyWesqMcAt/EQSTweRufejzi
yqqlize1i9e1ymmYHorAMI9ToLew3HpoKp0qPmoBHJwOg99Ob8QXJBfRT1mk7agsHRjpUD9qo9dx
59AbnnK3XHWNDa116xjU4L9eeHWtJ/6y8Opa20i6LCqGrP0lWhRIOjVSFBqPmb5g4ptI07muiJ5v
ar8EV+QIcb5SccQtTW0zdjCGMUov27g/VghvOLMqJI95CRtBwyivy+bNHKd42KXVixiI2mGoQ8Fp
1ME6C/SGOFcUuzQl7Vw0IiOpKDugZgWUswyZ7xEyMN2E3oJSDTWBNlSHbFbSJ0nULllqvjcFwovL
AN6rkIPiiHcXGByxvXVQrED/ZeGGLHmHbGKw/9drJFnif7NIhmpIkiwbWMf/dZFQ/4kbRCBWYXqJ
ExOp80ssPbSL2MP0GUSf13zT5STFsWbq92K/TJQrCSS4QVJ3+UCoE+CL+SkqzeS+04jfaE5aq+Ij
UxkVU4HUAmSc0FkLreUkWqsMR5A3xO1C36FaCraoi09GnbyWuPJuy/YY5cNRNCrUDatI2o3yCrAJ
+02n55ZvtcbnHOXalqi4PBl4IjSTYu0Qej/g1hQfhyGH+IkvfSMy6ajIGF3ZzCcXE/v5DC2NpCEe
xAOioFASZyocq1SByxfmMRfhLLXB2O/mYobtmZ6TEGsnASWobRG/DkLfHOMek/o+RcBTV0Kw/pH6
JGJp6CjpgkhaWymg+WcCyZ6hx+Agk0J9Jae0b4cRPOQEkx2cft0iQwDT3LS7WnvTR27LkVrHm0bQ
fI0ZqcDw/g9757EcuZJl21959uYocwcccGDwJqEFtUzmBEYyk9Ba4+vfQuStZtW1bmvreVvdCkMI
MhmIgItz9l67CQ5DRsUzzpdUadwGguaj5xgHg0XTHYmQ0dbw6npjtCmithoxeAj3sCmcq4LMqIdo
FjujJe+gaivnZi58TfIQtFHPjn50VsOw0Yxrq0g+zHFs3114+lELGLOyffeQsSYcWIrf+b31q2/I
1c0Ih54wyOQZ1TDZ1fBGlhlIhfmdywB1VYjqJirRwgzSva0rA7QzjOytQlORp82NsodjJQznVHgo
sHSB+JoWjI2WzIy1cSpD5yjyOnghYdheOVM0wSoNT7VDYGY0idesBWA3EE6QpDUeq5H2iVCEsEFR
b7Z9nze71nDzc+zqu7Z8zswsvq0oEBYm9GOTtArYi4w8QbaPzN46Q0ZGKdF350FR0QMn8lvLTm9E
QYApnUmBwTdLnixClSIjJCgjKHZlk0ZEaHHXDZo9yK1Pq8iKI9StT7jeHtteE6ClS7KWm3DaVWpe
sVrCUTC0jxZZf8BmiLnVbeARNh0IeGvC/YNg+i8XRgxmf7+K6UGwHV1gQZeCzd92pG4us65J+uoB
vHC0HuGAbkq706eGisoNk9LDvJR47TpXtzoxHs3Qx5NVNSXC3rHaTz6OJcAYrCjY3Y0WzQMLLsI2
8u+MLL8naCZ/QhThmO18L8w4PEQWFrJQheaz52Jah1mHeKcX+b4wy6eWTLi9aJi3L+MsfmJkDik1
djJx+CSCbsDa4P/q3f5BpJb3FJCWQuazS/48aBxTUvr0KaCgl6rdLazGkkgod9yzwhUbqjM4JQqZ
Ys2BkqINxz9gw6aQGiKF8AwcX+mgd3Rm3bMxu+6NXxXBAVYJrT2nIvApCfJbu7POtG59tk4LmjwP
ujeNnS0m1fHJkcih0kCgkxkxXeblfU+5nYJMET5bc1UdkoUnnBpj/JT5jw4MPujFs3FNuFR6BA2U
HrvIoyPhM7rBXbvvZSaufU/MG/C1V7FPBsTg1lQ+bOu1cSRK3clMrpyKdX4fKhTQk4i3Xqc/wRzl
D0EnnDUMpuCsybdCenLIPWuA5sVyJojVYmLw9KakR0RvjfzRVpJaTA0B4DIW2chm5ory7mglbOhG
ObOajwwc6mm/z1nsYc/J/BuzKrwVaQO4WkWMqDukmdmS2nJDKgB1jcF4ifqi3+Z+Kfb1AiHQTsc2
g0VHURBNmptPQoTV2S7wmfg+sck+/Y9t54Qb+LcVXSU0WdSZadLnkUuf1Kn56lRVu3VxIh9Sj+x5
oPevYYygtxqFRbQTHZM8QAdYpB572IbE19iZ7jkPG7tJPgc7lY+4ypO9XVhLAHPe3DoYKXSBHJY+
efa58A/LlsjboqGq3XJFBsQ80k6LLAqK/tlXWXITEQxSpF36nEr7g4KNvK6We23lnb1gfqiq1Dql
FDOfUmjY20Aqhaz2JWsM87YRjXXnh5ZelzXOF7cBhemLzOUj9JIH19Q49Qq23yr58uvhw6lc5z5+
MS2ST8NmQIF5IMesuI+MX5AK3HVb1+45TBH8kXNp7afedmkgFu6zmhH0U0WkLRenAHMH9l1MAy/G
EqYbtsyV5LZivCWGwAqZf0cCIlB5ZdFTOpnluh1z4Px2/lwGRbfvRC5OpXgC7cySp7CiNzqVhwrn
4RwUV3Ngu7u2gPBgxS46S7Pe6ZY8FXq4u0CG0Y0AmnsP6+Zo00LYBcrIGV7L6SXx+dqxOArDdv5R
jRNfngTgHmwsAnkYxUFO5clB5W/lmOm1crRGIWBf9Yomih4RvRn9mN6Vqn7sWjfYgZ80doXtpddz
R+MTHpGLWX9kTWY00yno4tc8Mm2A1TaWMdfL9lmOXJU2JjAKU4Y/MqlxZg49ZGO7pOZAOLNwzJsw
QMkxgoumnRNChNaps1c9qQ9thJgraN2nQ87a6IHVyhFqhrxyVfgc+5gyy+CQxm19oGsElaghSNcp
J5aB7J9WHZkHh4xYVFiLtIOsWPYPstxlAneDaOFswBqLUGjVPp4TCqfE7KXHLOjbDcBpvH4JjpnM
hoym5RCt8iYyGXUGCCHV8EiOTHptutO4t/rplGVptbosmyebFOayPrJ5f5z9CSvp5MV7CDHmTQTt
1Zugn8WfkCzTnQBsdmVWJHnDjwSB6IfwNJt1QOb0lTFU883QJ+gRy8pa9UqxmAVGd5il9aZzfZBN
86blbB5ENo1HT7JISNrYweylEdrFFf5WG7uThRK0d4cHeggeJ82742KpT7Hohpu0RNda5dZXWgVk
EI1yelVTfhvUobnCPs6YpkBAJLUDUvdFek3+w6V2vmlT5Ltj2DUHh7X7n5nyfztL/01nyVSXYsl/
3Vm6TdJ3eCD/Riv864f+6i156h/KkpIOtiU9y7I92jv/bC8J6x9COI62tSlMIIc89Vd7ydLLM1pq
hzo5MXoOld1/0gqtf9CpYvEB089cfvZ/RCtkzUun6l/3ezxgsYXxPMmfsYAL/1YkrvvEzUcmcJza
mkorPWr60Ce9xNGmfvgy1PgNx9kAtIOmpzMeE/CHSFrkCH2KDlHWQmWjoLHOWcStx4mU1Yqli4iV
Onq+YZyEIo5OqROr1draduYxHPLo3GFsFTYt995HQVO3H4THoGNu8HRk0by23JmgK3nwmBp2yqEm
M1sZun836DekoJJuVJDmUTr2S2lnKHoalALsIB2i7PDZXI6+bwy1Hs2IZrxgKtQe2u/llWZAv+XP
D1UDsTJJFjS7wkhePKYBYk2Dv26CpjRPhB6Dd7K1hTWeuwkjC46lhiLNf7z48sTlJlpecjm6/JbL
0QRtkfIhcpgxiPH8fS1T2tpws4D2VpqdLzdCdlSiZt852DF6rMk0Tx4zJ3H3y1ELBDDRqDrmpF8H
yL6Oy7ohnuf07GaeKFaeZ9wj/8K17l8pd8bD2jgONguoe983jLb0L9gr4x0kE4v06N7e9F6I6t02
yzPyj6vK7yng32QOeXFVQ0ZzzhpgFdfZnTm4n06J+b+v5gGDTPojncnvDaPyp+v2Mbwdfe8PcY1S
H9D+KmaLsYT3rOoAV7lrvAGFg7Hegx6qjGQtvRG2j4Mz0WWdTI683iiq0DTiTXk9DhMrtQSREWxh
rDgxkHcRTsnRcFlMmQ3+xLKT4ZUxfVm5zK97L2WFObOxo4tGUse5jq3uaoEExq35EQxkx0cjbKxc
CGp7BnchoPkbgO8Wfjx7mVEHrK9p/zjRZRqpeF45Y+dta7sBL2PY4TWYEL6d7ZzuhtRrDgD+D02Z
Zzcq9BDvEpayt4agVyuZYEux62HaKzxN6ELmtUsYyMrMhqtc+2ikHUqVw9icQZ/ZVyKNnL1255fL
c145cPYMinm+CXxveYETO+7RJNRH8tavJ3dCirb81UyVL71hTjsi+6h88dy83DhwRicop9BD52cn
iOt9q9oGh0M+X9UDb2twIs6Hne490/jUMxkZ81TJ0yDneG9j2XS6mmv+QqiJY0vvGqf5t8eG+q0O
WQmSFbpOkzA7G6YnDhM7WDOHkF97BYml/ONoMJfDy4PfN3mItjqDOskASG1rgalIhHf7uCVzdLl3
AdskAufhOGt345gBlqZl21Hfz3bwTBmaJKdJ4e8AxhcU9QmcFisAy7lLAyiSgj5CVJLtkAT9DZC4
8YScD/tvW6uNWUUIpJ1c0YcZ75Ile5KKgrntYf9cuDGDOfWHwoOX1ZoYAv7gaC6HJT6YWibFgXxD
wBGfqUvsqerG4WQuN0P6zo4dWoOHbO2S1Jo1EJxqFi0N4J3D5SGvxhgjJS6o2pL1liEB77fBQj8q
iYMdHEI6SGSA1F8llJS9JXz0QpZBxvOZjH2/vYTTxhYJtfTfqtPl6PIYdqR9nCDLp0oCL8Z3bRBb
ziFrnYjOijdvVUk7R/veu1V77AIDivGXP2nOgne5aIv/nMkOuVnhjsYahk9NGlDKbmQcDmyXILXZ
dNWYxmBN5Dijx0XwVBHRgowbj6oVoOrTlyBQAZbsZOU5GnmBMtOBRRiZwGWWlTQr+Oxg0WQSdnCI
8mqfEv+D6Y9Ayj5u2StOzqkCCQgALn9yfE561GPAygzUO8KnwQeDOt8yVfIxthZW1giDH4m33lo3
M4ak/KrpwRrZbBKIhyecHedfl9sHVGSrS8opUkWmisvhhYp0yWm+HA2Vu7LcyIAAawg4mRRa//CI
vslETVFAOOxKbFjwiC4EIscm13xNcC8wom6ZvFK/2HjQ0tkmttMmWjJqL3GtCko/4JV63AStNZ3M
3vyEAyq2duernTU39zRX/VM1NNYBuefUvNnN72DJ80W7iFZrNphF8b/bXKm5pwmsJpgatI7zFbl4
Si+vhHtqbcbSg0W6vDpxUvZxPqlYftxtKcGUB3cwsU5YLdSOY0WsyxE2pMaWY8xbdyIvzZjVq5k+
DBUWtsuX//u9X+72kcBkmhB9MDVEA1xOQ0NZ00TpREWBk3K5uaCV7NG5Ss3pY8hlB6DPIbWkt3JK
E/SJiyU/1qTrCVkW6p7g25EsX1Big7AUzcRDoYhA744gNzR67zTfjKDWMFDKHR1NULl0NQebeM6U
NMpVR5MDpkosN77ErB45iios24MI5FIs6/EkoFqMZH5PHqsA0YePomWAIJKa7nyM16cEwXcQNgjx
auaELzeUUhjACnCTqBPTcOutndgrj6SnkE8B4CqLl0icyD+kDnNBWZeb8t/hUd8EqWbu7kVQt7vL
8Ha5sZaB7vuuWFheWUSRJgg0PUy8Wg5fs8Pl6g+EZDS4HF5uXEi964z4ZySJ7RWJOXiQBIo6Z0lC
vty0smv2JlXvyxiUzQzpIYTDPPeo1Zr9rVE6NCMg3F3+3ct4e/lb/nZ3xm2xz50MdqTLgpB0Yb91
j35CVgPzP2Xg2U1fG1sB9mgHcbrcAC5UmybjjBQiUFdsK6u92dpfGeuv7RjSKjCVQYWzHKlFPxm+
k2DzXb6ZIUyOwiTrbX25Nr0mBNGlnJq49TZCeLm4RAa/Mo6I4uM+xDE5BG8pytaYH4zcatg1F6pZ
ZSWgn5tkPy6GkQv9LJsnftflUC02j8sz30/LjBh1Iqm+n7u89PKC2Fclsuuf1kJcA7gLK3rRDi73
3OWkED5fnb7v/jkiLfxoEZLcVciqSEPnxUXCxnR1OY8lwesoLapir3JtL10iuhf5eEKcJK7iXgMY
67xjXxruPtDZtI3q/He0RECTGQGfAkfMTnrePfEzBSXhfyYlx8sRAiCwcZfDy9Pfr/nPHtMNbYfC
QNH//eLLUZaTLE9Bb/P9+N9+/vLEdzhzN1YIZQ1L/bn0FtMDMZbLVVjVDqBpdzSXBTuK+5EBvRuL
XeWL9IAmi/zu/5hCv+9ejvpZhXgQl6cv9y/T7PfdzKo2GdKEUztihsilGLeXKcdcJp+aAAkclssU
NCzXEcoYlKwN/r3wP5K/XTEipHDbzj301QBIoET1sdwgYSWXihkZj33UbEqJZM03tcuMzBCNRqHr
Tz7dATDXlF73BHpiBD2oBf3olMFIoPNyOHo9y+R0Qf/9/al/eRUd7YGI5ow/9PKqnHCRojzOmtFn
my9WqGZB8l2OLjddJmgkXg5LhPj1+XLIrqXKyBTm9fNyoUhIwtnhcjhZI5fr928xGxvVriaF/hwU
YbIpKvYCK9kjhgNOvfzyf33k+1f6kf/XL788Njame+zAyiwP/+1V4RS6oCWWZ/4cXv71P3/I5aWX
+1GledXl/p9/8ftXCaDLJPY4bX7WGhb2337/5X1dHvvzZ38/fTn6fq/fL/zPHiuyM9I6Ufc7NkKQ
fQikZD8aEftO0C6R2+REHcQwPY25QsAegfIYZQXinaJ0O+QMenP+Ekf4wAuvhCRu9SxmZ3tHI1Pt
pa/vENWUP9gKf7FEf291WG3nEPt0NVMDLExeLgsVrGEUIqxvwmdiusSmixP/5FBeV2E3ET1uW5um
cVCvRV671BmfrCJipnEblDPMKCun75+QogybrhKvTgGvgrSxte71OchjpDlRvYrNnJbN8jYB86+m
oWt2qcHE5+hdO0zJtmJ9iuozrrkW2mYTN3DkkO6noBDa30i8wVWNg78ORf9mtktegfPDjVuNlzVO
tpMGdgX7YxrlT0rt1Yo86WLsWGi7kCIcwzrqzjllXC4wbZNTaHDe0kYRTEA0nRVFb6Hb5jdh+GuY
PlLP38eIQUm0NnqMviF+dyrE2gqPiggfQqggDQA5sdryVpYkySFyMFZN0P1yaLOVSHL3pk9FInby
XVCzc+vq9tXQzi8IHrWzFDAywqFDfnTVJdNDQkikBYO9nopVU4KvUEQlh6n1kfjpvUdp4qXPPkSH
y5sl1+3Upe8ZGihR4cG20F5Wk55WVMZpWkzk/aVDzo5DdSDUnJ8zuRWIA7zmWCRpD65LBcfYoqzH
LnuhefPJOgZNC52uayKk9p7bvouZwudIQ68ZvfickCMHORj3bsn2cWGB73Gj4eDNELfWEOijMkTi
b7nvMd/5U8xMvVaqnwmdjJ7mUT77aHFZkRjXdLAG6qCMIbYj92PrMyLm0HdQxB6GQD66A51JsNjH
MKvUA2L8R7fEw7U41dAsobiVwW3XxPuWEisuGHB7lDM2Pqd8j3dkT0EUt23WXeVR7P8y+uaK/1cY
1YlEbwaQomHEANcoPPhzyDAZsbYCtLDBsDLvbZWe7FncerQQj0nQ1ieh4yvRT9MtbRks0EZ6U1aA
jRu+r1L6xVqVzr6v0MMWabNVA210t5vxf5tEb3feQA6mQn2ncLy27QeqMaZpocfjUIJhdxlWe2AB
VokYTsFSyQIkWrSprt25QPrW03YxQa6eFS3PfdXrB7IZ4onmZCr9PRa6H5VFy6OxHxRyyx9lU7yW
DFHrqUe46FbYoodxrvfmPPTXpMWR7QCXa2QXqcyi5lWgaVMSXH0CzwpiW3HbrYdE3jtF1wDT/0IT
+FiAvj4zsoLOAXiln/RVJWiN1NBjqmBUFLCMX7OUL6RL79IwPHgl4BQndnGaBw6AqbTFtpg00Ab6
5pdPb2SDseTR1lVzqM5d3NCDVnhRKqeCldItjkIDsLmjfC43+zRT1WKZ5yJ6wteU9eTHETS8GnwS
eR0iEtVowbljcCqyHrRmSlRjp4HNNN6JTPCR/kN8U/mSSNcg+VkkgjkAFjg5i5B4CkY+veRVtNR9
zBJIIPLx14yM9XXtIJOw00M4COJSDf+Utsku1DaIk0qdE6Gre2K6yKCQQ7LD/PpraL1m7zNGrcWU
0W5FkV6S5QG/urnJ4+EOfZSzI0NwKNynoUOI5TnkGbum+BU55tmeLKSMQ/Q+k2OkXCyuRDWHq4bv
F9qr/to36xertofVJBbtYM+JNl/6Pv0qI8STrlcjR+lXuU3GsirfKVPwnno4HEombwR3HGaneJKh
xtVIvEZXoKou5jBFjElrMVRW9pg5LqV7b0OwQneXakz+mUPmc/rQT0CpAvwIALnadNuWEcDaCUpI
jCwaED6a8fG9C4afowvBcB6e2wD8JAFQXCDpoxf1z2Qj46A2E1pa4Rmx8m1uOh99vmvJ4l1HOsb1
D7apItqhAM2/GRddeCk2g+y/XEAECcoVinK639H/PusIJTWlzPlGLicoxzu4S+k2hqOHvSxRwCtk
5iE9Ry1SWrm58VgfYcSKPsph6yLZ3RJnikqbjmlX1Q1Yy+iA9H+T7lOvI1ZRuFvLAx1TRqpai1z+
mvKA5MToh1KwhuwCi3rR9B9dA7lceCXXBaGPUUg+SEPcg/mz15W59stEk1u+Lot+3TidugF6svVF
UPDdADg/6bXT1gjuMidZz0b4puzrme7tWLqUr/En7Qkpf8P6dSrYDe/qwT53juPcyDy8romFQz6i
iHJLXQgHfGxx1o5s0bwcFQt8uWgq76tUHpiFq60HISvWkbU14/kVIDeG5rh1tr1j5iivga4OPXlv
0ZDcOxGhGc1EjSQc30mHEAhWliVaSiT0DNvDMH+bxV1Ats5aFXirRjUxFL4ghz03MBtjGpzGe+tF
1Wn0CW6RRCYf2a7eTD7MijkADtDLawXvGEzcbZbLO3eu203uxdWuR8A+U0heB20gj+R5NKvQJ3Kw
t57bipy5LmRepoDwoAzrWZOSg/CnFPdlkHf7OkdrawXGA2aqGVCat+r7Mlh3bYZiv1CgGuKRiDJP
7GfUNknNHU0e4NjNJJtkdyN+3nXMR5ZpDSYPZKyvyB/DFXI20KATWIe9WNXpzo/RpafJLSs/dA9a
P5cJKcJ5eEfwV3PGfP2hCCaXZX0qVIRNDskomdjUAsPYxcOcJStfihyDif8pw/GpmzmPZKhV63RJ
aWEeC6lLNuh0K1awvfkgbetkB/ENgruVaVh050Ldbcsmxo9KuAfdx4+0GIqdXaE7D4G9Ufwl4c52
3/24R/lvsgS0vOZWTEgAxhL+p0WkgNtvA7sIfrPnoHavUAW+1kb+4JWgKaSChe8K0PvRachxMuQ6
hfADC6nHOQFPwdqV3fDALpeJmquulgYjnA2IbgKnMKpArE05PbHZeyzMJrkaIrkdkNtkRg4lSXnX
4bINmbMHm13nBgsEQq5kvp6s8l5iADobiFrK3Dg3mEHwpZZL1p0JYG6uynuvB9Nau6RFBxbQHHI6
1nVVnCmJh0CzWd3q09RgPyFLZ9Ww91onairWReLuqDblYB88fTtFu7EtvJ8MR6CdWMzvypbEnrQb
iROvk3MtxMnzmMEjGYzMtPm47VIgScmw1ZNtHQtzeijVNN5hbsiwX8h6Qw0cW2pULkGDAD2VE8c7
2QF3o/SVZ8WZ8J8vbSOr75iTNqIj8DxWv5BtIPbQaCQDllaAXcV4O4wDrKannCUhsL3SWQwdx3JA
tl/kRA1YDA0MiJ64H9rxKkwqbPKufXTwQrrp4G1ZJhlrQBX1mj3sOrMbogLCmr3XiO+yp0CJhhwI
qMA10LcRAjIFCUDW8d5yalg3aRnt9bhxiOlbt2bkIOHxBHPHR+dk5W5OGZWx0rooNvwrbKl4LP3w
K2quMXvtMuZXlpH+wc7KB8t51J6UT34tNwNOq53nwiC1CEmvqremp3DeteaLMlnce9q6zwL7tbSa
DQW8e+k6SEirHOUDUSmbsSGNl4yHh8KE0o8iGoMSZ3wKjZaKTyBWeKEO6XgmMhcBtBYUk8eHDgUe
1IABs+R4gnwBhiwz71oanYiix087d6cNDe5onXY8ZPjYOUQ9v7h62Rf4JnBt2MPKD2n7GM1PHAsR
AkS8GboULGHoi0Uw7DuAuPnEbDO06dOUAUbSUfbLyjWkzYxsj1G6BFZEhlgVFbjv6rcZEjqDHm/E
2tadosk7FLWzuH4p+SbhEiLpV+mawCoUXF68ZZejkG/HO3qL16nDv5wWdrn2mpi5wboVHZPWSM53
Gc0AsyIZMjt1PzvGfiw80bwPE+etbuOOAY+kwoLEIlmTxzK2T0nn3auKqno1U2OQNW7peVs3EqXw
NL5Peca7M73XPgNEJDRSg7JyiN8p2a6FaN8kwd8U0s7axbhMi4mSPgWgDA4EwIrlXSICt+Nbv9xr
tKZDk/Wn4gxZ/8OONLKhBbhvmy9DPHwhUt3F9mjvnKD/rab5JkuWD5BYST4ztm3kj6VZDanXK57d
ivmDMOzXZAYzrPvfXTY+m2FwLAK1Z1n/7ichae8ei+Xccx5EkxPGMT4lxIM6qdGeWpt00MKeNvm8
sxOyO2yXCxKXNdnS1niN0PxU+ASAjPrdnH2kZUPgbQENQJMIaDQHhHmDzSvkVSeQ4ThONZ5bdUNr
KIBIAdoJf/OzSHzOExwvPjJrM6XTLXsXKkG2cW5ZkzIKLw5D0XYvc24VN+xSSPjpiSnilJWTP4Cn
Rowatvh7p6+wm5enKDwGJl9tRz0zSvyqaJ7tSlJDZR9UXBjoLlqPUdtHX8T8HFz1ZMDOXuBuYjrr
q6ClteDZ/dYzqhcnEP1uExuB+8DVM9hlwi7FB0Ho0tBLo18gLWYgnPZbAUV1momZTSDFedGHrm2K
fnwnG03k7Ui7mgQlTX0EAJ4hKSY2dfEVzhXsn3Aik236kDkIBDwKRx9EJdBHnFkyrIHL5mtsnT+6
YMTlrcnI9btXq7UecdJgvzbuXRndejGfUhYHlFKz4dNC0V21zE8LxLOzRlBL4XOgfYlyzttZoDuo
47TxyjFCdshhcOeZhdyHWci6LyRfCO0snjcPwWvUKirMjGqTBGgHr9JCWbOSeOtX3ZhzQnymSCXa
zQDhDBc3vZtwwnYkJpANkavkVUKFIbKB/KR6eLeq5o3okHU2Y9KPygYT6RC/TPIds8dbkEFkaInb
XiE8LnYEiEW9bG7Qv+kUJLM5OtcmZt9zCYJrVARzIaeYafefqQUBwai8lHgyNLh9CsS4656jCQt4
PZxSl9D23jQ/ik6BlOn6bmewjedoeJhKvZOtENs+Sb68mv60URFRr/Ng11hwrkKNSBepIWLbCaxH
1koqiZNG+FgU8LMexsJ47oYvL6Tq7chn0rTgoLvuT8N+1tphlrN6LPyFPvjkcvDNotHdMQJo7O5w
/aDI0fw6hiUUqFJU67kI5FU+9byIlWoVLyQm3JNjAW9eNowg2GfWmdvchQZNwSpRDA/xnRfi+uzE
hwz8ej/xJ6xLycjH3xxabkH6yZUvWY7WHuhB9qgrn7aa9PG/kSDP4kOMr11XY2YnZzE2QBAEAQyy
0kENVbp3uHrRWA/pBuViSeyE94yZ4KvNiq9FU2Jn0W2fF3LFTsXnM26q6CUcPHdjRrAyopTVufHD
ikJv1TX2dK2jT5Vmd3Y228dqrtUqY93ZzxZivcq6Fo3x3EySLrGT55veh4r4kmE1BDPQMxjP5GO3
4afRA9KpEgwqQOTbrET8Lq+tcr7XAV9PQObL5yQT+GLAcXiPKSewr0xi5gK+LSIUK0xQ5jYIgWQK
78Ea5FsRw+TykL9YzrGMieRE0fgYUoAGvnKd2EgMsFqfoiC8ox4HoXRI7jRZCSYyi6oZnpwpfor6
+WEco/sgmo5RW960cHzq+sZOzLeCt+BjEdLVZxmy2RiMu8ae+XoZoG1gPeaz3i0b0xnXNhcuC9pA
3lpJ8G761vNsdnJlzagW4+orDjXBouwSelTCO9t4dr3pUNriGlmpXNVR36/ALuBuqpyfau7vTT4t
y1eYp9ciVI/uYgpWY3yQbzQVrJQFIrvStY577E0Z35haQQ9ysdy1s7eNRP1z1vqnk1WUEOS1kNkX
gtSfVtd95PnH0CCrJyMSv4D/TBvpvjKqdebkXyZ/bEpwJ+lbj6ldPOU9bCIqlmDzclC7fJ/3ZK6/
5Sywl3Bs/Lik/K6stnhP4/pY1xrXMy0ilVIoGI8I5TapWQLUijF0iVctm8dBoyXH7YBfxb93x5nK
cl9/JW5y7wUvg+puzQZ4cxsfO5F+lsRLvtUa9iJMViQjei0CoLR1D/3Exji1MWX1akR35Ry94Sn4
nQU3VlMjZSpLiPqwjgoTEGUX3vrkJVTAa3Rvf9kyQz6olmKVad30PRYlemhUkVhphyD5dHTy21dL
NYcw+FGPAUkW7QS0g62gFijQooc52l8MLP8r6PtvBH3SxAj9L16fzXv7/n9+o8Ftp5v37Pf/+7/7
30UdRP+m5/vrZ/7S87niH64S0lP6j2TPQi73l57Ptf/hCE+ZgrHachbX9beeD5PVP/V74h+WrZGs
LaY2iWPsfxI2bOpLmPC/2LWUpz2H/9nwK5QySbxF3vcvHm/m4tz1Czc9NFn5u4iR7ENbFHP15RHd
N5Ksueq85DnKqithBfsJx8vahWBySmdJEz9ZESjOVtUF4JWNTEuAdqhymQIrjQFnjT4zoASk+bKB
u9IM8p4J+cZFpUBaugWl3bW+6om0P0vp3zOcPOEY3jm2+oi6GS00dmE3BqqQTaMYb+RIzMSoaYDU
YYU4J262THTldrCJA5hJJ91aHZAV88cAKaW1U+KO45hMlsK+Kw1sxF1CnLljNddGtlRrDDr0/CSN
F3A0LC6sY9pDcsbi9wssALEBkISb5ECK8kBF2rzJC/UTDBOt8gJxXDyzTonFu0rDOz9dFokN2CkP
hv88tOuEANNtWbigHpo1DjZI8DJHJDEMa61tuY+oUqFEDB/7rL+vfLZqroeXv47cTy8TG9Mew63o
EQ22DRywvmKStGP7IU4q/tzyuWv74WpOzkVOfJFCvJwtOPw5m6xtWqpsG02DWnuYPjZqDu+Rx/xW
qUGzHwaybe2RKqK1mvfRKHcDbtRVmJbAmOB/8Z85kf3riKM9V0cAE1goJnDDBZuv0ItP/kQCVQdK
WwbMk3ULLW4Q8MWpY60xH7PFckJnlVnFGoYbK1HT/ZX10U2dGF+wszaAPwrBZtYM9/Zsf+KhPaR5
DkTA5fvg7IPO/kx0gEyHJs3E2/Ln+k537aufqasSrhVVGVbziclWym3YQ4/OBl/t/WxM6SbO3Ieh
VSQICppKxd5SV2bb/Sr1knvbvXZ+fDWZMzV77R6cxmooH5rbrFFXyoBCWS1t2qneY1H5vSjrXY0n
LEySB5hGv/zeo/QdbRnH0R9OqA6L7NTmkIDHMQ3gMpnBGWkcYaTSQ0oNkB9R9RGvYnB2UgCNvoSs
NH1a9u+p82kEktK6tRYTf6CACPqc9RQ/3k7L9ropkQxMiksGtNJ16RbwOTuwzVlum7vGdryVW0wP
cRhnxD/74XUn4qNKpu4xbTYuRJYDA0t2P1Tn1hzbcxuNT2MfpAeD3AWrYVMxBTakDM//MaNhWbuT
TVAiLb0KgaH7/9k7r+XGta07P9E6hRyqXL4gwSySyukGpW6pkdNCxtP/H6Bztva/7bL9AL5hAyTV
okgQmGvOMb4RC+PkaAMeet1cR4yYzLgmB8GO0w2ppVyZokiQSaadFNH6sOHFsfJDe4f8YcYGcPiO
fv1YO214CMOKdVzbv2MZ84N8k5ANSvdu4HRhFec6Ud5zzMyHcVSf4gEqFevOrdRj9EvTdBMLAl/I
WGaBTpNF7aa3kOXBJuxAETTGuMXRu7ZET1ScYVxpHcGa6ntopkO7h2YmNj5nqW1r13cdds69+gmS
xT00SWB6KmU9LR4sDgUZB+6YWKe8mf/ocrh16P1v1bHD4RBV+4D48r2wnB3iHXfXE2JMV6gmuirs
g7WRVBD1VX161EPeGjf8FcH4QOZcPQyjk1wtBQpuSLa1tM3yzlY7iuSB7glep1M/r/figq6pZb8m
wlUpxlsPid4WUY95I83gd42XY+cXrMBlBKy/541l9kVaVwCTlW+Fu9YNqHtO3TtbdAwkdhcklqBC
oJgDkzho5Vva2ibGR6M9pYhR5UzMG34bs0fFhGM70VDaWD35DwPLkT3Djwpvsmqv68y+6QWeWuad
/D0ByDKRnISN7bbMttn06dtSbirV6jbIAs9x09n89EyRAw2w7xVjnZBeysnSem5AJdFmCZDqauQV
agC8mlDes+Y4BKgqN0pJxJLbWyl1sH2qqzxdizKsrpZU93WQP+koeLYIB2l8DfQPx/pghNE7F1BS
zyb/PurJcVDt4U6pGpbVOm1Pa0DUZdTgW6bIwp6dZ89Nnn/YynCOB6O/qs4cieP6vzMiiDcKg1hk
YOFZDX+JOMdMSJL3BrqPScNFfdLq+DmTQt/Ws9icg39TM7/ZuUqfbkiLvzocBpoF+L5njuTqprqH
CjjC9pr57xA3t9rYos8N0m3r+82WdR7N+/BNOJp2O8bzilgxtm5HNrnrOlCZ6+GNtnFxUe3guRub
Y+8ibiM4d2R844RrU3XAhGvi3pwIIJCBclXd6j7syQdyrbp/NbSaGHdp33eFiUKJ0MWdGlLu6nYf
0r2VE6i9aHpCmXjrVNlwGihgvWCoMrr1k8cwNfSaqBtewc8AqAghCknsmGN5mxdTuhkTQ90LMtxP
Vss7orGwSCa/3jkYQa8hTlkf2FpWJy52weKSxuZHS3w1CGpkdXoj31C2ssxBZAP9j8+PBfdNG9RU
uYRva0GJmMzsWq82i19ca6yXyTaeRhxgTTecYM3mm1xzHzpE5GAuJN2l9Hen+y5mURy2HEv7yZkg
vXuuNjlEtoIplIr9WROviQDMeo1DjS51GTOURkmFxA2r3i7UaSzgNU9uApyURTlOp7LdYLvr7vNu
nkOk7tUJy7kzP8Q7V62yo8PFOCWR++LEBhkrFW6C0iAENhxxabEIbYUUjwpfaLxBzVuMAWJrVJgz
ZZE0njKrro00CLgem6bnUplvgikU4FNJxGrxNiFszF0vs2R4bOOQTlZzGGNTOw+yx4wmdj5H1UFO
XAM7kUYXrHf7il57xeIJrZy7gYVgwdjwqU7esiJs18Tavylu2l60+WZUqg8HczZTSla4pYdDutyY
fGnLrNTWtKfJ8pIYfJUZFDk6JRLPIuOdcTXEK2XG0E2N3xMBJIYB5XxdSsVqcGBQlYhJNzqWr2MM
hlL4E2dLRVF2/A3gqOVzG/6pm3e6sIWnMPjYSbt6DGzNvY+bkws2Fz0CPPeioJDQGFhsZAJKuh/T
Zl8yB74a2Q7yqXPIc4ZJ1gCqgrX5s6LUl7ZDOIpLSiAELc6qUYKHtht5Sgr7A2tju1bD+TNO0vJU
xQ+RTE9+wKQdU8xw0AIOTVuBtWSV6RflkHtsgoq8nMTxV4nkzZhilYvmpL1AAiFmTDch9QgWdU3D
VwWTtZS0zxriuOF6HIlC7f5o4HJUe98hgHk1skHdWVlErEU3UWMVGFB9vxNUX92woa7095FBna35
fbltNRQFSV7/jnFZ7PXSLPdaCxshG/dRj5u8Nftz2l8c1RpPip85d/Mhg4nCvBs6pLYi21QTYXLC
avB85BMxQv54dDnY6EtFFvRJyYW5S+9bfAP03xKO2SA4Dzalvjb4u7600nWr2mJHGFQEk3pOUMrz
W+Z1hKjVd4rNOA5nYnGdczwmtTX3GfRkR28fEwsXnRxLxBkqAzIjtIe9ms7dY4jH+Egbl/mc1NcN
r21nWSC76xYwi7TLX01QJKfBQmvcRzzN1DVlY4T0ynNNu7rWexY2tueXWrq3s4qAjnp4DYryBovk
G7QX2hY9Apa4w+afNCzgFSjuYuQi3bUTgkHoOSQocykYFNRsznAtMtRR3Wi/dyM61DJLdtMUX2lI
eB3gI9wWQB/d/DBQuogs3uSRe5/k3YdV1AcRMlFsR/8syvxLyYx9VT2DbKTlqqxs5pqtph2S3vnl
98VXyHzXjN4gkDLEGvdTx3LjWdLdXRcfXWQeRICAJyAIwnTP1KZXoRj0Xy0ok811GPq9DAHtzgOg
JhFnnSKiJa/Y0bM14HPazv2uodNVCRzFE6w20ewgvjyb6LJEEWukPYXw75AGqNO0N3TzXq99/PG2
/ctsJ88JmhuUMA88URDkEG5Ljdi/DDBLjXknir7IcO+xNtcvfq1vJaPcddj6p6QCotA4Nu84tsW8
Vc8IyMzqeX6SViZPjunuh7FAmd8TYeHfOFgrPRwSD4UqmbkbzNxVEuWgC5zBCwHgsO6KEYZXb/9p
0WjAbCBYq9yWJaPJrkE7prTbkmFkxeTBkeVDUwQvvbwLXIYVVfbYBLdmjKZGdQhuJZBkhgQbt7Wu
o0ngF1Z6vVfBZUMZOQ08bnZQwWMjfa6MZD//XhbUq0Stz73NNR6IuVcYD3IkVKJT820vQm3jDJa9
Unp6ZYA+V8Ihsq+35DqvlPkLAt8pW/d271ljhMQhYu7ssiAO0PGU0X5sNI+lxyHQUWtUCtTQCX2W
2VirSYvOmVE3vwtUro4zA07d527QNk2uvg11/dpLos3aLRrBD/jTTwLmW3JPE10DuFtuR3P4Ldzx
MDnvhm2/+GHor8rsMW8jzLP1e20MF4jEqyibbkJZ7owh3CMw+qWPyi296LMlKViIp3BmvoNmjw/5
4NBJxPYsAu2V/vDZGvV9rLawRR7oHiEjLa8U9LPjV1/1c9aIam/MPH00O5Q215LU6dXkl1uR6aMn
JE1QkYMwZEQZCBFT3wKZBffItyFutr68FVp2W/scKaVGeaigoWtoaq4Qq12zo0lNacMhoRHdnIwA
MBJx2ibRTeK+K+cvpHZbtbjYVMJHOEW0RUKe5ETIGSagKrivM0gPZTM8ZM746EzZjV1Dc0vaLcat
rdmalz5vjsZUXpVqvErNJoqgEPvGqS4V82WislcWHl5L4JTS65eOUBthaauwNwnOM3RE8CRnJMod
QyN7VBlY4suJTePeEu0r8IcTJ6F119Vfik7imsjPLpPmeBou/KU3BlfpOUeedub7aOsXMTqAGauv
ZHiUanZbMeSqa7x+01Oj1DvZU+ghqTAc57NkdqTr6q1rBU/Crg+obzwXB2PRzooxmoVwqeLM5x3g
mppm2a0cnH2gG3N8t4M0Ynzrwng5ZeYpYW1p/VYL5d5ywg/GJ5af7WMTQFwQbRRLf8iK+sQQ5Jei
m9tRtJ7s6kdHYz6ZXl3c4Yrtr4ya5VaWHRwjuitylDxV+MRr/aOaxES1/jsIQtcZ3u2GCCJOcFNi
bYrGAlBofTbh7MzUnKcuM54Utf50G/EraMZjjlC68BUEsO5NzKjD6n8HWraDh8CCgYOFGSXd8vKj
cSjeQuOSNSBFs/DVJJmjVmnjKnInO+MwwNU2ivJUdj0pYT1uusnkaz9m9V2hk26jjn8wHpIKicg1
H+hPJeZcARdeaauvTeM8ZTA/a+FeBoqJvDRfe8ThnNPIsekubaIThP3Wivgj5zPx3eShLcJN7Co3
o4GSy3fzXcvMTTDQyMz2gRMGRAGAqaIcNm5J7Lg13FrM+7Ms3NV6tVeacRezsMC3jl7Qf4jj8BAb
6i7QxnNrcmhDpTHb28ElbGjiJTLwi1kSEVfLaXFvIxWaVQXeIOqTMN7tC43Gq6NRjdAcAzYS9eFq
jJ6jqsTXkTKASdrwU2rQ6zrjGiW+wbLd8Mx0MCG5c8JMu73qYLE02uS+4uzKFHW21Wlk8w6fgDSf
yxD1QQCmFvIf+hC/vxtzpMNVIh4ll01w2OV5lMzPFX0LW/N5Kjmqx5K8uUjZyhFljmpdGveujKu7
xNRr1LL5W60XWxvfERr028kwYGXP6hTlvndpOhGmiC3rxR2Ku0qXFY2vnJUp0zLsT4RNjRF5Un2/
hxNLR25iRcyJg+6EEtMihHXd7ERTv6uFdaci2srVSx6l16whxEooO7Xpr3knrhmy6VGtN2rC0mio
PDN5MvriKbfKE6Lkm1aPCXElA6TOX12YR3GmPhjl4KDWPZcT47Aend9Kr5i/ZzFLosLcjOiWs7nQ
q/xpV7AMNKx9w8nEin0iuIsd7RwvYPKvocrMmtdQ3w2DZA1m3Js6iYp2/hpmV0F6QWxwxWX1p+A9
HPtkL125bvVXNW0pk40TKnNKA2vWKRzjUL4qXfxYrkJkuAHniG6wz7QeL1M0f+2L+rmhPJdR/e5Y
wZkCmEqrJ2rI9PLOujMlwN35/8qV8SakS5GP4F+bSNwhYc/s4lMG2F/15cC3+2BP4cSnkkqvN40v
hRVt4Ld/as0+5rXuJRPp3u74kqj9HYDQXcuFQs1PA+kyjlJ9BYmFfByE6sqcXgBungcdwDjDwVbv
bi3L5n0T5UiJT8xWyPxqGG7mz6tqi7fO6p5drXmHPH6B3kSEcbprQR1F5b1WYkF2FHpq1ijP+fiJ
VvpPFKM7VtIP30YwweAv8Vy9vfcTlsI4RSPPrzXSknwE0LHuhTnPBrO+wW9CRa/710AwFer9OxV7
pxOTiBgjw6DCKh4aCfxhbTajispOcCFtAV0N9T4xchjg0bamk42inBGe2QIcwaVkeRJVO3cExYSM
aabiVmZ7xomoYIPsTY8F+kNsvNdmf2XlSsE0h0fb4106HWw3f8CJxOmqm17lHEBtFyUZnQExuPlV
EdZboxXJamhw2ujZZwKpY2i/goq0J9k9p51leDpiQA7ZdNfrBDYNKn3Tqp0IN46rk/TpK7QwjIg6
aXV4soSvwuxo51CppoMcWXfngmMZHAsL9GSoUM90zhGbKjmAEdPdfqbaFeBgK2tvT3S3i4IaK6Y+
0h3nT9rgwA0bbV+7EyJ44SvQTirPUqmMTPhRhh66t5jI6Nu5nOrqiTl7xRJ+m5QBEX2mD+gDRSdn
NdSLFTAyr2ug7rhp4zBMqB+GQiN51gnCjQm3q0XnRA5I8MiK4NdE/sq2qhnwtR0t84AUPnvGX+hO
GJ01POArtTIeY8u9ZS6t7TBizwDXKxIJPDq6eGa2j8AyCB4nMdwafv7sm2ijzCapPX1oBQyYytjH
8Ax2aVoEhMuq1M05CWMoClTbDTeWKhlI9/Vzm6Sup4z2i1b4+jbKhwMeYCaf1qsp4MOjPthH1HIr
XwYAKeFICaVdyzJuyDohkTnI5DYLCDeWNespRyMxkESPAPSHuwO3xTsUjVva7M1l5ZdAsdywOkgI
Yk8FeGFT/ZA9sZPTujXsJ1R62JwiZ5/PMaIZYdWaQPPPGW1McFKY1o1rz7CpeYYTEJ2ERGeWCyAY
scOgPwQFGcolAhsU0wcThCj1W2lAB1PNdZxVBz2tHPI+lU3jF+NNPMIlrENGzG7t9DQH/XcTT+ic
5AS4rpZAaxEUtwOHkp4Y2qqwOoMaCvGxOeBz76wMsBED3Tb9irtpX6KY3Lo4ZTlSye5NrdtQDn8y
iAEr8yUrClYABVZy/UnExjN6G4WwXkFKAkeylIxFGifimqjOOauFQzyL02D8tmhu5LD2pQ3TkYNN
Tj0kJS5PWRt6rFTDIUMUKW/jWH8c1OI5HDeBcSun8mSX+bXMnU2icsiaHVZ0AHZvo+p8TsbOAgJs
pVgBCuGPVP+HqUi/WoUOL17UFt7KakRVuUqG/LnsYQ8Jczy0mnEqm+oXl7iz0kOTVhVWuIbs0Y/V
8lyoIDX036Rba8bt5JS/Mq32WkdgYwCjAKUv3iV+fc/6mjDUJn1uMa6ugpIkTjd0PZy9n2nJPCzV
UcuVQt+Q7xOZ+9QpNznMQCWEbBzoiNCNdcYXOHO1w8DQwRBi1w/2Y2d0b36NbDvCFlwmB8NCzRjg
EIks+nECVKBbmZjNo0vvoB5gYLjXGhL2+uGTZRWjK5wvVpJ7SQFsh7AI0B5J/qa63cGZyH1Q1Ps+
RtjUE6g2Vg9BrP/S5HiO/YRaKx9+K4O5T5z+WY9YlEBzpTv0pPRcfVxJksaL3hnhwefKWzfwMA2+
ybSkBa6TKttyNIZNQF8Wfp7D6qJK4IBzVYx93cLWJH7ZgXKs4/IeQBsKFMx93XBhyPVi0S0k5G34
CkN5F9H16517ZiheNee8COyC4yQfgiF91DLCWXykiXF4h6X8ZDZ+edM3yoEOc8cqEUUu/eocBG2z
LkGGjMXAKMSSB5rTn1ZD5tkQHFkleXYEScQldqWwgEt06UdAfb82fPOuT/rd0FXbQOn5z9TDYPW4
KZI3029eFTiWjZAtotL0AXB2YsWI4L8CsjXMnLrRaGinI2GyM/UsXAJBkWbqOviDYWwvEhcofwhh
6HL4UA3kJ/WIklCNWq9U4hTwpPNQR8Co7fJDH1hqzTQ1jXY98xhouLI/Bz0J0JmsT66iDtDuyy8R
SRDA6lZO2sUowruosd/czn3yyUWZTPj7GfazldJTjEAFHkR26whEUplsnoOKkWLc7aonQt+Iqu+c
tSvDPVlBKdqv4ivNq4M6ECVFCjzYWqayBg7tRiUm2q11phRkgRkWHihfsfFXzjeuTPrvrWV3cdH/
475/7P7jx5af+P7/onqXjDqjp8yhFLUeorhQt8rEWyhx+qwX1/pi4s+ZFTBinu7zGIni4gn+cQ4v
u/+v9w0MTwhKoi1i9xHZ77NrfAwny0MWgOZoNqc6E07R5WbZdW2YLvb0JLGdNafFc5uiPyR/Hji/
Z4ZoGL/pEwt5YDHZG0PmTJtlE14tNudlc2rUq29AUfCdiJPygjJYbuBoZMfvrdrnYIU0g0Sv2Sll
dXDMlte7vMzvzcTR8+OyX4I0o2EHjxFy25oSTh4XXkSr9vK43Cz3LVvLAzacHj73vx6u5y07RYzM
9QLXseEUCj1L7izzZ2PoGiaamLUWW3xjaFzYlB6FQRJWR8ap1XHZ+rlZ7ssEbnC3Jb+4u/VF/5li
tD5YsvBCUOFQJ2nH2Xr0a2J8c9HtZKQACJsN2USYr/bgXViK0nxLlZnEVdOr0vqvpHF6VqncOKx7
0rqoTqU6jh5gnc04cZok6M33soFg+iRR/UPg5NcuKscjUsC9ionNsMbugvWBLAzTBqLJ92cwS08N
uAiyWkYMa77gb0uPHYuAeDKLCxbveK3VHblYhZvsAusg0uSPArlAHxyg9G0/XlAt3Ttxnxw1w29O
0AGOylj9knFY7bvcT1hbr+K6Bz1YlS1B7ZXLGdU6MWWA0iHtDdC3gw0qkXRjYlcnrSj4uvFhFmSg
bQMml9SkxGQEjgAAOmaeldUZnQ8NdG6v3CF5qy+dKc9qgWpkKhC9aVNxoA5fPeECTIl3IxQzb/RL
p+n6ZWwCvv36cPSFdZ308o+dJdGGH2kvGZz2LDfOMgJ4w4GNWnBwDrYK4D7RfCog3fPF8K66tFGc
UvuqtSY75wX1+8TwpcVnZfNv7Aw+3YKRdzVxaf+GkjO1W3/0gyTXVy/yq6in/DpFf4rWNFednIjY
pbsYd0qyaSw+FbT1lLgKvkpcirhPbVLJFfHIdGk4m9hqvbBMGanQbgNpN2w7VfYr1uf2OaUjfaZH
egii/F4LKptWVgUmaI/f849Oi2BixLayKhIEcw1lPZ080ga4MFGqZpOXkBXFIJV+vwoQHR7veFGJ
oBpzmDzR/EqYPQmmc5Q3qoKBDEx0uxusgE8FqDjw20xyJXLTS9Jpr1zvlD1tukcKkI0yf4hMlFCa
MFAhjnV+VphzZCUVhq/lvu+Hl0fMjJSFoS14Y05TtM9LHa1qn72APv9sremmyCpq17h4MDDxxIa8
+KFFBrtPYtu6FsMHYs8vpY0fxyw4JxkGOL069YP6CBEIjqGhPhd6QmapW76TJUX7Bt8zI4579HTt
KUsJaxcK+eBUiqrV3xQMYPYIdiFHHks9uqkJa0LlRwg6gaORLkmdCGDaKp0JBrd7MQpt3yG981JE
4ivoUBvCZfS15VOn2sK9rwL0vEUUIq12kFEaavfocq0Sg3PXRwHzpH68rdQanrp2ZHm70meYotOY
z73fn50xeeuFQZnKwlOxYAZnSGdUeUz3jLYpSwYXWnMVrnq8lCtTx15lnxvGqJ0OQgshu0yihzLy
gXHStsKgRjJjDmqc5vfvvqIIszPlvS3LHQhRd0MEaoe4++Q4iNv9Sf9jsrZbVaqRbc1guPehYcO+
Lej0BaDCqR1UC7xwYK8BEm8BnQ+nPpkcHBvda2vp98Z0P82+w1AGt63Q0psYhxNBhf5aQ7tZdgX8
5miggrwo2Ng4ERJvOZF5XnXixScZkPFdzmwXxBE0rA98qshuOnnvqPgR43vTvGC8eXSbnO6wnT9h
dvLEqN9UFXlBrWndOWp4KJv4t6Heki9CrhfOXDSXzXuO4iMpAPwQfYbMYfjKkZUfJBOSWzGEcFhb
RmqKpp3UYqtbQbmfAh8bC+s8NCDxdZqIz8163oZ03A2mdqNA4Uhq7dAyCBtgy2BDcokay4kjIKty
pbPI0Wevhl5Ms056mi3ImA9ONlWcR7bh7HhIqg0NCm2tZ9WXHRi/bBuyb8usUml1epKx+0C+3rAn
7y5DUG+qpyr4wI6lvbTQG3WzPmJiCw5YaPEgkMCkiktFfVYWKFAMWX2mlcppGlNGGf5RVc779uwl
lOmtS3HWwfXCQoJWTEQqTCZlJQsW0IIE6VRyBQ7r6TiXkjV07tFkZIeNrthYslXXcgaYEf33ETtI
cYMSNz3wcA4vJuTBp1NbuDbzHKkai59VYM1UYtoJK2109rY1VXtWu/m9rMsnFFO/OiP+ittP3TDN
baeNhMdPwZ7zrkH4DyWnSVMvh2cKGpCTQDE8QR0fZ1KmTe+sabYfBPS0W1jP28Yypg2C+mLdNMMV
z127qSyGjxikSi9JdPPG/AiFjimEFSUf97UMVPPNN9WvKpyu4Mq0Q24BLY5xyOdM6FcSE+Fm6omQ
cht6hRaxKQNNj3AsAyaarUBY7xteqJcuMiCoSr1fD16GCYccq+oOGTHUfw23UO4zn5H2iDWj/q11
+S4Q6fQoyOfjjBQeAxXIM2FNOwg7D6FJzUxoz5yl6JNxgVc9bAzqtzT/GkTSr+oYUIDLmY2WrnWO
TSQ6YPaIXL0YAa50zrh0xmogY/ms/TJDQhw0+d6OiruzSnlHW9bd6456jRhKkQB6nyZg1XUmFRtX
CeB5yj2dIecS2GQ9102pHOKwnFYIwzJs3hQujgnKuEgLfPUgUXS9/WNV03PW5x3/t3U0Le2m9cf4
mbzJ0Kg/g6F7rNAeUKiR4tcr/kb6Crpw/5Yui7OtgoruczOuOdsYu47aeOUH6i8psLFl6rxaqKyv
gg4w0BO73wxasx0U91PB9b3uYJZR/yi/wfHM0QclnFrDwfyBxjFLaU/4LKkjq1K2VX5I+MvWsnHB
nTmqfxLBV17byOucBGOzKLUTCQvlFlTG7NASzjl0FOc8psJTewP19YQgvciiBDqTPdMAdbFX7Lr1
AgeUWpMr/dHO6dXgqqOEOWsz7i2G+0b3Jd2ZLTodpZcosavkV9q2hOLWvrWqjdkIN5Vpvs0sWIV2
w6tPRAR2AfrasS9eBmFGMBjme+abSUIN0sJH8J7AepQWhT7isJMlKy5VQVkP21ZWL9+7aE520lBh
pvk9uY6RxXBxLv7GgIlFEp6WLYsm8r4z481oEqIWpS4SzmVzkjScM1zWHkzDZ7T+DZNDnrLc2B15
0XHevrLXgCYJ0Wgo6akOkEaE8xYOGs9qMv0w0k/lK5gfFEJwTmVNVGwkpLvKia1kNo21ipOKVW60
FoqTTWDIyh6m9xFHD6etKj9xcj+FuR1v+IBuSv76E6zl/FQJv9+GpnhZ7kpCx4epQYRI1RCOecCG
Fh0qYW6sWnP3UN+3qJnr03LT9Zglh9KMV7aLa9OqhWdLi7NXHivHPoWQn9IG8dKBLCQS37D0mLuA
Txw9oECGBWR4FWNVwmoQkAHRtQW5CJQYLadAjusMM4sUXLoI4ImcSyuJdi0zIKEGphj8r0l9Qu4I
XUUiFcgiDh9TQYkXBUN0glsX8Rrj3yxbOR5QkZ56lifkOzK4iKVDbt1Aw8SyGU8ZY3mit1CeGgUD
e19qO1XXMXVPblKdOiw5Ht0Fl85jW500knR2RRPcQLyDvZAFoHpMeKFqHcxnl4BByHKnHecehxRN
8AhbeanYcuPMeD17DE+JY9DbWX5hRMetMo8FKKRTN78JGFqNXVtH5ypw24MkD2l57THtp9Oy1URc
W9uYIqoe5TUn9PROdnzTVPlbC5Tp4DLzTbVI7orOPjQF0UxK1Z9Cw3BXVUk9I6b22mS8gEgZXjVG
8F7lyBuo4c5qUjriitvuvbLogNUV6dIyoJwbNeuDN3o79W16ZqxNAJSzLdAJgc9EKeXQTbIGXNV+
UGOL6SHhMYeH/UHU9Z1x7/fUeqNb7aLQete7+jnOEELjpN1mJZJLcDsctUAVGKfF32Ez/98O8X+x
Q8w+hf+TG2LN9UR+fBZ/j878/pn/JGcq2r8UQ3dc19QtusYOCQp/0Y3dfymWotjAWwmRgQD8lxvC
UP+lqLpl8ZNkAWImIGLmP+4I61+QiDXXoa9l6rYKrfh//o//luhQ/2P/7wl4vIz/DjdWMBSTOAh5
AmuNabj/TMBTsrBUfDFh6JFhtrb5Zh77Gmab+dfW933lwOwgHgGHrvple3nW//LY4DeTJ8exWv3t
8fn/W3aXG7q91VFzgn4b9AxIkpbiCPLYXdhxMs9n/lyysO3Q+w9gW/BDL3dGM65uuSnHGVf3/SQ0
XMm0Xu5enpXOP//z1L/9dz/P+Xl42aJLV6xk2791OH4pHv/za/7xW3sjxpH38/Cy9Y/nfL+yWtBm
zNwh8n6ek6v1C+NbF9dycyht2e1qPwcgOtHhUYwZ8tcnPhTD5d7lxrbq/7afFDSVlkcmTHeqMIPD
8tPLXSl5EEf1cdn+eeKyu9z8PPP76fOv/dsv+N89/I/7grxwtnVinWetQ2vRSfr5n5Yt3bXPtlJZ
2zAqobuxwJ0XFmwuN/FfW8susjweNlo6fst+y4yWq0Rtf3+UP5/iPz7UZTdfPn8H/yG9A5s1rgWu
cS0NcIPjfKjFQGtoJNnRhjkrR+1ykBYZaR5SLZXvJy73LT/y/XPLIa0xs8K+ql6W43Rc7lsepuBD
eBUmFC78krS3HCT0aJ7+9rPLptYbt1Zr99tl7/vLMb+iZff7P513cawOrIh6Q7ZHyK/0P5bN5Sbq
1e7ARAFcVHscAwmOd4FUJjWqnIVIu+watoPTQeBCiWYEql1gydgvm3O6QkHM5EENs9xrQJevlj7l
ctPWmJ4VPn2uMS1aC2fcLPcv/dJlC//4TgPRtpMzrdMvreIYw3zCXvvXvi4LTDhW/qYN8t80Ymtm
PS67C81RpdP4vZtO48s0lg7VOc+ghFljcjGQDM1fJl8o3DK76nYu1CBlJvN1M84vYCH8bwbt96Ye
3Q0mkNeaEEYGLSmPLjjibNl0Zq7qgmQ1s1vyoEykA8p5+XPyyeVXLJvfPVuURLRX4c8ClbQ19Ajw
h7heEk9oAGnf/Lx8W41tT6tISLLmY3eBly693mV3uWE+D9Jwvkmy6uzMwNelS8vkkKY+ThxcyQsy
NMuMBoZ0fbe8CwsTc9lafpvSinE/UMvHKiTWhcAaTzOBLB+rzcCM5d+QxyCq5nEcU1qvTMh0ShN0
Cc5UkRYSlWI1xjUc7e/XheSLZTJ0nVWhufa/GdLzZ2IIlBaoA/bL61w+sJ/Pyt9OJZTe1KfyXyVp
9lzW+La/d5lUwlSOC9Ic4DisamWuE/3gsGB1Qa0+u2iUtr1B3E1VkCg743WXx5YtzBwbbZaK8YnL
o2C0RfeTLXco6YKLmeNchQKtit5+Ok0v6bJTzR31RFQcePPmsp9P8QOglnJrEvNxFMBysbfNmz6d
3uOy5VBjczAFNwv5cxkaJM0Me1lgnMskASwgec49h7TpBq+KCOvjON8sWz+7zuSWGDHCP8tdbRuQ
azJg70fGxykFxdrRSTMIecF0bslXPy53hZDZwb4Ve+wHL6WRcr7/64+lSAcJ87M/KDSbtEGU3s9f
+P1n6mHNUVdjRCsbVTso2c3S2f/5K5fd5e9dGv04B7eDI/1dlKojVDz49T/Tk2/kNOkqHIzL319g
7bHsXtsv85OWycmq1UAV/u14XY6OIqldT7dmN3E9X/y/v8Hz19htxY6USnX3c5dhZJcq5JunScEZ
eCZw/9wEUxqtGb4zwp4prMUMo62UjiiVpKAwgNO6jIyW3XiZ5yz7psoErEBivPmG3baiyo/LjeJk
5FBXFewxPCtM8nAvl1pTevZ8zC+I38xOCgb3HcbGEnjscp+fj+9zms8W9Xn8X+ydx3LkSJauX6Xt
7lEGDcfibkIHtSaTG1iSmQWtNZ5+PveoqmCn1dTM7HtB0KEREC7O+cWlmsBnRxKyxPR7xPN0Yy0O
dFCZdjmnb06pmoKkxRE2tTGimuUVAgCnVEGu8nziddDr9sKXk2Gim+/rpNaJmdB+K0Fi9YKf5u26
C9aFH/F5o8VO3INPTT3+RmZx1ARvZhbiCyNWZu3jzLPgl7JWsq1KsLXTdLQP0HaHcQCDRd6+s9Ls
ebYjRrst9bHfImjBaGkxLtQkDI1XZ8BHbpGS3OA2/5h4Sr/0r2VqFpEAn+GEXKM2VLucZ9UyKwmj
vTm7l2oOnJDE0MvDnIpq6ZfjnIoCHSC3o94jHaTtmra+Mou8RXiYmsFsGU/qIBthH236HkFclOMI
H2tgy3Dw0VdjkeNnW/GeZbIr2cmOVGsU1Bq2XHgqqvVUKrdBDi5BzxpXGuHQTMhGBjAKV6mKaqGa
VEpIVk40es00GvJ1O++jZod7DLnj00HUKrVUHWh2ZZuVmiimVC3Wvqd5BJboz/51JJD2jNFip0AL
SX54anWp+jOqCOqX7qvcPJElNZsqQfbz/N+uzlW/WW2pdspUF/p8TLX7efa0+pezJed9oDeU+66v
Tleg9vtylacNT8fw6gZV+UCYcOKkjjNyQDTTcMYu1Hxg2sMmDLBXUMvUpJdrz7OLILGpNlal875q
tl9w7QOtpGZsFEFRepc76I674MEgD6XZsrlVxdPS83HOp6JFBPeTZRBf/jqf2uXvNv5yxPPqXy5R
7fzl+PKoatkUU1OIGPluEtiGVFtWk+Wv0i+zePkhEogRONAqNjZlg1bLztZ5Ap6pIa8y/1CL9D6m
efdl1+y8yS+zasV/u6yUwsYxmO+V2s5S/YVfjnU6y9+uB3QWrNHIxMlDXfFfP1Rdu1oGFptKShXP
26jVkGD/XHPeXG3jGKEDpZho7mgdxhgdCnlgNVE3b9Q6HjmeViBfUvexItSyGrIefWHVycuHAV23
HDsOCSRwZLfMUxl7NX+enBY2hQEIr0Zu79eNLLnn6ZDqIGpe7X5aqOb1OZu2RrGsRgEaJxIEfKtR
1xjINjCtMiLhukYmpG5IMYsmCbe20wAHrSsPszJLI+2qmr0JAZRHY2o33ly3h8HWk01Pmpz6SnbW
ZMa/V31J1Au5E1HE7xeNxOfg47YNep/8N9kfjBUoRXXunEo2ykh7hvoH5JSpGmX/yVe9Knw/JZfT
RG01C2Nkxy4NIvpSfpgWZ5KOGVGR0eWKZfsdyola6GothhcmGT0skB9M3Fx2mR5OoNAi4scTcO+h
Fw7YTCa9jTw3JHYonFhoJHLUokooouKESJ+hUS4XcoJzGLYGOH1sw9L5sHusYQc5JDpP1DKXHsLG
MlC1GbFihfZaj9sSuRcaigUJcg2HQaNO3ohBi22ummPQuPTO5KRdSO2X5atOFUwVIe+EI/tV6sao
kpqoFRnKg+tuADUbY098cZqYWXRoF4wcVN3YqZpZqeWPsn4m704kQi3Vi/hmthN/N48RyBzX8Ike
xvzesJkPv25syNpa7abWqBIkisriYZRN132ZAB36OqvWqmVxjQKx5k8AnSHnXQT+PFy4SB3wfKNx
rZadV6jSJG+VPwHpSWVvXj1fVTpPBvkOqGeulqnZzpBBn/P8qYRlQ7TM/S49jRbkAdUKtbPaLw69
GzJfxk6pjBOJLS7oGxYX51lIc3IgpwZ7iE4VF7UhG97zplGMSXygw2j7slFmxfs4hugnxeUR+EFn
HrjXcCGk+LyvdOhLA60DuHstZh9QokcpWD9I6Xo16VGz97qelJ9SuIeO0zBWYdIrBXxbauHrPRxF
Wf3USin/XIfl6BhBDQdr2iPhd5FBpABTQb6JGvzCkJPzbK8U+s/zqqS2UVur2UoK/f9Hu0Yp0PwP
wVrTwvHtn6K1N3wd0b8239Oy+zcBmz92/NOQzv3NcS3fwewNCqGDEM2XkK1NNNcVvm6iTcO/LyFb
grkYMvms1k3d0XGd+zNkazu/+ZaBVTi7CYtgrvF/CdkaniWd3c+KNrbwPaQFZArMRB7HJqrM+i+K
NrYv6GFOnnmF7aiKtMgJ0tYoQ3UWoieIle6Vtjc+JuXFwBiEaIRsTNS8mnQ6SJRBK1ypFQzsrrEK
9FeaCxhMxvHUzmVNEIDxJvHp4CoBlUHFWjw5YADFMe0wK0H4nK9WTcZR6DkGvlgKgSSzZAUX0q9H
ZlYO8tS8YwaXMFGifR/m4bH2x1W/zh+KwcThLcpfgC6/R7P1oIcAd4oBCWJjuYCwu3VnwzkGw22K
euumSJYGBFH13IbLU87w5mocc3BYZIlTkrEMV6tdEgkDuL8oEJWSqBYUy4OoX3kLDIO0Ki9rf+7g
SJQ9srj2AUMA6Y8L0IM8KqbaRY0TM9UQ3oJ3leW+1SJ9aOvwHrXd18ypCQo5jKCtLNkOYiF4lBst
/rfIcbpOcFUXLQapsf+7S8K9oaNDpIu0fyyMVVF1136fbEQ+XtsdFrra4rzW+XzrpMW9YcXvDpAl
oLj5fVF5Gwzbs8MCoU3Xyp3o3wefTJJlm2iGhGSgJ9Th5QG7qH2Ff0cYEY7HhOyvQx59lY4TBLPQ
n3d5XPl7z5mAzZQ4r43FQ4nNMV66BqR8NLkTC2mv4r3CFHnFgCQHYpsFKzqEl1HcfKuEeEIP59Go
mzvRes9+ZLy0Ak5hOCYHP3evfVS8iA6aMM/uTa1ZAX1fpTZjy6m6HNFE2ERh/aPuLJRVrOKHQKle
ihZAipHxw2M3jp/j2H4KKyDK2Xe7MN1HSbFd2uwCNYCLHmk64iM7i0gJllEQ1z33iHsESF4jIj5Y
OMG2tOvfTRPRmFlfEBzFPH0V3vueeZt1xk8n42ll1RNhAEJKBayWKMJqJ8xgXLmXCYz4Ve/BaHYl
GXbhR2uJlC6AwTB7PS9eE73HIwq5tB+YyJmdtQOqEteZhxWs/1E5WbZpRnKHxduow9zzsfpeG7wP
0PPKR+OVAB2kQSNHCNp2d4gdXVmTDyIkfaj08lDq4j405naV6S3aBEt2F2fHYtRu08XeDCAWsGa4
NYe5XROVwOQ1Bq5ezsGqTWc07qebzCULGnbJbS9QI+hSC7KLw55Gft/QIMLOTV8aI3i1Cv+m6134
tjoI/5i+54hw7IrM9Q+70++0/gKUMTnqlChDJRLcr8x0TQgdbKRn7ERVPTuji1B7C4cfgK02IBIa
Ndmj0G0pY5oc/WW6hRCT4waH0qiJrAZOgcDVYBn3rX2Hax9S31lw42T1IQ/T1xpeEEpVh8ZCmUKf
0RGFOtyI7gkoOBAfqX9S8CZLW/BV4WYvFaIvKxT8Xa3ZZCCIUCVIDs3jOAgesuetkHvejrMDNBFZ
9D51NUb24X03WZdLpl8iFAHT9lYvYE2IFEhcVs2/c4JviBfcaREItLSJP9AzOOpDvg3a5jFwkw/K
MUNK9yA0zUe4m+s9VtjZ7CxElmI4uVEAE3+PZDkyAPL3tBKDRv4PwoedTmvTzqH14U4C+q9apUVy
26LOsglRHey0Q+jfFH7z1DX6gx9WAIYNvukhse766DprPDrgWXvvWjHye8NOgym6qrv+OEonPL3E
xKGYHzxkAWkleL2S98ES2BG07u8t+kirpUvhrWkTwkz6I55f1GQOvRSvG3/qzg39xMMUilvc538G
yI3BNhkfOquJuMjuySitHv6hCaFsKaJt1LpbsdCkwJN/HKLhE1bjg14N71PFRVp4wNv4AaJ+4O/5
5eC27bsIkYExGYut1+fftal5NkZiN6YNY4fQjA0cD1hCbUD0GTL9IaAR8Ib5dwOvq3Gs93ac/D7h
xplMCwA+VP37kNak62wUBEj5x/7Gk4xPQ8JV8dUwS0jhSOGY6A+0ffGsc3hkQpItTnh0WS39kOUu
+Id+T7bJ/3QRfTT76C4Rzucyo3gzRXBEzDi+9kU2w/6m/luWQmBhad/Eg30ZZmj+J/ZrEOs/vcC8
gJ2obaMFC/vI9q4Cc9j503gJaTpYD/lyFwf95aQ3W9seiPIglKznE+MmHHKx8wPDpAfgu/PuyrKO
U5rf2TlOeAwfaQeBuza9fxGXeOt0Bqyr4j4bMogOWFa6bYOOzvRdWJO+we/ybqiNdSy/LrQad5Zm
wcmKop8LJLZhdOZV0MEUS3w4jEiGWdq72yagdwBX1QKvZzgNQM4KJCwt70YUweeAlcG6NSDTFstH
Z4Yv0xQ/hDgPlQPMw66vrUMMNHbVevpbgb/ZzrGiDtWA+TjVpJ88bziadXMFBOxujuhOYIXjeFTy
hRZsInfc687yYOSY9dQJzpGoGzcwIJF/sK91OPqbBL/1kfRLNRpkbbxXKKMReJn+6JuVsW9FYG3C
ZEae3PwWgk9dh631kVvN/QBuNoxRrsnfikg/ePP0E296jDNBIY/Wc2U4SAAgD+9NPVI1QbdfxMhw
0Fr3PbCaUmsBws6w0Uft2Pm4UkMVnKDj4sMBTjS6FD5WHFB5GAOnO79x7wyzASfKRqJ48mt/11bp
d3s0EaOJYRAvvIh6gsIrxC5CH/0GWSzqOyjIWunVkGVBZeSLjrqyw3szlDFplA4drmVBFi+r35wx
h/zisLzSeXOLACttuhTrsdRp3XhDLLvZh3Aw3cq+ADZwMUB0J++zPPsThrijjS+E/y3GufaIat+P
KDX3rlejGDdqHyg1gv9ybp0k8o9jii1qhoBdW2fv3ejo+7JK9qK1gLiNYq3rqb4bwzrb234B9MzB
0LjH4qSKMZus+MTdvP5u2ckTZhCoNDX1TwuJxJ2on60UiZ6kAmlfZNlV1dEfCkqNzwGu3sDnGlXi
hVGYU4nneHCjteUFr2nqQm6Mmm+myG5nF9EeWHgPbh78LIpG32oMoScvkXiCV0aKF0FsB+tYj6lv
QH9a+fRhVRWYxFC/qayPBdlce8yeDL9CFfhbfjNAwFyFBpTpJqNGRJviSdg2NLFcf9U0nfprkAAr
HQGvll30UrwiHOTS+YGZPHQV5Bvc16QrSd/DBMWGd51bAwmo6tPx78BzvI+O+NFGJZ9PO16lrTBX
vp1cg1vfQCF4DnxUpPpIv2s9cD3JQqbTivDi7NwRhpC90bCLRmEovDWjQ29nyKuipjOl4bfMSj8S
8LR1utxEVvLQmcmNEejX3uz6eAHql1ZrIOycbxoYEcDhDRCg0fQCTB4f0KV+XISF+Jx7WToOulBZ
9thn7hVDYgs1CiyCYm2XYwIzIjvilNMMKiy6dGqLeleqhiMLrBX2k2ZKZV+cVho/aTdFPL05Cczg
vKvuAjrW/BToBrOLbcaY0AhF4W3pmCP2S3D4DhChfhSGAax7uSAgR6Ml5s/ExbAJ8CZ8xCLbiRla
e+tc0iPX7BxspFPu5Hdej8FT3GJWJDqYxsjfX+t+iJdX5EBxHVA7CG0o61RwGD08BBpgQL8LOYFD
KC4dgu+hHT25YqGbUgTW2pkLmjN8iFKjDHdu/Vm09kOi1ZgZZdH3SYxvXjT8mPvupwntiJ72Bxiz
cFXp3CtC9Q+9hrpL1pMw8If9YHdo/Qb9AzGz/eyMV0YTXLomoVDS9Cj0g/sanWYXl3syTxW6nIck
9gCG5ZdBXf8edTSxs5G9jybmBYY4dAhwgrFP742+QmClEZ9RB1pUL8ZrQ09vfWPwpJbgR5e566DA
cGNBzwpM+5p2nBykWIcIqoAiRbHC1cw9TFaa//7RLsWHlQQR/V6xp8Kdckw7DKkQqaNCgLmZh9Y6
/gNj/mBF0BqDe2B66xRFyqJLkIVGfqSEXr7x0vp+THBGs3zsJCKEBpzkGTX8pzkMaf7XAQ7FuMbA
tUtHFMEiHJlXsFMv6RAgrQOvpHamYywWSKg9DhGRdwvC8dZEs2hDqPPY1RODoNZdxyIHXN1f1eX4
aEp9EG0oD/2C+J/uf9rh/NBamXNo+vpuHo0XvRLfgiq50hIETAKdD0wMOCAXHaZpAEgWSJajZh6H
mG+qS90fc2vcpxhFNhOp13SJr6KCGqr2X0wwdruyFcnWinV9rXv2bWNBMOyMl9SD3yycPSbf02oY
ERLx8sspeEpGQJZuJnu1ElLtJjSAMfLVWnzdt020iy2Eoa1yOqBJE699H7R18C0Yje4IjnFlhFGx
jZ40VGo3hdeBXp8FTnZYe4+5h8SE92zZ0YsAWV2O3k3FfQ2xHcE4+GdvIupQD1eF+Wqbw884Cn6E
y/gGm/mjj9yX0Ka/jf074+87u/J+r9PqPsAgGMpltZ+iKlijN7+K/JIwqfOJ2d3RMKarJr6dIKpv
w6DcixLqfBbsyb4fapPOwgRmdQWvqtzGwNRh9ldPMKcQQCJ+mBYMakl1wuXxcHyrGUQuEX7IyxR9
i5pbO23JWFY0874WXXUx6qILQqT+HP1MhL3rwyeHds90t5+9NGPE+sA7FEh2KDSHmnxBdyRooa5c
qCbbE9gjr/dRxbs+IQOLm2M1rsMAqVKVEla4ET+8jeJ6PHaF9Buqqh9qv2zCiqhq6nDjd9K0Wi1U
br1FgKGA40I4Py+bKrNHvmSKZnDcJMBgOV4ogMkwGNq8nmTgXzeb74oRqSYjX1rfFO2wKdwEAns9
gmkGl5Gt8XmEWSPTp6EveYZgp96HsUIZQYWTXRuNU0j3j4MMJuM4fztC9dgtp2CM5ESijX4iHGae
ZBhGMW7ZMoaqfm0hf5eDOMBGl0lNJBFJ5cpSpcKoqqiojE6ECq3FS6sInD4wwD9okGoeh1PIy9q+
NrSaxhvKzIntmbUayDz1C09FtbU3C/L4Ci90Ki6oI7sFNtrqfAg9TesAIdAufV0m83TnTncp1qpV
6eC4rG6puitpR5vfdgZRF3mb1TNR91qV1LLT66Dm1QQ2ZkZfPzrUNkK0Y/+gbkV8iiHLW3N+G9Sa
ZhoZffrZgrgQftXqIs1Bmnki0IbPWUe4Y3bqj25qt6LNotP9tQsPQ0XNtna5H0DmrwiBFB2qVxHO
XyX+lub8cGa95onr7Zdw2YUhFkCI4vsFlltt764I7WB2/cuJv1yDKnqZVeABEWEQJrc8Pb04wtoR
sXd0cFQmWEbRsBXA4hklkukhQ4f/dHOnk+P0GRMlTA9ivrp5v95Bq45usPQS2tLukFLDLQDpzXcN
W9Pt+Q7ziVwQRS9o43iX1CWVgDXyZgRlIq9lCOrbzF2wjNadgRxszoc+ot5z2lR+1mpPdcT/dpnf
Q96IZB5SvQlDkhFLKAPiP7wIiNgiu4pmgXoZ1OsjN4DPwQY23eIqnA+KyDuhHXiYC2e99PW28AhL
fWH0qiv45VrQdjwGkU0arLAQJ5Dfpjql2nZJrgVdN7qGpYu2hvrS1C9WYc7z2yWXlZ5NuqneO+aC
ArgHpAXJhztPIQvUm6cm56/1yyt6Kqr1C2HQgy/jIPJmn3bpImevvXRtAStMoimKOsStOmyO5y9c
3Va1i1qmZkP5FupAgVDX5TZ58U6ts9XLrrY47//rK6jm1Z1SpdM+av5U/GW9mv1l2em1rZRbrloF
4pLQcWYfIYD0IOkPeFKCThpcDHjk/TR9Bztvs4V9Ze6QYQZg1DIaUlg+1/S2rndbLN29h/kh8u1X
ZkY3UJe6iOl9IUgQN/2lgkARa7wv8suylX4uqOgQI8LN9WBp+qaqtf6gzVN3oSalX5KNNBqXzKdc
6GUCeGWlh+PGK72O3hgy1qIgY5S6NWvU9n9fRFK+2o3CfER9czlm7hO5v+gSjHB0GcQjrYCaD5BF
cteq2JsQmIDy70drGsMd2vPhpVoRgmlYu6LfuTk1dC4/HzXx5at5nj0vm5RhsVp9KqpVQhHZz9v/
w/rzkePJK7GUM5PpysFQeXfe/cvhTkWF+vmy9HTqLwvOF3g+yt8tO59drZ1c570IGhHurdbZ/rLy
vP/pdKZ8OX45/NIAUqzi7vl0uPPN+WW7L5d6PkxHCGw1moylzqdCpBSNT/3bKRWukppfiiq/aeY4
Z/UwIlWeXuVgDJmhVxO1TJXUCjXbTikyybjF/y12Y1aAjjC1CDlOqB8RNKcZiaS6ABcDDOg8n+aV
uyZQRSdU1fvK0FlNfPUChLL69Juq2ZWWca8yM45CBZ2S1DRwW6dlUKMyscOSENNwPcyH5Acpxjq5
mE45nVMmFpnu8GCnYst4GRht0cKi2qqETijbI5CrKKYXLuJIyDRkNhrZ+FOB8FPzukyfqllQXe85
uQO0Uv8EuKgSPYn9GOHR7WbIrMYYvO5CBa9sCh3fsQoXy0KC7FQqv/qr9MuyBjFkRqEjSoNSd6GT
6D01GeHjXpyWJfqEJwCelwvqcHKDASrEPkIbST1PhXdQJUPCF8/LMLUGN+AAoJvnpDi2TUvv15EY
yGnxKaonrObdxnwJyhLPT5lzU9m2WOGmFYLmnH2bpUAEo2sixjLxVsuJKqkn/csyS/YfGft8Jqoh
OGXgTmX1oIeCmFon/LV6nOoRnzNyrmqKTvOywXIXul5FVyNoITkSCmepirPS4VCAlDSufw4x7m/q
CdoKNHp+omphgmA2+Btx2yuIzxI1Lcx6+6hJDK6t0LgKmKvmwxkbwjrPnhXMIhu6cryEBIzys/st
kMhYX8GA/5r83TIiMActbjHUkkj3WSKL1aQrpCKWZ2Gy/deyuQ4BncBVYIgCA1YhT5b4w4JffiQG
6WzHdnhzFNxJPadQPSJVBND/LI1ud2hv8a6fn4R6MOenEzUGg1QPe071CM4TlRk9z54+ys4tt+mc
/lSPQT2gv3tUvXw+Y2lWh5Bwl3oolevv7ArjW/WlnR6R+vJEAtEfgXFSIhLOMsiI+gwRMA0KEG6J
RPzI3vnRQaUUcDJI4jitPuFaDtvxhMrmtuPhBfBazZ+KfugNuBoxfla3UJf38XS/ZUnNGhh9Hg3w
TOpriRNTbFtQzmfUhz8jSrtWH8/pW0Ir8OiWxM8wQQGBnYtpbfH0T7iuSMMCTc9Q3ox0E/+pAhJt
EUncvKw3FOArKCZt6y7Vi3qXaomQLeXkPKtKapmjoc860oFQb5rC92iytvkPtOJ/A63wDUv/J2QF
sgBdE392/yp//xecuD7/+HeLoNP+fwAsPChsOo48whaAGIRhwkn7gxPneb9B9wfgoFuW6yPKdAZY
WALim41XAFgKIWzPZdWfnDjxG9Egy2SlC2zDZNUvHLh/4sTJ03+BVzD61cFv2JbhmDakPUv+8q/w
CkymUyOaJ/2gwVOviByHvzsLFgnoxKJQYeSEb+1kkwixCUgx88q1w2Ovo4G7/DA1hP6gksegwMM8
OYzEWauDHt929Zthk36J777c5rsT6OMrgc8Uf3e1UAUh0nJ7TN8Ad/L1akvHJTAvQq520i8MGowV
Pkd3QECWVWC/zX511Q4pUvxQR7yDlusPHkMKPKtnMRxqDRN48AKDbR4WBoHhiB1jFlzHcL1Gy8Wl
hZAhDWtcRsCdsB649ayfLSKWKSmcKLjlMAAeVilAkbCo7uThZsLkgVzGFmmD2kNdfsptBvRPydtu
5OlAcR9GP6A11ji02HVEeCvrSgxkpVgkN5GHrEkAySsQ1biThxodELai3+rVJ6pOf11UjSy9vCZ5
geqCGYqVOixrL1/LC485XEgSPxhd9NbZttTQtCUQT35FlmvKMmsVdAg65OmuRUM0Fvqt3CaS6UNC
gSS25Gq7QDUCrk0tN8VqKMBVaSbpLDoCX4ju9zliIfyhWCb3tmP/oOcBGbg628pjxPja1xF8FSQM
avatiSiG877mqsbcv5aHM5PLfmgPtjXs5BZpPGIFBw2im1PSYjyOjoyQQH0mJdho3zrtpV2CeEWi
s+AAnENdFyevDZCwf/xUeT50aeCWG/sO0G8xHOQqEiTq/3Rw9I8WQwGzRplC/gCOY1c9BK14L2+P
/O3y5Gq5lmwxSN/JsryFOGPs5LoWcT6/3CTpk86lzVbxIiXXzCZigJfh/EqaZp8z5O4hdYSYwLmU
h/IuMZ8C3Hb1mNehu4h9rFLBzcpZuXFL95wo7WHWGwC1sCIy7B+TYdcnOYk8ePgsx0FpNeC8lCzv
MeeQx0W1eodg0DrlcPIQJmW/w2CvjxHO4twmHhZ/7CrMbg0LnjB2so3JwASU5ToMFVeYwNj8Mo6W
2jES8kb3qGfDLmd3eQVyt5GwhP/NsDRk74LDUM+7AYIbYkrl9xz9Y9+11jbeWLhp8PpfmXAYdCva
fB9QgW369GHSgic/1IhfW9V72ubbzHBXeNrfBXn2MlZuIu2ssJaH7d9iIjN713WD5npIaJhxsReZ
1z1t7aaQyoRzvR87OCcmqJ20eDPbDBnhmFBsmgh0ffTxs7DDDRoG5ItCPhjNiO4yw9rS1eE9k+Yg
3T1IMpQCW3SbFu6gdUslFq7/04b+b9pQ7FP/uRElNv1vRPI/djj76kF4om3CPs/BUAAU4Z+tprB/
E4aEKyIRKsniBoDAQmId////g0lOIgD8E1lLl3/OFya5+A1Orm4I2zJdw6NR/b+0mjYH+rdWExK5
IUzH8QxEWkxbgMT82g4FoxYOUeE4RzpxG0/YMxXoRL3vIDiKufaH1c/rRHyIwXiofMTt0PRIN0Mr
3mpfFDsHzASZrRAVFns4kponYK9kjXF0ScVwh6wL+YtxCoi7ecuhEAha+819ZaDRWQ0kJGEF4NwS
gFxBsgiYU+SjwHZTdmCZ5gxElqN/Q5El2kLdouf8hKl8Ni/RITck+hCFeqPtze3/0Db/zS0xgYTC
7neAmLrysXy9JX4PJ88YfSRSNQ+xdzO2YKBoN1icz/sS9VEXKxDUjKpgOy3WDUaaB3NJ3zUDR+6k
Ir0780u7yk/XPaCaJQmv/EoH6JL4VGiliwMbNWLou28zUiXHf752VHuBuf7bAxWotaBd5TouYFbX
lj6OX68+iEDOuTiFHYMweMMszFpXVn6fTy7k9s4v9zDKbovxtSCaiTUE9RtmA+PRbsRrmWjj3mjQ
XMUeygUrlyGtXOLdMs6Hvku37kTNmHjOxsSyiXzJx1CBeLRM8g+lgOQVktdrnezSymhvc5COhrnc
x0bdAippfqKS164qdP7qLM6QlJou5yEkNbZcpwxyVtEk3swhfPYqHI/L2DjqSxWtBveIiW186Yq7
MCoRP676fscA/Xm5yoZgOeD7c8y1wN+QsnRR8N0ykAVv6U/YmkcybPDRRAsuZe7wOZNjqAVasuy3
HqNboRnNtg1BPxru4K/c7gdEjXAtI7ciCfADz8J2G5n5IbPd1xoVvpXR4opVptIw+qWqO7BNpvbZ
9SlEEq9zbqOsP3gm3tb64IOUCSI6Hb1+VY+8LSMi5rzLHl0z96kAIbduphzEKQfRYH2v4x6lkLz4
xC8cH4xx2COfQp4WS+h0xicvpZ2b7O8iOhqAEVZB3d3Fjri09cpGRxwP6DRvL9NcoHqYfFsWd+sH
6KOUjWwF7RnNsrxF32+xdnoE3tFZzD1yWt+XdBZr18l10FP1Bl3nt8rBkgc9XGwT+2na1qVJHl5s
yIFf5j4klhzfsg0YzGwdZ8K6NYO+XmP4ZgXGFUjcnpzto7BEinQruF4ykvmCRHA2TMiKdR8B4vwO
VBgJ00JtoPiuueCs8m7ET0cfcP4tl3swCoA4q/lbPjw3w1yvsxo94tl+b7r2w8vqbWL3b55AHXro
ih9tEt+bUVOtjDi+bdIOZks/vIIy/rY4a80OZqmsmK0XbcEIFHEcO7isFvIzk26/YZGyRar7utbx
jCwT6L8zFlXY0IMjMMK9Vxk570+frsuSVri256Me1bsFBmjaDbczIMLI7K6istl3WrIW03hs0+bT
M+8RNL/o/fy5NYIMNun0XTOcbd33F6mVbBfQBKUgl10uGDwzaoavihMO/j/R7CF/HiFinRck3EoE
bnX7VaTek0wZ2RrugxVRvGhKcjJxjBsKwHU9MOQhLh8St/1emu03LE/RTCYlw5e0KqL+vRMHi/Af
BCDQK4U4tAa6cnSvDLplycbzAypW9wkyBnTR7KNFHj3gWpoMDwzb+q61UUWqjQrdw3wLT5S7eHDe
Ep6nkUS36HxhwpPsu6Z+niDnEBO7Q/zkM3D4AYX93Z7HZu8ZKXLJATKf1XXiY3Wqo7+IuPRDZjfb
zs4BwZk+eJ8AbNGSD/s8NH4WfHm4OU4Sf5s99+m8A7svxSYJOjg6iGl0OvE4mIIVqnclsaTyweuy
nYEM1RrzyIRaY84BSFq3JUD5kmgnR76fPXEXT+l94s43iKkfpC458DmkCGGbbSGhUF375NPam5ke
FF0tQH3AytDL6I+J7A5nwYfp5FdaET0CRG/W7jw9o/ltbpbAoTs76nen86ZIqQQuzu0EYcMl+Z6l
HqQ9+35uIf82fEoNelIYs26tRN8aM6YgdvhtQLB+tQzTzywH3QyGgZtkVdvOuAsq416uSHzvLR0X
aNL+h9kFDyGoc2hr1ioOQLAK8S4m6yoUl0F69Fo/3AX18LYcZx3oMa5QNVXvvswW9BF9fR3VfUsY
SYdhi8RbaaLu6bkN467IQaDSjZ6CEePAJO6PpkmVGXUgmFoj3Bn2eEv471h0xqvlbO2kyTap5924
Xvka+licxc4bMLUExjousu531D7jTR1PV0tM7xXs7BYZYnKckdh4IO5XVQ+2vO+8J5yFKuK1cH5m
VOywTnfXHs3bGmgdWlzWixVHhywzZKzJHHeWbd1mVfMSRNOd6yFzHBbei9GC1krbH1Es0du99cNq
AQx2aA0UFJoAEQYsbRu1CjWmh8r2r7DHow0U4K8i691k8A+hrtgkDRKn/oLvI3KCyFBipjIDA3NT
BrnuMvw+Wf29G/vrKcw/XJ3h+9QkI2hLpOpHGJ5hPMkwPppU5uxg5WW7W+KAR8IvT5NWjqtQn6lf
aHtmg9+cGp+okg4rC1Cplw6Q1C3nWzqRLU4C83ulBa9N1F9bUAVXBSKwu4mxkmVL2zb9OkdAcWUi
f7IasIpaY0uAZ8FsX1cm4MxZPCbOtNGE95aLGet5Qvmb96SKv8/5su1dx/oulfeSLto1mtkRdQAH
Q0IGIfDGu7EFCpEkZ9HM6lzE3fmBuhW6iLVSs+D9AaShubMlQkXvkP+MAZeLyupuEbkv1iL3q2sX
kb3Lrg1/LEJHsW8grtH7E543km6ARa5nIMGuY77noHY7uuXPWK8aVMlKfTUDPUE+eA+769iFQL0x
2Am2wsFkKw6vhuDoTRnwwNy70+2Rh22PP5bYwvrFnKG0m8/Etou9rRGegGi+Rp39aXRpQUNxYXYQ
VNBPYzCP+TLagBpXS72Fftz3zMXU1eGVuN45WXI9Bv3rQkCLujjHtdNEP91+BBoKIjvtvslb1wUJ
kuU8D4jkb2Hd/1g0PuI80t9GTwKMYIu7tvcaGvkjaDpCMZ2xbUvjzWvMaufZ8Qodxh9DMZDwpLfd
gaXDHqy+9DPtDkAJ3vWYByw2NldB8ewWyO8PWVOu6rp8EeECfQ0pXLc+9rP7oJnjbVI1CzHjJ7qf
F1o/PQHCcyQFSI60/aOBfBt7rZbQeVa/juZxbcN3zbM5O8rTWq69M1P/USTuzzaZeOcn76Xy4vtB
js7tdjum9kEEN+5c32p+81/snddy20rXpq8IfyGHORsxR5FKln2CsmUbOTUyrn4etLw3bX279jdz
PlV2FzoApEgC3b3WG3jjZr8M04Xjp+yRhQvnw/PSS4vNRYfMA4EOjKNqjEkR6rXLHjmTGoRPNjq7
ZmB3DUIL1C45Fx712oiObl4+9834GQBOuwdktB0Uk7hzOupAsrE8yvvIWRDM3KNriwJ9pMRbBX+n
O08U69I2UV6cohWR9+ZQeP0lJdyIejhazlWOKUGpG3tNhNEKas/SarvymJhAThu3W8c6O5jENN7c
JtYOfTawH5/6Da4fz7qC//GgRCh0mu5TnAC/zXHBapu2WfiJ+qi18DVxAfWtGNuXgNtf63esS9qt
l3s/ogCBxnxSg4Ub88EnfR/NNs/6MqnRXeY+zDEhF2coH+pDng9MhEF0rTIQPYmHh0uZE3fssha3
W4Ciab0bQCpikFcval8gMekCSBt0oCAqngBZ2qu7ykENzMQPEm0GGBiz3HvqZycnqx7D0EmAnaYN
stLhoU11ZQPxob1TqqzjkWYX2KOH6Rb0L6lAY8RaoKiBpEM+LvfdXKgzTf5WlUca4hHC7qON7Oxn
LVEFwironr9PMC6pmAZWRhDdbpeQR/B+urXTKZeqhThf9KoHwBDTFd3YhMGEWng7y2d0EdmpcE4+
KHowslbmByMLXYoJzIWsloN+yWMiTNWcER0kdkIeJqrP/sIvF4HrIlkOWCMPDaQ8rJ5kGV4LiH5r
O/x0kdV1QHxHQ27uHOGRbiy9YM/08egQ+Grj0X8yETwv5OXny8gj+RKBhG3Ja6cz1gTq37DEeQO6
lZJU2Xa0oT9rGVolQ9Ufozpwdh3SoxXSiXdlrOU7T6jqwfdaHFtCdzojb8yOybDKjaHUWxc/zgM/
mfAeF9TwfnBDba2M0GfwWcnxVIdUEGh1fA79IEV2SBfLMvA87srpETYZtmN+oz84AS4RIm7DNSsY
VnNp1RE0Hi2MdUByaYppXS1dizAsTbRlYMKux2uqnDlyuHLoIfYIo3IqfLdi3d6Dm05i9R5V05Xd
FV9YjxQ7E6DcMQrFS5NhTRN1+apK9fWooa+kwm28KPgtay6OE5CPPUwSSwvBRl6/xlfl2HcWIj3a
2ySmZJdlrFJr4QMIW6d1Cik9s/DWUkrzIdTivTe2LZlcIKF2zfMBie961WQYU9ahlX6Z/ZXd2EDc
suzEoZqfs6bbGasqQKjWNMVB19CNJ5H8aGr6cOonNlNqhoVl0+YaHsLgr0AV3mtDxF49t3bs8c1d
3fnxtfFQqAm4ZVhq5N+6Bo97BdM7kwmsVrL8kGusxEB/18/BSMgxVGa3Swdbcz/s0ldEla8Y7RBN
TeJhXURd8NRP+U8DMQaSX7PAs2h2Xu8b+7HrP1dJNmyc3plO/ETcJZHOnM14EGxtvWON6biH3p6t
rwmBW/HD2JQET1K4bAGAzLr0xnvT7i5JEnubpA2+oQQ87srC/JYODtKbPlmFgcj2Eqx/fG78Jjor
Rk/8FOHNZavjBTJV45NiYxSH0ShPy1R/sMjgPAVKne+Ujlh5gSA4u3r7MsA/hZxVop2C521xl8cu
sqpz0akmwF/oPaGnYe01Nfpz5NiXpASXi7r0qcaC5eJ5/rmf7Wxdo6kR/uyfUycFheAt/WlyLi4M
+TZ+ELhzHqPU3obB7CaWjg/jOEdqhaXt+9J8jWw0YtSMYG9vGe4uHIIGlG+gr3KPWVWtXn1WI0sm
MWNXW7G3SzscujJRnsvKQnomC8ydjbQ68doLeRTyMaAU2SLh85vWun3XP2mYqLFGt092AV5e1x3y
Eqle4H4S7CMYaesw8783XVI+aDB94rxzNmNozo60Fh+YNn3uxJBsI9zfBrXYtXlyMDq1OFj8ckVt
rxWoFhBY91AcjZ3T43nvhPknf9Jw2cQxS/NFfegJ++LJGCHRzA+im/BLAZx8CIjKzFSyZIAl6fdn
ayBe4trDNRo1b11gg0iqIrG26sQ+XrNKa9nUOuRjJVQOvnloOnTkWlHCzmnbH3HahPftAFA7M146
j5XMMIlN2Y/iKvjlhhUSwlpQLKd2MhCpq9dQ9CECjxOLoxnzN4noixEVHQSdYKU0yV5keXCNx/Ls
G1m3ivImZwOSLUIUr41cOZTuyF9nYGprTi+TmnprL87yTRSnsxcqoZfGGQgoAGMem4PZJ+1hBq2I
qxVlMLYmwOu+aw4be6yrhdsa5SYccmiDynjPejpeQ1h1d76ymZLWu1chvzFXp8oqcMazn6CRL1IT
x59M9zbY/NpnywZvaop83KiqvzchGz1bSv/adJp6Ep8qJM2fWtx8EqIcFz9sEABjwZipFrRnrJmm
IDVXeMuuQI3MbFeWdqIQLLJ7nCGMWl8NFibd9eB+D7Js3KAjWx0GsK2ONa2hy1mof3eYsLmE1mws
xr2s2XZwR0vkGRZDGnvbUm071Kbzo0iewX2dkEwOVkHTo6AMCaEpD1lBgn1KkSUuavVKzPIO0Q3U
l8uxB6UK88nbO3Mhj6LoWOL7vsdoBF19MR8O4sgW2Gd2DJU9SsVoX3RA6L1yXKF0EN4pYkDTKlVg
oI2oICwypVT22En9zBW8N2pV0fcx8WIMHrx2FSUjHjNaWxj798OoHAwiCjghYMnl5qh23+sphgmT
CzwaK52G+GK87odkQj2FDXyTxaRU0EnehzWC6A5odXYYiP7PTbIYa+9lwNdlDRaZTCdyjNO+c/Tu
12GCbTfE0AQqn6Xux7mQRzqUavaBTf+r3oxptMRVKFsmM7rGRGNuL4/Qaw9Y4ZvApZD2Ndjv5AvZ
0UaBuyiGGBXJeeFS2TM0KrZxUysEDmpzmy+XLrdum7l/FdTJFx7zoMASz/ntXHkBWdxO+FBV1Vl6
B1o2Yk0Be9DbKZXDejaQbmF/vxnZq8HqJ+02v7n3Qw3SGdE3BLhvZ/82SDa6it0tuJ3Sxce/QHZ/
eH+eq5VsgUNU0OfXDisUyBt9wPBiftV/OuOf2m4X1Qbu3KgBnjyvFnkQBnewuFK4LbNAAhooJOyL
MF7J7moW9NT7GcsViwckS1QQK2jWyMLxo3ZP8BSoqKy7c89QQ0pI/LRYofbK5s3Osm5pdy2z6Kg8
pjm2wx5IM33+BXBfvWHyVK+sYizUFT/xAo03fgpNINjg+2KA26+nj14zIcIzVBvFyMLxkNaCoACJ
hdlPDv1NU/0y5NNOdP33MCv6NTREO/BPrV7uMTiDmtlBGwlHC+NnBwwhvyIIxKzTre7ZTOAxi6R8
jCLnZ1iU955VLQPDuxRagPk3Lmxal5yJxP4UWIx10aUaWvVuaCNsJ0DvsO1+BQ8GD9JyYbYb3xAm
BzCpqM2dKpSvLVxFe0JBM57KrVINb0mWGcQ+hmEZKq2JnLDLqzfjySiUn77NAtjTcJ40n+Okfwqr
sVy1unuRGYTchzGYpv2bgWckKMBmYevlJ2H+cAciuZbb3Wdqt9WzXacSAVJFj7ZA2Pwwc2URGsPB
CZNDpgQbXQu+kO1FJoh0BbZZuuYeHAuD0toKeTUE0ln/xS3qFS2EmCDIH5UkP/SDN3v/3iUVOWLL
vNet9iUiGBYSTE+rl260HiyMKu8K08SgXPleu6a69OroXq+GR1ebnpOiwxjeBIEgvOLYiHpbKqCs
WLsliZ8g4+gH+M6ND2Vgd+fO/+kUI8uiCrPMEGrh6OPhV9sGUuVGuozgOvJJGAjP+wKJWSiivcZu
wEufh9nst8J40z0IFluLMnHxRCQO4VUwW2eZB7LjLP8DpXpoqucxGfufkJShc3lIoH4ZFXQXB3+n
tf65AjePc9mpySsek8a8PD+rbvxkaijsOYX36AzLeDxVFj4xTXeqXGtrY2/hNRBYaiwHeuUNX7xj
0mnJpgjMlxIWrB5/GnwojpimGhu3jA/gzbKV1/cxq9fowdV1f+na5bfCyHjLtbfqeJBsjNhwFmNr
RGt8Ni00SHFYAHaJAzRc9aVPMmlOeS3akiREZgDoMEsLkhXc3sR1tbVZsJAP5o2MDfxyWWXfhdIP
i0nvikUN1hG59lBB3CRLMPSaYj7Ass+JP43sBdmp793OW4wPnoIcVjm53502vTcds1kgUQzwvEIa
pPCvkH/BAeVJsCCk+OSiiol/lf8cFc4mV+sXNmU79hL2Xdbx3ZmqhzCDaV0AyvnLEgUQ7vTpgE/Z
jyJaJ2HyWKTeT7dXq1VXoKaZYAZvTMjm+Z7+pVbx7jOx64DuFy9MIqoLHQeBycGSIEb6YukQv9c/
FSkU6yJzCASl5P+t2kbXd6jKOx4pyTYpU/TycU41WzySJ8yHHD43L0jAA6k7EAPwgWeHHz6CMles
5ZB/SZnk1vp8r8FhZtOyLy3tPP/3Ef1e4PRlEeA0VknD/KpY4okfPE8aG/6GJ5oOeSh3KQpCdlVK
lEFMTI6YY7AQGqBMg3hYRDGKmSG0tizFa6EHXNJMWPEKPThnpAqYzfA+hIwLHw5eKUr/6qjoqzRg
5k77nEDx55pwzwF5+3A9uYiBIaw7LGeNUtK3/Uq4ySsya9PKyIS1MET16KdOjtZzep/UE+Em5TUb
HBJUPffVjHj27S86MsC8Xz5ILUYbZbKyM7sVslpoHZgjjrXemyAewrehfXHR8cIrxc98mLzDD0wJ
f4gkeYi8YuX0OX7kuJjPCWmyXVhY4aO2cbEEFH2Fikg2uxUk6CT0FQhI32dJjykzaBwrixdjH+8M
bFuXOSLBkFnnP79xoqULYqkShkUkz9mklc+OeYagDIbNC0KGrS310ihKv+qgtepVWG9ifQxWlbqr
SaSJFE3zQDfJ+Zk/O5fdcGXBllDuhzlgj+4K8sftLsfuZqm3WHDMUNrQU970MD4mafEm5ni63mH3
WhIqPJxcL1hYHWia0gAS5GDoNTTlztfHt4o7SBB2VjTtpYsI3TRj9Nkffg7KWEIWNIBbiXOvkd5V
CH3Dw55UQqeq/TMhZLAuS1IHRGQWDUoLoTXlW3ZOOImzmUEA0S0wGA2BZJnEYAG8WzDcyRrHyZuR
6unKSicignGJ31PQX9F/e0t4hpaK9ewk2gEmdAnzVb9XMuyTWs382tSodnF/i0VT857Sgg9dgfTp
5/Z9nGTtws5r784dmiV3O5++jfQ8K4i4kl+F+URiDd6rJzIeVCM/CF/FvNZTHtxZkSZDqhf1OHji
kAo3g+ElS4Q+UuUH9siAvwIyO62l4HyaBdwDQ/WC9XxaeEiYTz3erNhmGyVgnrYa7hDXWCXtWVXz
alW2ELSN9uSpCNvALhELcEkej4Tg/4uG/fi/QeVoqvmvyNb/nX6tkz/Uwt7P+IXKIakIwEZ3QbM6
BtpfgGh+oXIA5PyPaarsU3RLx19qlhH7BcpxtP8xTJfhjulahqVZNyirRZelos1oGIZjqrph/r+A
cgxnxqr+JhXG+9F0zTI1mzW4qTIx/QnicBFXybJWNX9MdfMTWaDgGE5WdMazNuXBrU1feS7fJVoT
f8dVGwkrMN9XEdfxTnOcblOIYjGE/XANQuiQbZsNK89C2ogbvr62s8SDm5aPsiCEYC3aNIMsGYzl
Y1CV5qm13IvjaDH4hM5rwNGp3f59sIJ0XmsCD5rY8eJlmCLyRDDrNMH5r9PidCscfNlObtgACRkj
hexhz5R865ZHcow86vDGPZKEvDWjo/UinKxdm4HSL+uw0l5TRztbYDR/EO84jFrbfh7FkGMsb9nn
NEjSfaIaGbj7Jno0VdJNFdtBCBE5UXv2ZqdM9yu463659Qv/+dYk22Vxa6vcdAUDxdvLdiWy62Pf
XpHtt30QCVjp5HNRJ8FwkFV+aemWJ8x/tLs6sjl9Uc4GifNoWbzXC2yTIO7OF4rcfseUBXxEjif8
MZ9FUmCXWwj7OKIm21XU9TUgCkjWRgnxozKzA9E4ckZh0mWHZAyAVH08JOmZHVBXTncIAjjJiphI
T2IuG07yaOqLZCRQUMeHuVd2NFURbHILwRg1JiouElF9jgBoLf2OeJfpBe4rykcBMbXPnl8GmwFZ
MryPhjPWbEh9jk75WdNIjubCrA9u3Jovmo7cTF9WnwfdzreOIRCcn4f1kXpFmcd4cGK7/+30KsDx
WTGQpy6d1kJSTSEy7brV5b3qR4l5tn1AR5lvd4CxiD0AUrm3bd3nBik7fhGVsoRn7N47WuHdW3OB
sieSUpp5uLW3Ye7vMc+7yiZZIOzi3Ztp0i2jrP91jdAje1MEQ7au87g/tnPRwaA9AipI8V/k9/Wh
Qw65tdURWg5ow7PzdGLAoAgGbIASfZI1tCYb0gBzx8d6iOcIsw9aWYc0RWwgb03yPn+PzEWmh0ur
03+dKXuihnhNFSCy1kTNgyzUtNkIVO7PWd42D22pNQeRz5kmL/7eaaAd1DD7apSRRtDcC57HOjMA
PKPEppfhtLEHDSGMuMddHFupjVV47SFQS6V/DpvWR91Yz5RziPkguaSRpF03Rpf3Is2TY55qJGP+
bpqPFLeyWDUG3urWEXVedPmuD0P469x5YIZeyAoUFMIhOhjlqqlw0tO8p44/6EEWps73DFrBXN3a
iAwevVgxThnWog+sI1us7JT3k/woDnb4MuBJVujm0Wun/JigCTJXonhCRPC3w3CszSMwfHcVCONX
D1Qf80jSKETWLfSH1ThrzohaDbHVDdgbVeYpbnnuEbYLz83cbpH8VXncsoXOx8TcvI9rJ/9Xf1ar
341MI+zP0lNpTPWhniPczlIevxe9XoIiZq2N25v2INsmh6dj4otjMTeBQ8iPjZO83k5qQpbTHy7K
onkeXQTdfRVoBl9jmF/ctFlNqt6e/InaexOZ23XcQyySVVCY+cUbdTyx/xp7a0epBRsrBVNxg3t6
n01sHiaz8099rHtY1VvZm1ssFewJv6mNXS3hrCcnd4Sr0Fu/ZoX/PsCKl0WJ6sp/gUqqHydZ2CyG
rtku/y3AtB8n2aK2taJBaviH7TntFrUy9TgYQjvqltfZaye17E2VNc+KrqkwfM0Sm91oKjbl/Cli
c78cBx18R8uXpnVWsVPntISYO2UbRgENMlZ5uJ/6yDppWbzLTJG4O/KU39LJgo2mEl+fgq+Jzi80
7arhWo6Qx+eaLPoOhnKb/aqU0VENp+jShL3yZDXkLlTPa3EYZniZzUIwuRA7WVXxxqztwsNRDCPn
NLWUvTGNyqpM1fjTlFZgKbP4u6ZGr0nSas/wvYx1HiUOCTv3mIWdjSh2rF6i2HQ2At1eVB077WRm
U7myfTV/1nLoNSHk2A3h03YZtzrSAz1qLmHXmQ9KS+G4qEPw1PJ34xDP1S49ozpzlDU5DNWGagmm
1liPtWM+vA/btRr4rlA3skuBeTUuwbGywSzTebYc9Z7cXPfNDxJQqLo3XaaK7XnrBUQnsqH4RjLJ
0dqVltXOckpLlj9IyZz//Uej63/Ca01+CrAtLMe0XNRmXU/7sDIjZzxkRS2C7z0Y7WXaieShC7Tp
agQrBDWJOFcdKJepqS62O2ZrYkQYq8ZD9qSCTTiS0QE+E8TDwajQtFcmIIkyHcNa1ENOhqwbgp/Y
Sf7dIY9kmxwnqx/abud+6Pinwbc2Vpj6XTc4uzTS81UZmdapNBNlh3itv0k6E+0IBaPd0FTgIznt
o0ea8KdAv40AXfDWhpnGFjzABbUPE2NvObWx74XqZoBdqRNqBgXrzK3vh7LVbqx6o4fR8X34PFC2
e3pP4iRq02Mf2zFyNmq9K/2MuGdMaC1LDO/VLZr7USv8H5GSb7SughnqQVrCVVs9p3o7YebbAY7o
MqpNhpSUPBzSCmSMnezlONk0As5bsYdnmkucjKnB+jZUiXdsDO61qchCQDrkjP1YTa4BJotXtWxU
2lgVCLNIrkanJFfXDLNNAtSMWAVtcpxJPmWbuR0CWvNpsujdStkDH3i9NWELDyqDJJrBR75EPEnf
Mjzu78rEeE5EuQCrbR9kYRqIpvspoq+YVjrvbbde2VZHLfaC/9TdigShMj1UMHb/64LyqNED9F4R
JPk6pb042l7ww0wH7Ty4rfXipN4iMILoSZuC/jFETCiLLQXlU6U4lp4RLLQm1L7ZjrlFUEz/5EyZ
tQ67IN31Qag+Mrm8yQF6kv4oLat+xNO52pmjSVxfMZRPRCg2JqKB3zwfUym4gf09AjrlkdlngrtE
R4pgHn7xk54twKASffIn3LjHPDyNNsmtJao45MyJP7E0Dh8rHyh0EarAm+3wUSsUD90nlCBkpyw6
RVxGQRpP1m4jKjCFj/Ksv68hR8Bj9d+v0cQBRCE9A5yE7RniaYnv7t8P40Jz94rh0vrb4XCZ+lHZ
OK0RriqrVV78LpyWbOOsLZRw5QX2ZM5SldlA9tpEwhTHVR7DJFceUHfd4K6rvKDsWG3+22Prz/0k
vMx5O0maXoWDYrOv/XM/6YfJECkJlr+J7nWXQgdt2cd+/a1ERK5LBEGK5KxFGejkLuiOcePoz25b
mGhHKccwdSegoQbJbb9M0XubZzw3SY19PYbpHrAHcnZx04/rySEaaidQgv/97c8cmd+3w44KodO1
NGs2TgT/OG/9f+c0KFqgYJXmGG+BoWBPC6seacOk2wJ5L+/e614Uhpe6MmtUXxvkduQgt3LLE2ns
lQMPz0VF2Agvk4pmHCkgbSlPaRJUQEWB4Bl3YnxfmaSFcqGPBL7s+F62ycJOPXtTg1G8kx3W3AuQ
L9igJu2P/X9ZnMzxhz//YgIJkGdgBoHod/ne/vyLxxTmGYFW/7vSxyeUd4uXYczZqLvGa22UxAD7
AAE1wzBfY5U9etdVbKEIETxVRbabfHARhmtE26gw3JWs+m3xPTVqcTGQxr06VvD4fnaZO2uzCcON
vDZm19daPZkk0PL+SzSg4hBkZX1Q+UTA9M2H7/XG+XWUWFWJr3s51ocGqPWqGHOcPYoi7u5DryXe
CWoubi3ehNnuEtcCgQufwT1EqeO8F/EAjJnMF/U+hiA0AckC+YZol5zvTTLdUdO4r+YMOhiQ0tt5
RSkeeWp8lwMEzzOsnBT3YZpSZ+eTh12DVa8/pyS/4HImX+s6TLBi5qEukSgTbK018GNjpXa2/nyr
mqMd3MWGAlzTDE6xFoVAbDmSRYhAxJ3rovjyoSOaQEb8+w/enllXv8V/uF/JzME7Y65FMt6T/b9J
xWtGMKoeSebvXe0K0AkRuZLOFqchU+/rKBofDK+hcDyy4wC08K+jKjtSpVnFuj2+DwtgyO7CAA0e
u0f/TVN3WJmhpnbFx8+/JiL0DmqbvXSF61/xNPGvYJKTjRWArujSwokX6BoayOrEEdpqnCEHTkHw
iRnFOsgzZDvkx/mqsgHkoSuvKmvyDHnVTAv1xe0q4Qweiq0q2shxEelV4FNrw8AOGGO2BPS9PJwL
eSSL3g2tPfAeNnHysEV4QSXevm1Rx13/+7cA/e0/vgZCfaTODJMIDqy7D49NPcqRII0s/XtagliG
k5ncZyJ9QLMl3TtlkNzLohu15D6OjHhRlC7I3rlDjpVHonGMVa95uCP/2QEasNl14fj6oX0cRHIu
+8cPzcn86noQH5sCC+Xb9eWwWolnUwFDeX912fZeGOC96rbBpvjv9/vrjHza6g2QjQ8dOUTqU8CO
7tZ+ezGQexs315SD7JTtkdmgxeWKdJPNhiYTVKf91ACgIvE21z8eygG+NFr5ePjb2NAoQDb+x8Xm
izdAT5Z2qXjLVgzOyVZT9ySPII7rWB6crLh9hMn/aICeQ6CyhmDTt8XaCpuxu9OL0D3KHpvA61FW
RyJy66aPqjsot8kdEoj9c61rn3A2DR6IuQ1ndKZIryqT+jnNvHpB8l07TpCVnspUP8h2wgcgWBq3
3GZhpH3W7YcRvbpXm7jcrtQEvuDz2f9wVQ1dnOW//3B1+z+nD6QbdBVdBZ05hOfZn9NHXBRa0nd6
9p0wD9+w7eMk0JK0Bwsr1o0vkoOswXsK1SUkN6CjY9AsZONvPeiyDX5akd/g1AZ9THVp6ujWaEDu
Z4VhPvi5GKbAez9CXjk7jrGP5iHq3WrPc0tP2k2EZuVZm3r36tkuKz7clDwn966yCWBYvTdRpIen
77pXfS7KySZJEyvZUrbJcUnjIjRg2+1GtvVpcMhYgexckVvgL3vrII9uhWyzwzBf84hGp2we5yAM
JN4P/+m837qtBNqj4rF9j8DKfbj+h+o/XaqqmRJHe/lPQ72mcfbg7fzDpA7KsXBy5SiPoqh+6RIL
2Nqf7cNcvbUZgjW/VyAhELREzm/nfxjXm0G5ED3E1A8dRQHFiJweV60DUIYu7xam29+N8oo2QcGt
R+QwbC0TXlFvHgjKxYfJO4BmEvVaaWiXne6QRII0f2S9j7udQbzx6uMFhBb9Xxe5nSavGZqbyH8k
nq0eXd7LSlWa/qXRrc/GHOxPBnvZEFn5agMxXRA2qTY+sdoLFNWVsN3qizu60zIdBXuqtnKOYU2q
EUCi/dkjNCUDHXaKlr8SqunjoENdcaq42eZxuOzJz8JhnLal6yBWU9fBfZk2n5F3r17iICmPLS5C
RJmptpjO77JE6Iv3sVmrb0Q7xatk7u3FTnGOWVRUizBv+4sxxALmFXQSDN6jx74giJ87qfNd9T7H
7lCTQ4AXiUrD9OBWk7vrYrcl0m7MM3o7wUyaURGxULayzYrr6TJGyNLOJ8gm0hvtOofFtQxQHnqQ
HX5gXL2yCE9yRDcU/IEE9ZCKxTfJ9mLi4qMIxPL9iTeAFQWoQtxr1CqCFzwpZSF7b0/GW0fC3CIx
4remXl7k9kC9vdKtTY7W/r68v9V2ct4Opol5vPGS/E7O6+/1eXIfNYssjuafbk236V/7h9WAHHdb
HHy43O1cPgL0cWXd1PrwvywWpHvPH0s2i82VPf9D7IXM4vxI/m3JZogZ/gUB7c0UwU7H0PeYlr6+
bqv4xyCwe1tbVV0e3w8D71NTKg7OvL76FqAlUfAUf9FCQ135g+Udas+pMUIuTcxoCmABSRUenBaJ
Cb22u9NEmvrJzvQ1YqPua45n7LZzYJkNTui9Nmb7tfRrG+p9kF4DD13y0rv++/wy50D/XJ7CMLdm
AXoWR6pmf4ycasCS9AGmF9YMg7kQ8WA/+AkwHSgyF1lTVVff5EQugIyitLLI7ALTFDZjsjfrbVBW
egY1Cc+kNSRSpBv9yT9AI/WBqHNUGv19p6IbKmtkPG0cauYOWVhjvUQXDS+6wPJJStj+vlJA/MPM
Ujdd0cBDiwamXKIQTy7I5UXrwZRG7DdchLUL5du3IJIFNgWRVOUgj2TbZOrxrnX8za3pNkyObRHX
AwE+n6uI+VpR1J0B/VfPLMKsteNGUJnjCiXQEWY16nr1XlZRLkK/3rPuZU3Vl9UwNfgvq8alraZr
reTx9t+/Ju1jGpl9s8cPkuWBytpW1z4GK30F17NSWMo37GPKTZsrX4y0y6+y8K0hJUETX3ibwETY
/aunSM238Mnya2TF+VVg+HSfWGiwKJUP1sMP7EvkwsnpInDj7VerV/x7eS1tvqqLv8akmuJ8ew0r
4jt1WXDJ68l2JRLPgYbDOZar17YMsKKrfO+AKqN2QGFuWqe+rT+kcQb2qO/6r32jbcEemT/dtN/k
qe1+1XtsgwJMoB/HeGrWnZb7BzVxmlUnAMcDTznf0kEmZIZVa8BBuLVFwn7wUNw4yhTR6OXtKdWq
fzwpahsVrjsnOPMJ8hqKO7Sn+VWaMNXSRQla77dXsJQKan4Pxq8qmgeEZtuTiMQ5StTmQTZxU4yI
CiF/J6saSPs1YZRgKJYVghBH0xc/ctyuLr0ReVeQg489d9WrsOtp3Q7MfrnfYm4FJ7TrvPhxyML0
XvQoaZRze5cNsOBGF0ciH95/DEZtSeSuOJgjgjdNr5xuRajav6qiGZ79pCPG/hjqnXEgjv2r0H3T
OKStBX/YD2pzl1rpUrbJIWOTGYewDrVNorJzFnHRftLfhNMZn9SmGk8ZbtH4BlBVlHJYC2O017aI
jE+CCfKu7/Lg/OscNBDMB7TW7U3Yh9XZNSpzkfJnvNX2aVJL9UsEMArWS3fsRFs82iObfTXOv1Sj
NS6tSDEBDDfjM+CHbUbO5YtB9mWlGAm0W0Q6X2NgCHJ8FiKvNMWlyQKL04Hqzid/zg2eoQRy23fN
nLfhfwU/isv70/93mS9N09WPsSvuOgdlB6I5nqu72seluBX0pchaUXxza3Y0BsS9e2jn9n01hZgC
ZGq8lm19WwqSiaq+FS7zxG0cXjf9Abr4seqN5uASCsH8asCgcmy9T13Qr+JOn77GXlYve9UNjmbh
j3tjzHeBootLbtlMSLm9c8KovsimBrvLDfouGj4Ff7XJDpCQ3MBpd/J9zqyEBwg4K7S1pepsjTID
2AXpgv6AWplJ4hkciawGQYk7si3G/vB+KFttu9ax15nH/9ZaluR84njYyY5m7n0fPZ/tCRissZ/Y
h85EkM1U/PLRHMJoi14hsb4xVx8CYTeQMJ0GWwNnRH64CI+ygL0cHscyr6AwIyx2a5NHEEV+H/eh
zcC/6uDb2Iz8NUoOIEc2LlzEPJZhWaukIFsHQdVKBd6ZQjFvbV/fWfNmxZ+3MnbZrGtfA6IyN4E5
K0CwIQo512RT/X/4Oo8luXUlDT8RI+jNtryv9kYbhiwN6D359PMRpas6R3NnNggmDFvqriKBzN90
WXKgMIGwo+7HD7qDZUbOsczI6/GzrECGmYEB+76wx88wCo8626kXPxEmZT+jRIqAafxhrEXmiujS
45Px1FXmk+wHDQOWcnSCvQx1TjjxlH5aSHCgxbfAFVocYwu0cjeG4UszN51GAd5rnm89IfjvIBmA
8duVdcUsoDiGVnPUhxaq3NwoJn+bJOzjw6TZ1XMdBuqhihHokaPhBKmqUMdir7BxWI1xEF2AqSDj
OiQYUmeixU9A9RYcWP1vfdkso8b0f9p2+U5Junrva8Dj6ryoDJUakLwdbzC6hX2rV4KDkrx0Ms5M
t0ahDr+Ul4bq+9siroYFOezSwOPPxFKhQrXHbIS6LQIk7Fwl3cnaDnQ25IfAOW1l4UdNs34PAObg
gsp5ZxORLFGHTVBjc6dnEpqXbD7IB35mAZ9VhhUmWPEBrLbzEJqNd9IsZS+jssidB3nlqvnSU3P7
4iYRVQl32AjkF5BsmB+8bjQi+qpHn/K5awE3/D0g43QCOjwW+vGv5zO0tKe+xZAojaOCd1Tqr/GE
6B+dPM5XQaVHr4lHobcRafhp5vYPB/LE9yEfD52bQnjw+kdFTEhbiNmSAZfci2zcEgeL2LfXqtPB
gpd9imL5lzzTPqLJoJgtB5TW0+HJdVsIzeoJ0wYaN9VOMnSbZEJrbo6r2q53pQOlT86bu26jMubr
od6WyHl8xB7krYY6uUYVuGItjM3lFKvds2w0UvPAvp7snAoUzuuzPICotnIsyMP8XGjdq4xaP+ue
YXt9s5JQXWIvlm0K10LgcG68EgscFxjK+t7X2kLB0cTbBPiune79jnDmM1z3k5+kXHW15ATGsxxZ
1cHSNrJTTlazLt5XcXYRTt7sAYIkH6Ph7RpEdJ5zUqwPbRt/k91xZAq0i5t2I8OOD/oi5mF2tTPf
ffEaBbEXVjeug41nEokVlIfkQwwhEneoB25cLeDYZ+fal1zBaCYveBBkw+g9FFkKOAzf26++oAwP
fCd4BPsEbMFADXEcOsQbxy5aDb7S4H9CI3TbKBb3eFCwDgt6jDW6eTiVw0FctEdh681RwyRuP3PE
12WsZA+Op6TLGgLcD1SLnKEZvlPjHZYmJJtrHtc2ldWWd5hInLchHR7lzEhX32Ig96+WNo4bJfGT
g4cxwr/vFbimILVcPDj9BPM+0ZxyIy/NQRjlQl5iNLItijbYq6YLQbf7jpiDs6g9u9s7gV2+lqnW
QHPvo11HmedV9TEY7nmDbNi2Vq/56PKLDGttLUe9tOe971vqSo46biX2tZ2ZSxnWKY80qNvKQoYh
hJVT27FPkWHGH8xBCeopwNieRFUX/vQ80Fl+XwcL1Sd14brOl9jPgmWkudnzVNfK2vI1n+9GB2fd
DYNdry31dqmhB3OBQxOuey/XX0y0VBaNU4xf60Y9thXOb0KHg47axotdh+7DZIxr01Hjepkr4tO3
6/Sso5/7kqtRt7aQZVzmmZntKcGOx9ziDTOmJ9lo1PtuVzJsNSc9gej+PSr7FN/GDt3KSAU1wbjR
Miz4gHceZUMeGOJlCINz0bg25Z3UVbZKZbaQONDPkk3uoWXTZc3Xe5e8mpQKikeUa0iXps0qMo3x
C1zLK0Ac8QJOvjzK/mDuj1Xlqojxeegq49gD2UH/WfgQo8L8Qno1v8gr1anyS9KNv0fHOZR9ctRL
gML00DU+TKlZNKrWxbCH+lxRAFoqRY1YWYXbDSSJzzFoq02tp93eKkr9uTCCr/rEDhi46C70muqS
j3F1kVc62a8Vh2x7SeaIv5PiMixHXBvdzRp4OI9j+u4DcjEWWSWCAmO2lQOy73YHS49QFMAww9Tr
k8drDIRudAVfR826dI1bONYBjkpz6JO4Rm6sOPXVrKE3VeOxKfqS/IgjHqai68nHqvzTOS4vbAiq
D3XjxCuhIf1RRLHxigJlSYYutRbVv0MF5YaNj+vuKf3quzkf4jI1XlQ9jz47A2J9moEoNjGx2gyo
hB5zzE6PXjtG28RVi0fgGsZyKm3SwVGYb/nmJtfOM99Qw1D3xhzJrigLQMvD3lzabVxtMotSOL8W
htNQlGtXm3+xVXl2Czt80vpu2ja2o26ANLefYQpZdLLbFy3qnFOhJnDz0rL7bJxEmYluwznS7em5
0c2zl7rtp57l6WZAwGInl4PfwfI0i1FhxSdvLtyToHAPslgvG0jW3i2UAzgcUsu/z0FON1xlVrnW
IMQ962a86ZBBf0/4fh5T4FZL3wyb99josZMIFfc2yp9SQ82+xytwHlWzepkZqftiNqX/kJXg+uJR
PeeqD4sxyf0HipTxObclo8N/kF2yweV0RCPlagIUfJgURNBF4j2oYhZT0tN875d1/aanFioVaeXg
U0aY6MPXBsr9RUaZr+9UtYyfZOTOvOehfVZTO1rCi1gZBWJF9djbp7liNVMguZSxbCIEG2Gx1Mn6
PlEO/BW2Dgxfvy7+cb/7Tf6a+9/u2ZRUBNW+DdmHJNa11YNoZ1TQZSISKwICMAydCLOltSreR7u1
YdnztTINXAdIpl3LKFE+a8/C08owgqd+/rR2vToex6QgD401zEYbVbHzB7K+g4bZiFVQnK54inwJ
rPhaBUrxIvujMPrdn2nJ1WKf9KR3X5s0CiFWknYriqH61ljlxYmH4M3yazbr2FRuMQMb3yryD3KC
Yifz098crtEYayd7agu+H0H9LbOixQA27UuqzNZ8sZuj+Ix/K4KKMHXme7tx/CPQ0+IZlRdjb7ZO
soH1MnxOebeUE4xK8ZdDMxWU5kyMxgxA1dm8sk/MXZhjaEahD05ODBZcosBlI/HfEiour+4Df837
K5STyygUS8QE0MKaAeb3G/x1v/vP0NnQg8ybCriQqthY+Tjs6nJsPl30sLpWfIErCQQ24c8Ua674
QpJn2fnOSC7UmEA0lOVaTkvz5uSRREFhOIkOmaGoi6gZq+PQO9UxUkV9vIfd3CdcpWWDM1/K+Dbx
z5J7H6qTPQqOlb/6b5ND5IV2FfoCSy1HLl8YfApQ7n5p6/h7WFjZedbxRl/JxU6tt9D4VHwDpV5e
WQjsNSlqwTPmmF+PtbLsyP9HyskdoiOGt+EtyeR6ZN7iOnq/ZZDuC25xrARHvN/CCwqY6oqvdIgx
s7qk3oUwBTz331dzn2JijWsaxRJIgHcybIdjydzI8N7kAcB3fLXvPX/NmswBK6Ym6YG5oeld5fWT
mLFxI1gi4HwN4oVzqDWKyeZSQF6FnfBiV24G7kr5jLFSW5TG5CHcnWhnRRPqSsFe+TMpq0MofAz9
0JIy7KB/ywIb3biq1o9x6qhndErVVZ2MgCKLVDnoDg7zjo9vR2bYytU2ob7JZjBNbBo5tWxtLQke
ZN9sJ3pVMeCZZ42x6WO8OKI3TtLuUHsw5WBrY6Wgip9acyhCL/mFmhAqYy61HkVwKkCL8hxSmjpU
GBDORrPFE9BENAR5QX9LoJ7LReyRHhADsj/UGvl4L7PGa2sDJDcGc61F1Sb0vRra9NR8K7uNRDxH
pesgG1dGF3tG9aHOsx/zKX80laRf6Gamf2sm5Rpi9/SqNZG5tVST/avQqlfT9Z/qzC6+DI71Oqkp
woaiy55UdHnR7DOSrQzlgAJZOYWTcZFdipNSy6Ys1hjvnJZBAWjFD03U71XqQ3Zx6mZjeMFwUCcx
XTkaDssYqaPvZn50J1H+SLuSki1CIo+Jr5SwDiOEuygfv4QNElpySj3aWwMPlk+oHPYqKB3/NHm6
e+p53a3abkISrUt38ueSEOeDyh71qbAqe13P0iSDPf1ucsBOxzTA7+pPv+cOMcmkGIR/ybEJDv1/
Jt/njD3lAujX/qIV1mPkq/E2HsrwTR9V9NOGELEKGbo1MhEh/wkZTlqcLWM/mQ4ytIShLrpa9Y4k
08I3q6HaX2qiOsvRqPE/SEg7Fx6l0RvH4EsxOO3D7UaUnQNc0J/kQg2yr9836WOLKtvtvZ0COusF
PFT50pZ9bR9TQ6zs871L9gOS60uyyY0d7Dnwxc2TWbXhFrjmVw0qIjp2Y1KiFzh9Bzg87VrsC655
yRelzA1KkSNMXQGB9sdIyVUfcyAcpVFfWjLJX6LMwq51Ktsn358PggpQW9vvs6NH8mJbaFnzSFYd
40wAp6tkcv2V7Y8gW0qw1sWsJiQbr032Krigyy1CsupS2coeoQ5xm+Aq1gQBHOF/p4Gw2uoHxRLD
WTY+3nyIlM/x6H3gVbSZ6sB/y33Uh/oaUpkpJu8t0tGB0jMHRao5RPvIWfLx8vZytDKSH0Vmuhe5
1ELsr1VJl5H4KJ7wFb1Nst0CtSFDTAu5BgG2ZJehObNWm2Dtm2xNpt6sTn0+etpmLJwSvddEWxhx
Df0c6m59UuMcVpocwjNMW8j5hvwTpGOBElaCOHXNRuiqtW53iI30UUa5FTTXf/erOnJa7P2Yi7JJ
L+caoV7fpoFZ/cc9ZL/sGqKxP5Gqes3VdC0PQ1Sx9HXXUlF29DR6HyY0ZOXhSYXGDFO+wmCb/n/P
l/1dlecvVcCRwzb8Y9u1oMjnKz1F7UdP4OoogmQ5mmDTLkfiDoowW1DZWBhqnKa+PMrIxejjQX5k
UeFqqPDty6JUKsor/fv/ub2TA3pj/SxqLWRf9K/95H0r2IpeI/eMq2ttf5A06T/JgHc7FPS8tTOH
6ItdyY+yEUpi/RzUlHpkvyE8PtjVxLtNtbOXjn1+xXkj0I1XJUwjSG4IjmKToXwKXflS+Z2FEK8h
LpFXcRCY+22XjRxH81n4yeuw5O3sA6pz/oGPHonuP7yNWsPYLRFjswtmoCv7DeXB1xFzmyPJ/Shi
GMTQf4eV7EsdS19PcVuvsXtdA83QH6qhsp7jxClmtfNyy6/XeiZprh5LG09trCjMZznlz4IBcCNH
5RjAoqemLwP6R5PuoG48RwLtkWWexi/oc0+LunawEZ9I22XN4F9SJ/WhGaUPg4WDF1X/A0bezbGb
3ZWnojmPMzhNNvp88BKW8+H3Xb2XXfF8QAvnxiaptQT/KCjQUMJTJh/VXCUYvVWWt9rB8IfzLZS5
QlMU56iw9YOMqknngepiU0+dcMsmyH+WDQDHd2OwS2gFnv88CcQK2bw7SMUTtj47FrNQvpiicSq8
Z5FL9bTxQc7NI89DnKRVbnczsObDWii24JKWyrOhd/rz9H3oVbtaKii0ILOJgNbQ9Bae7569N+O3
DLTKLxXhTCT5m48gLAIUZ+0fdoSeEN7OHK8j0VDEMO2LqsX1Y5WZ1aMWIskwd2VZx3l8ntEMjXOR
g3La3OX62gFuR7HjjAegDDqwe3LQBqtWkRY9q5Wa79jQoImG9yMj8/BtZqlN02owjHr5j5VykhUE
P0TfotZHWu2pqo1H1OrGj0nlqE/6COuKOYQv8CXh4fWA/PptltaQU3MbYOcRB8W5YU/Dh3HqgNH+
6cuCLNxTIS2hMTamslCTadGpIF0HlNXLvo6O/mCHRxnKZsqDjLJSgthoXrAVlp1aooThRl4KECn2
Ul7KlQ2eE2qxwxe63CVhVz8FZQj/1nS6HwCFuNC7b/jpAQaojPra+G1/CDReT1i7ALTrlC+UJrof
eqxzSNce00RVD2mQtsG27SxK6BHVfjerQpirJhuqrp0ejF7t13qVGa/IU57SBFUFK1ON14FIzJEc
62HcyDF1njmPFZXQbmP/e50c02ZE8J91iFGBrQ7Rla5FgbDMkFFRGxGEBnPdb3kNFM+54eGMM4N7
bMQOTHKCsd2s2zQyv/WghBZjm+oPyoQaQy/KfK2BYP9SsjcrJuNbG8x/cpVcRocGwwXQpb6UAxrK
G7bGianq+dJUdYiQltXwAS0dXoXzvZO4vw6BEr2FGmkTvdfyndYI5QSkR7DpNS30D1LrUCfd76vB
zne+0oc7I59touWU+6i8ui/DaFWFT+bHF7bri6E07I/AQVy3EGLYDl7ifwyptggzM/3Ka6pZ61oq
DjaP5xd+TQ82D75FEPoIUMVT9+JXIVAt0aobb1S6FyXGckcJazRH5tFOreEjko4wMsfH0sWtl31r
iCcLei2W8DxUHBUFzPudagf0dj4vZf4Celp1rHzRnlLPw6ehQ3amkGHt8Mefm8610QaWl7eJc6dQ
4jeNT9JW9t+bcgoewZ5BtS/Ql9bL+lc15xxgNvxgy4vOYeQlL4XtBMBJWzyahkg9mlGMIIsyXBBO
Hh47Jx0fh6RiSwRQQHbJxhrKpR7W7VVGZLCHx9uoXBBW7BA6tVne71F5PL6Tcjjc7xGZ7nj0kNmU
XSmPkotW9ICEZiowcG1EIWe6cDM39xCBpfdIbaJtIBnFcgCUu9pszJk9LGPZ1LPoURuXyHpwg7/v
+o84joKnUjddCOlWikEset6IXapvpg4Mw8YYeusHDcIiWon8sjdYh3LSkv04J9dRN7HXYRblmyQL
09fQ8aZt0iJmG9pZ8hpnpb630W9ejr2avHaWCE92ZlSLWxjCUtK9/FVGpQKW1SurZjl5ojxWsVEe
5dW9USKXEomMY2pZ7m1mHSC/F6OIs4iKVlvbSvviexaWFQjqvUZ1XB+qwRVLGca2lRwzPbMWpZoO
r3mIFINvzo6v82RnUNxTN+v4J7bVv/aRa52RlPiezVFGuuMSx+ObHGtK9Oi9qHiQC0XgGw9jEB7l
WGJG1mPpKBs5lheF84R5x1KOeRlvvCb7KYcGMxSvqKTXQRxhyyJ2mZOaL3JeNrZIoZERlT/b6c0V
ZXZ3FbY1Gg2znKHfj3thUaoEO5+/TiH5ydyrL3LMjQHF6vEgTnKQr3m6TL0qPshRBZnxlcmOeifD
vCNPkA2DujHxA7Grwj1mfhGdi38347jq1F47ye6prQoy1Ob0e1qswZ9CwmHVBtGszzwvVWOFOVMz
TbtErx5/h3KhHJer4zZWNxhB42NWoM9Q2L16YDtAzolXNpAeKzFORotej0IxfdX4hsefau7sy8oH
hSknuQgcm+pEcrHHfuTeTIh5n/XYTA4g/PbaHMlB2S9G8t8wxL1q209YscrOTIPFvrhPIn8ereuq
nTc0yq+uAN1GyRfcao8PQj7YyUk2YQBMuruxlWTrtk16G0rL7CkanVmP488ceakocXpy+GXnzjhc
hYMwkR4FKO2Zcf0WlbzdUWgMyMcQVnr5NAk1fpCR2SaryejGZ3YvHDXykwiQxumrMl/5OgXyaFKM
+YllPoYlZgvIPwer2ItDbC18kFpGl+cbYfKZW6YOlfZApW52i7XKu4apO51SUzcf5X3cghd4ZjxM
8/0Q4G4u1ugDwOZHyC7oR9NhFM0v2XXrx4t+m4dmvZT/CNnXuYiCoczersNOyzea15vsmnhGiimo
rwEyTML0jXMzH7iquZH9ChIUoaYaZznVLPveQlvvd999mlz1Z67sT92xPGlI0CFYFo1ffLxAUP1T
PwZscnZD6zWbGG6f7MerYvpwq6nZWWrZbjyzjBZsVMKTWcb9silLc9umXfc0OmmPZvEudBvzUfaw
Q9F35DmVhTPh0LKMM1WlpmTVeyVwuic0ic0HjfP/bRRAEFQcHJGWcnGYip8dwNoVMsXirR3K/ZCl
2I20iYBYaEPj4EGhpZH7Gn6VnXXkts8V7ghyQTaQrsjt5ijHbPb7V08Z3+VYQLr2rOvYJLRIgD+5
nfUWTNUP3c+7l7gM7OfC3tQKEshLbveqeL5yNucxO6kd9H/zZiendtiFbhErqXlYMJpOvnf6cx99
rOV9YsF+tY+gDiN4dTXmk1E5n5aKzHjW4h4xvTkK1IZcUDP0iLhzWMJfurrM8+VgPs9Qa+vv+eRv
+7Uc9I2pujijeXXSENBS4seLCdOYg11YCKX1hfnES8p8Qq7AWsQj+tU43FhPGaZS17GIdnJQTgu1
wVyh2J1s7qus/jmHuvUo1+iF0aIxO1rL+6JBq55cX4/Pco2v5O7BnX+wOf/Mv36wDIMY+a4qerXt
TrtWVlWvVBH6b8il/PIqY/oZGi+5YiQwr2Eea64+fTYRVnK4TwE+4jWzKSucLkXuk1hTOATlICQf
I2dslr3jWm9+ke6CrEP+YUif67mpAvT4PQWETIYk77PnspHQI+skIznDKWuUhT2z2ctVXpfGp2r0
vjmmY+XcNp/lKcsWpJbT72EDo9mFQt6lcwcMmZzuCiICfcNKtpHvBWdN/ZQzbl0QEcVFxiVVJpBx
6lGbu2S/PXE4yeJyQFO17a65UXMESUT5OdVGtSpVbTzUteG/99WLm+qY/aAnu+u7pl1bkSjJQSZQ
RMRU8whV1GXpFcVTPjemj4liOIXFXvYZmkbCl2NQ6wZPkNvyJ7SxNdAd+H3IMTmrQOgBmkJ5tvrO
uBpzY2UIW/cWinqyr9Yw3ENMwrg6ofPIwUU/3LtKozUvkfao1+wLFnJ5AVScLzxKyKmAYPJjsoV1
ko3ieqS65GXelVzmZjCuUk5Hy/ukemh/T6fea7ED/U8YBi1GDjpeXn78nefGzwGxHvKe03TS0HHk
G5x3zxB+Hcr5qv81s52tphvKL6tDkT1QSzxAbWORNqn1PIbCW+N+Zp9io9ZQuVa7GVYdPCK5cIit
AJyWtTKG2vkME1ynNIxGttocKhTvUEmy3l3Dd/ZxpwXrXFBkz0MkKZLJN3ZWohjvXpC9QrizHlAu
jF8mqquyuxYh4pNhNixlGBgYe6Vdav6/i4xCZEtrqkBvkZwutPCbHVo68uaNwbdhDK5BFiwIig/O
lZ+mCqqmMy3rqSz9k+yuNJjEY1Xhnhgl5Ucm7GGBmKVNgXmI3qjE3FYPuk4a0Unbh8RNDwPFmE9S
MSh4gBPaJMUYfBpj+OD3YPIUHqNX0vglkjr0o3ajrfhizMnNIPwsp00fW8VHmGk2G40JRdR8wIm1
Qz8avOVJ9UmgdJwYz52mR0tlrm5XPSmgsTPiM8hZ8cLr5SjL3FUUdugqNtZWFsdhey17qjxvDaj3
41hgZCOnGXBhYIFV2dVEyeNxHK0PedsyF+kaCSSgTPNPaddu65efdYIelWM38VpW1rvJ/6Sy3ZP7
rGueqPipyZtOhRKtLNAB+3r8ZnVqPC40Y3zGJ8PYFdQmcxyy3HCXwQA6TRZ1BNE23lZtQhNaQ9M1
l6aDwjDE/ZHkqqbxyZN9eXRukF7O58gyu27DfljsFXtUjlWBWVbdp95LhGjvFeOYk4yEYU4vs+bJ
POR2fXvEs6WZ0xZwayCsnfKKOn3UwubzMS/m05WHH6nrfS86S/nho9VJsSIKFw0bHbevxu/ojCTI
UfTWG9ox0QwwKoHmDlhxR0P1PCnDiJRWieTEHHbwdB88NVyNmtaQ3jZAa2YQFtYYTfiXQne75wBo
FQ/yp2joCfq0XAkDkQM5poTFcA7NEsoig2EtmCG0H8IbxUlAKdjwcylqCaNZFh3ni6lMzWvRqtoN
BKYPaHCrY4p+AEU1hw3uSoLDtG7YZBz637WqLnaGaYF5Gwz7s8pJudb1V77FwzrBNWLNo/WX7ocj
TPYyQcIFvaNVjVJnFgv0eLXBOcgG+gaATHnJRC7z0XYO5dz8Pf6Pqff1RtN2v9fLTrn8Nlw15Asw
anl0W/JGQyG6r44KLMTB7H4hLm6JtgRA7fAaeUr4VQ8yfVF2pvdSlfCfQcKoiAxTjffgj6LAVtVH
JcbzzFDtBBF6y39Ecqrbhl7Ijnlo/EfZ17dIEPNZNjZdppIYTjo+hwn6O1kxldsWyPPHWNlfXRSW
HiooDM9ZijMJDwhOq+20FJMNEpnnnr1uB5JEoBjak6/XvXseC2AMXtivrJECZAb246kBJLFTQz3f
gbtRnsKe71DBvunVEJrLt6ZOqa351ftUDLje2pY4W3OoeIh9u3n0iuQPENPOeZLdTTZ4e1Gk4Qrj
sfqdd7wPKN/odnLU9axfkFS9ixyUXTJEJ/1own9/HYZ+2nm9cNdm32qfZMTObedbz3qmBWcnrF/E
4OJ6pCICD8iBH65r8abNB2+tzyEYu2pXYR8MNZMQYoJyUHwq4QhcRa9GVAQXLSSvr1ifWR6+q9Zo
vdR1pm/AiuXrml/Ai+HPSFqnCpddrVgvLsWJi1nEr0mPkKfe9MNGqYxTazntczcjPDMEagD4xuI4
ziBR1KSC/ZSoAvQAo3Je3ETLig3go4z6UUcdIQVy6ZbeIyDh4gDOzn4IgQLwua2H71pbcrzI0i8+
6pxr9vZsb3RXvbSFpS/ljAJVORyEvjdkrZa1Sz3en0B1OJWD45uHbFPdOkhqTxe7jE6YNGQfTqyF
oMVEe7AMP/3oTXfZ8xp6bR27u/RFSA2BX8RHl1j+mp2ovjWqEa/qgPwIol+Yj2lAXPIuXCclH/NI
R5jCMQ3lEoPsPAwFrxm+/9aLHqChbJRFgch1GO9SQ1HOXq/9btSkfLLQ5Njf+xuQl4k5NPsx63UY
CMPwqUz5tQXj/MvHDqay1eR7FpHRs5Fjf4aDKDZdyzlRHdT+aE/8YFVP7aem0P2FjnDLN6fQMU6y
xl9GgAMB2ZgvtZ5XS3UMvJNl4YqliAphY8jGb5GRxQekebDFnMMqtO0tmBWqdHOoC/Qp8M+wNuDT
qjcKt7ig4TS/G+dRWydhZJslyZ15lM0QLN6Gv4RCcuJt0jX0zwrxKO9U4FVm53X/AkxnfBmNfEa8
8QMMPdv5RW5fkfj9CqCr/eW7e1Nt6p8Ug9PFILTi1YZOs65HMzunGsl9K8SHYiTP+6gCl1yOoZV/
FW61g6PX/EKRd9+TaPkSh0G1zKJqehR6BMVZSZtDVoTj2VRFjtxFq78ac6nWhbr508ake17NI+BH
agv1rUkSBzCBl/OJgyGeQEXdDugYPFgeCGA9djZWze8RGH93ULIXQKNahMNTg6uN38wa0KODuHZs
iuooGzl0D209AlTlolv2jzX4X6CZXHp4H2K8dqnmBs3jZKVVfbdCczK/kF8CwiaHtdoV/xiJONOx
Y2eOHIXV8upxkmiGPf6YyvXWWHnA7qhvNmWPUZXs60sfYEZW658IZvn7VoZVHCOFngFYndeq1jS7
dfsdxRctOlIRx+ZMXo6BNl9OWb3NfZzb5EjZYTyJc3gZbuTlP+aH7nUkwfLomfUmIjvyPqlGdqam
CKRsDqMmQFvc4OGg+ZjPqq1urEiaTDs5ypu6RFy77c9ylKI6yl2K+myNZfk833JoNOVN3jJqJ0Sd
51DeEoVodyXDgO3N7ZYyRCtha5mls+M7qB7q2XcigI6FSJmKR8ifPnnV49l0sPpqwDx2Hrk3ct09
lFf3PjYsu9przlR4TKj1r02RQo82OvehDfC8dOFyJXY+ne795jDoCHqDmZAzON+6D8mMSmzIxFKh
+s9SHbuJnW53/ULOGw6mQVGW5zP2gmHrnqv5SnPj31eyj6PS79G/5v23UUAJ6ArMd8mT4Oyj5iqE
7hwa7P0ylIhgyLqeaZpLeWmaE7sOeXmbIOdSzMOM2e3q21LZV8n18vIfiyiXOIdCmw3SQieFKKBU
O/xMYTYlVfAwIfAMZ0NjW1kB0ykzj+Ljn4FROMEFMjkepUy793sCjVmeF8DtSVW7CzncmPoZVHF/
vM9TYj061NH4MViWs298T904tTocdOENh84yMUyW8eRivRqpuW+u7+NmkTEup8rO2/xbrJuBDi4Q
ECiqTyjNXzM3m74GuV2t1SRrDmEU9c+61nzIfh+vXGsch1qHqM42L8HY/jGtNeUBJ/ppzYcdEe3a
xn6uDI16R+lRRa1uQHR2wu/4CMryNlsuYXPpXUXxIgNqf6zqLWXjUeI6yz7ZGAnYYiC8PFXU0F90
bj0nT2eW7KKvM5Mkj/D4ZmUKRnMCamowvvpG2jwWql4+JoV4M4ti/EBBAHXCTRkW6mvzWvlO91r7
ncG1LrruVWKdf1/bBsKTaTBdoWm7y9jO9U2PRjfnK2STgCz9rIzWOelRMrxEFQhNDCwtXIf84YWt
brBr2YGv5KhS58m5nrxvcjApDY0t0hFcQtIuo6naaEZwNcYORKNZemfZpC1F7oXlj822Uzx8+WR8
H5dXTtnuVDPRD20r1Bb74Ai3gYzsqhcXHWrv5CoWvq+0Rxk7c6e8+qvPTXTEr8hMshHDuw7pE/A+
rhGdms4Jrq3b/24sB7ngIZ7KzV8DEAZQfSpddXEfIL8XXFMzi898XpZ/9ct7+mH+PKJcsZfRYOv9
qcK6VBJ6JNtn0vp8b5n4eP2h/ch+i0MaVLQ7kYg5e4N5967blQt76H472Sfv+Weu7Prr7noYHDW7
rHfmgDMbbGakKywfJ0aRxpjA/Q9n57FsKY+06ysiAm+my3uzbe2aEGXxHuGu/n/Qqq7d/Z3uyZkQ
KCVYFpAyXxOJkTJdXxR7VPXnXdpyL0cpdWGk0UkPS+4+jm9cELQyL/iSByjqjCutU0o8L32EiLUo
11axEueA7udek/lDj3V4M/FHAavMp6vH6H3U+RvlZoeFxtzMfatYIWVS7cENx++GFv/SZ2iT7Eys
J64S55Ux/o0C463SlOgdLKN3sDvkDOWgYKhqbleVDrqBE3JZp0vwkM1RDh5C/1xTjr67tk09jf+E
DDeZVSNLixWVPEjHblRRvj6gD2WOx5yd3CSkgTlKcycCgye9fSIdwKD/I1JoH3HSJTfAws0DL/G/
z/N4ncb68nmOfoAsBl35IPIRTAGJZpyQVX/EaD5UgIbNG5iN7SqfUu4TeSmgKyoiPmUQVk9yr5XB
abJZnOv41j4Gyf6o0ds/4x+j5AFJRkUd4S+guf84iex+HBQ7YXISWFCiSpZ4uJZ2wnshwascQ3Ow
6rPcjfo8gGFFcOSC5KYBqQG0n9OBsYPoyP8g8smGxL5yjMiOYCdwGbyfrevHqzmNWC5k0VFWIv97
UVJ2AQiojnKkYoQbjDSxpPIG5EIgqFb6jCatWZ8/9Mge7b/djdor/eVvc8BwGZfRWcJMQw2oWaXJ
sOwrKzkOWtwG209ds9YYHy8QW1RZLn+bjzOg5zMgHpP1kDqn/q592JZl3OWmtnVxjs0QuH3I3asL
G2UfOTX2Wrkw7nmTmvekCmCMKL66/Ix53INXTYIFijyL7Cic2l+MOhXGz5iq2l+8ZGqP8kwyzn11
1YAfh0bEmzC0Ir4pTv14PRmqXTOnPCue5DGxA+G2a/V9xBoL8n45nIyW+1XnexiF9hjo5Ah2CF64
j9mqtUWxax4w+sFKKePhEMwHlnKQ3PUDCo9a7OI5+XeGVv/d+4x9Ts7+Z+x/DmmSpl0A6BKboWPh
M4FvCERQX33gzKgNzxu7vwWjNRwEj3nMpuZYVThvZGDNvWw5SV1fc0Orro5X/RysClT135AcMepG
CpIE/6fRQoo46UrljMoqttJhN76nE3TKQfjt09BnNi6jin/22k7bmVqTHnQEnE+NO+EBVLT1DffQ
fhVnUfY6TRWL5s5y31IxdNgIqeCjKJC4wDTZBNmQYTx31PLIO+l+QKfozD+dcoSuj/HJxHBUZWGs
plZ8K+bCYhzFzsW1u7VsyY3CXeCQGu3PbgySGBhq1G9Lr2pgLPj2qrFT89AEkM2DKFS25ji5L51S
s2jN9WNrgSmkpH3zogt+9QliiGwSnsb3FunezHXaq2w94oF3YC2onChATDPXrvnq25F1kCPUNE3v
LuLLC0rX1s50Aux+IWgAScCxdft5djVDCLTPKZx/xooGP8LJwHtOnkaeUFRi3FJW5xPNb8qaN5j7
tPsyDIvF4y14qsHcwNZezGYagyV+Y8Y5bDvMPvkE8jBhG/mtIH36n58OP1gEZDJA8/PblsPRYX98
us/Q30/4+Q5i06UkEgf27vGS+K3MQBWmD5+vGTsOmpk5FbjPV+0ixV9DhfvzCeUJ6wiPRfkJH99W
FLpI/c6f7nFu3QqY7/Dp5Gh5fvkJG2TEPt9kP3/CrH38fo+vpS8hgSfDn08nj1Yd66AELqio+YuQ
RxdZ/jXWa+vweXqHsuNiqJV4BQyvegZ3NPNd1fJc2sJ9olT23OiO9wH5BsU5HHcOueZX74WWL0tb
yS6F7plrb8JKoHWKKzcm6znXyciFk89dJkqoeqamflI0/NbnTrmpAGMYFlatslV3kOZbEqAbWQ/t
41Cc3DL5+Tne08gf8sxnwumqK2HgCGZiCbSJMzzbmtjVnsKg0J8QiDphhKOc47k1Vk5/CGO+Wtkp
h9k+kvXMtkNUIRnityFyFC6Sx/M55EZvy2GddU75bzE/aTae7TTXx6uMcUPO39cX8mXkUa0Z4Qpi
l9lBNgdtbC6Amx8teRTOQybmgxXinH/fb6j3oA809yZDMYIPO8QkiuXn+0Uz/Heh4mspR6RtHJ4d
vXm8UxlC25086JCEVPv4QDJmfCRBJx5fCWD/couBIjB+4+vgnQ0/zy+NgpWyMQbRVe5ZaQZ1Ctvq
nWw6VoqSe6WDQIjMNsbg9z9Ge4k67LGIfvs8gRwhN7yCn49/XuEzbOMKBhn/X6/w2ZFW4s+rFJBQ
0I9nPqR2aCSrYbYGykxqm0kHts2KAaU+SPZM5xGznrzhSNXZpdxeVxfPwyphUMP2boAuWFHPsV+U
0A2WnZEPX6ymDxfaYIzf46I91y4+dt5ErSYPsQJTOqrKTM3wnnZ14FNq+MMxtV+tEyhfwsxz0csS
+asOr2eVoTZ6h7rE0tQw1AtvV9vaYeccHaVz917u1vtB4Z9rFI60YWHmpfk/uLjGE1CtUiwaudWY
8rdGl+1lz2B4M+Mop5aMcVU2nh5Rx/AWAw+CNYiKnJ+g5VfOl1HTku9XtHQjsGgGQJjP5WztnieN
+VShP7SNGgyjay0iZ+oFV9UDDwK+WEGOsUuXiZ6156mx1adYbbBYJO4GibGKp7o9cHfX4FQaq7x0
lA/wrNrG032bQjLDhv5c6AIJ2t4M91wa2lqGWSEe+2pQX+K7NYUuNDA7xSba8+BZbpgmkoSk4pse
+8FMj01TtnCU591JR7XCtfAvxlCX/GK4ityuXE9jnr16NuUzMWCO4Dp2+lri9Y2LJfgO2ewElKu4
UH/L1qS07tWLvbM8Es0X6wmV9CVKwTyL542b70CWtC+y0SflFuX29i6PzeLp1Qwi9SJbfBJ0eX1s
xOTQtAcEKEjV70kfKC8Z6889l0KJqVrZROTq2RiDhs+WkxvrKYr+xKYMPhcK1w1AYYu0nxwYD/q/
uueBtpiwSB0L8MZ/46U1Jxo6NeFGOr0luK0Aq67S904ZdeT/efLLplGS8zRiMzgEgLTemQO8qVYV
36CrT2/CWslBWu6lV6Ps+B9zBleP4TPZGjOB+ZDUtSjnKz4ogbl31Lg5YrTtnmXvRP0bHFLwOoKu
ultGe6nbNHs3NTc6Tm1Uk47noKKbio0NxmIjD7JKVQHlG7F4wGHliHq/vwlmxqTcxNKXx4vw4Uln
yx4ZNMASkh1FCmYK6vo5Jq01JkK/i8So0R6OknXBN7yRnf3o+lfqjI+WDNWiD5Z5OnIJzYd7lLSP
Wos/qjGUFCCRBX1VRBCzTOBMJIK9fQy5AATzb81qvqPsAOwnmmniplPeErOytrY/zZy5ARFAhUe2
J+zmudWxYETau/zWONCntLmMrgnMooAu/bB9XNqSrFBfy9Cm1GLqOols09v1KETtPWWa8SRltEZZ
tXhtUpZm/Cn7H+TXVo8zVXmyL/vO/JaYMBVsiOHPoiXr1aZRdjbUgspdMgS7SHX8a+gYxcrVkuw9
spWfmeNYv9Lh/jgPpld3BauVD2H1LeCrTrl7qD7MDuK4NA3p64St1UuEH8RL1+AElTj5kwzFjTnh
KylAVs+dlciqTUE6fS17uTcmp87sgYjOvSXqwi/t8fNc1OPmrFbSnmS/42XZWjj8yZSP3BPdC+bJ
qwo543dhuRrwi8hYyKZRWs7GDkWFkHXbvLMSw8opGaBPzIONzN9Q+OieNT+rn6BWPcKDnYXHvJjR
0fOotOCagz4ybEdVWMdeabExx6z6POtTrNQm7JemPQ1nGZMboAjDOZ03U9zaKyydGDIf0SNkO4Jd
pUe2dRXB0s9uGZO9yMGBnsrto9qk8VL0k39p7MA5t4UzYAg9ud9IwR2CwZ/eygkDh8Jvqi2czOhL
YE54S6TuNwVC8yrXJ7x2Oi2+5ZRvoPXqzrc8Ht81zCcCKhuL0M97cI19dPvcOK1/bpjoHCEzVi72
oV6ynxQ7XMghaeT8GRxEaBCban5ObKhNC5tU3aKy2obrX7ZZXWyqjK8nsvLxhh8wynyzR71kB3Rj
+qOeUFaSzAF8oX8A6QlRc4JVMHrRD9UW0UWyA+a+dh75/3GcPItpDXtXq6OrOkEVUBoK8T6u0E+h
1XtPbgN8xLXvMjKqJH2QyWlXsk/GbLfdDDgPX2UrtZJk1/Qol4WYwOVL229uiNYO53g+WeHr7mbC
RSrSLfspxGMF0fuMhYnR2k96Mbn31AHmQp+MNLalrH347Ku0aFBtjJN4bUAAOWugst26jpdxnNRv
WpH/2ZMxaFbieRzKJRiK6KvX/zbsov7ilHa+dyC4rWXYD6Kj5wiTYi93K6xjkDLI+uhrPKk/oOx3
9zARxWU0Rmchxzc5hp/MJPqLZ6jZ3dfNXzJueaXPPKCyka3hOvPc6iTj3FtbtDMzsY+tLPgSmxTn
57ej9Eq6TZFg28om7876++763h3WxfwuUJg5VsL58+46plLLXvc3DVIqcdUXvypHu5KRLb5McWGt
7GRQz37rVccKR/pN30fJ69QBUSBPU/yCDb5M2sG8CkPPVsI0fKQuA0xA5r3PTSaUcWt3ycmzxb/H
5VhTNd8C0w1fu848aqmtf8FlGh2yPAnPlSagx6t+sdYz33kf9PTqR672MzaKJ1Bx2bsR8LH6ulCO
sTH1Z9QpYI6aYfMBVn4fMPf+qfnlV6y5zFfMoPONi5fswcB5+9IHUzSLZvpfEwV7+Xkockg4Onll
81LA/t50pggOKlT2K+pRw1LXRi7i0eyQ4h59UG2T6ewN/OpZYCRSLOh9yut20U9j+tUqo+9l1vjf
ySRcCgQ6flX6tFa57eNx250RPSnihbCRv4ExsoD6gUdwVv/yQvWGmZr4bnTRr6kLrZ1ie/1GxXnk
GVdXUWCSXbvFc1dXLEBHX9vIWDeZ9RXi2C4v+uIxArnCYOmlJmkMHObGInoK89i7lpEFinneg4nf
rAQGo+vWRU5kHaI4xi/gHWudojSPV9aNVpU8PXpbH15S7LbROnEQL6LcLTjPvw55xPhWH4fI84da
oa3jIWo3qdspi1hJlavv9voxHQHKJUFRf+viN/DHzve0Fv4S6W3tzK9gn01kh5f13CHGHxk85G+x
3cfroGYdYI9AVEq1R14tiZ3vk1nCyBDhl7JPuk3kxupeKS0cO+IQy6h5xNDZLwYczNcoN4Md+qAu
4D27fhWZ9iwHIEmULRD1A3LWNPVWVyKdr4B6EVBM4HXNFwdM9k5Js3JTYwTjiCR8Q/9e3+Pa3K/d
QbW+2qNYRU4+vvv1YO4wSwdZNcdr9Xs7ROmHwM5tK4AfbTUvsr+mWWZ9NVwyCkOqOttK9OnHmH6X
fQkc5w0rZ2OHZcv0PhrNSsY1i4Vq3GQ6Oa8hfCOhvJMvQX7HWUX43Rp2qixrK8TqjLXEUe6Vc/Mz
JjvMsP5/hvSmZ8KnEObqH8cOIO0PqLrjaInEn9zUMTjlKipx9/0by7O+uPIm4i2VAryI/nakcwdq
/S6q09bPf8T1FsptGLTnf8T9oMjPAsR/l9jjsoG1vOz7/j23mvpezcxFFw2f498QrPfmjjnNI0SV
rSaJBCtWYVkbmliYlzjq3YPCMtatOSB40nnepjTM8uyx0tvBih2OasvvSVnc3we2Vx6zIux2DSqf
Z8tHUadNSioYCi5+CVrItzBu0ATw6+A50zoUYmMmo7GuXoABFNfaNtSNrXX+Is8tn4X147tQxx0a
CaxMbTu/ypjc81PPOsAMusiW4cUBUkZZWJ0bClIRntLXRyyuMywEMzVdheOoPkMGDw7tVANg9c2x
Yq0XLgFA93fZa6VttXIi7EFl00jc/lSOxfeiztTnxqzFBbHFUxr4qPbqcURF10p2smmaWr/Iy9h/
9Eb9tDW9xH+iehq8tLpYyVHuxPylNpnHq7AVAX6hNTNaE3XC3o9PYW22b5FZL5PRQI7ZIVM4mZ1Y
y6Zok59w48ebm3XJPWftabUpIFHPNNalXbXoXnJQhltVQcVkpxb4uzq21TzVLllgM43OQsUQMWmt
6Nzx8Jd9chP0bb0WelivbVubUoDQ4mZatooDMnOiPPKzq9xoZpWs1MrG0M4o8kcsaqcMtlIQ4gJq
A2ecB8uY3IPBWe9UQYHzM+Yrob9C7UVbgDwsp3WXDtRGZg2ezBPZIYbUtE1p3zgOObtOCG5Q3qun
G/7vKD3wwHB/xZX/WxeD+pbVygQsqQmvbdG4O/TRI7QWbfPSa/B3S6Os3rS4jKhvVN0vsLyWYXi/
jTp+iV/yWjV5Qo32Y9NmDgp1XXavkgJL0/+Md3PnP2LkNiyYSYvUCn9XVtDoFw88M5QMdVpji56e
i8nQwEbGv7AkGlF1Gcej3PvcOJaWbTWsoKXXmjdbuYXMQ2A9zruxUb90OhXiT6M3GdcVePoy9hj8
d5zs/Rw81Fq1TlXT3ymw0baYrY6gjezoXdcUBe1A1drHTRC9h0n2LbK95sqDO3o35yp42rwFvjOQ
Gs6e5SFT1egHSob9Ug5KWcGC/ILtQRaWZ8rIY2PqYRZZg2O82rGprbJkbK6ppqc7Ta0y8AuGfari
NN2E9aA9OZDElj10ko9+cp5Iss9AfqZfFK0WPkz2yGcaEppGjYF80z6ZDU+QrNLUk4ZW7SF3lWA3
Vep0LcN8XI0Ymb71Pavk8gv3nOxkWiUlgLjpFyS41GQFvDU9BTNNyhNQIReyLTdA8mIQDgKbbrQE
//TIc8jhcszjGNnWFRRb++5jbMzsHs7S19rQF6chr64yFM8hEAjWOe7brQzJTW/q4kquYCGP+YzL
PX3WxH7EGPEY+vf8SINtHydUM/J0WdJc3TAvTnK8OkXKxremBiCW4W0tElvHqYqrQ1v0Hil4EZ7d
xjA24NuSG05W7oqFy/hcjFZLwdio5mduiVWREaxcAe/MTEztiGILIgbZrBai1S3e7HMw1nK3euy6
AQrNPtm08aiOOhA0jfV0EYjmuetTkOCmT7I6U7OtKnqEEYfS3I9ZXe3zOTMZo8i4mbw6vZWKTGXr
wYupFtnSVpvqCz7CITqhpBY7hElhc+ZMlcetPy+iFgAL112P17rhF87WcceFNQM+ukqJDizA8Xub
m04o/AV8CeUUp1n39neYcEAXugOMmSI0/gzzG9vHtIxhHmeTcXk2ex4GruXfhzELscEJTOkpadt6
q6Quxf1k1J8j267vIXdwuw2taunrkAI6FAkOtZfqz46d67sisGDyz4NdrF6ec6g981CzzIqlBtZt
J4dqapsehAJcWzZNp8Xw0qv0Xe9QEkI2SH3OQpQ1Lc9K3sqAVY+YdPtLGzMZ5ufXviUTUhJhq/1U
8o45V4rQNrmKhUuaK14E9ZZlBqar4GnWTZJVd0VpzGUjoJrXcYdGk8hIHVIE+AaJ/FyEgrxF7O6C
unB/U5979Ye4+igzq1w6SmU+GaDkNi06qmc7Toy9GDNjh2lad5FnROonR5TLRzW7G8JvdcHslGfX
nDt+nLHKQO/MZzQ7r1yOs0ihCSxqL9c4/20V9I8YFbHqEGaktidrF0JSjAtzyPGbGbN1hv4QKt2K
UWb3qC2L10pUr0Vv6JfR7/JX3mUBuNEiIzN3TkqB1J1r1AfZ64gmRr/T6nayl6pHhbqTb+PPybGk
Ya1NQ657aMQFDE0F/t1IP9xIPVmzB4ntsDwJfO9Lbtqz3GgkLl7cAMzsNJ/leQshLKm6RWM47a9p
4wdK+atO0wGACJJYatl/QO3wTr5S/9m0ohnXaZEai390/KNp1w2rLciRMj5FBdohHhaC2WR6p7Al
DY34OovW2GKFX0XDT2ZkCDIP/W+UD98wFA+/eBk6wfCK+mucDtaugZcD18UtrxkF4RUy2/bWNkdv
yeONr33eCAgGR1tz0ZEbDOzFZbDAFRVj6TGhMm35PL+maBGZgXnqm8Z/8YN+vlD0FmNGmlnn1eta
WFhezINxCbC3k2EitzE3Q+Gh44wZ8uNUTumJS6iIV3noxKr4CcGjpTMPtVvRL5n6RJuU9QS8yGBK
VmXKwrMwlMF4Fxm3n2bFumEIF0CSB5wfIkQHrFWZjP0vtdSec6qM3/zObha6Y3tv+HmNSzx3s2dV
qNEa4emjlznoBIYjmq3xVOwHkDgon2hKsWzr7sBUwwXPTq/mmOlWsdx0VSR+/pzNm5HKApWGu4yo
fnDynGmv0nUOQ9s761phTfh2Q59WbT9bARHq1ZXsr0cywkWHXnEj/HNMXn5ZmYO7yEP1JXFgX9kN
v/tI+Wlj+3m9lMpCUjgongmwbVHO1vHAWtWpwREx1d8ck4/nJvpVtlRS6CCvX/BUbW4amsOHusjr
VZA71sfYFT+dzMrupdcoF+ShKXpbPdcRPg9zNvJONbn5noXip8V39sHDReB9CSwgNkS0RLH5htt8
fykgMa0j1wVJ7DlYZmp9s68D6NY+epMj3jnY7ajTiavlqzZxg8QHBP+3tgs2tgfCEr236KfHD2PU
irZLtFjZkQD8PtYIm2cmAuQVeuh/uCwoROZ66bzjI+pvsTrJt3ZVintol+fUH3VMuQyW/nX2Q21R
diHpHN6cuLr3ShjvhyGyj4h4owg5b6z0GpTfiipsg0XQwxctou53r29UQ90OUeV9CQu/X7eGWh9d
FhDXgLe4jAWTLAMFhw2u2+a1nkSw7MlFwhaqYpSivTBZtCJxoH2qV0MT0zdttlhFPAVNUacs+UeN
m0J130O0dr+7boSySg/hjAdKvLVrlFF81erfPRu4Vm2G3Y/AGrd1UFG4E8ZLl5seLD3lHtj5rjUR
WxgdREfGRF+2LSbTfRa62wRN8mMxNMPOdpWDPxX5Whu945Q23UIl6UEiRgybLjLsTeGLL6GTtzi8
u9GiycfoO7pMN9eqnF8lFw9SznjAIoO+8ZS2PSD9evDgN18YMJuZw1C45CO49AQYyBCE8V1uECjT
jkqCKv0cShQFWbHMtdbUdrRz74zaWe3LL4Nb3io7Jxtf1C/Qx9Mrws7qa6Fob6gUOhc9LpvzaNW3
PgbKU2ZxfIy8X7Eq8pOK6IQXD+M+cFBAAd5fmCfl4guYiqGdffSgMrZg05FmmpvKaF/nzNaTrXf9
RdgtxHUFUJupxNGqVkV41D1x1lrholk/Iw5nYGLosccU4WdShmCkRuQLZFxuIGOBp5dDZNsLm69M
+nNUtMfXAW+ha5XGr61WNBcSrVxJU0+Fr2+6N9XN4wUki2xbR91Pl0rIHZtg4zwMDtRGM4yWzDaK
E3t32YlofH/vBge48pR8J63PiF6zxr0XJeXi0Y50Z1iMjZ4Cqsu7dTm41VtlxGKNKWS5lU3bsHn8
eBr6ssEE/80rx2XfQgMly2bkx8euw6r16Jsw/ZYzqOKYBOYTpWBlGfaYEIbeIW/GWzXG1tXNQLX2
7dr0jJ+s66qFGrffe9PqblObUXYqkPmso4+p5jqMFX05irj53ZvPveug8pOE3qmizLRAhapbDQnk
GRFjRR4pwt9hFEfCicv5lqHkecvnPcrQt0xPK0ichGRnV0CU6nvulbKp6mZ2UbT6ewKqp8D366VO
1I5nELJQsulEwXQeXZJlPOdewHz2T5koltAg7JeyULNFBEyAwvnw795q09xME4Onbmh/+2/WanKE
7PB4POyNkVf/6+DmoJQ9Runvyi/dw1Ch/egK/G1g3WS7yIRhBT8TZnKNNhlL7nFjlEZ1ndzagWyp
CnI4wc1rq2JXMFU/5i51uZDLf8czhOJcgZQCgofTFVHmYu1HkfokpsTBZahXX8r0XtdMQGe73nvX
xfGuM3GEjwOvvY7RXHzx0vpD9/OzWnGlJ+mA2zpwJrJcxtJ2sFw3hGXuhD+pO7DSOJkXerrWLKfa
azZnA9w9PzL6iso081JYy2tdre1fbpk9ayM2QU2hqtjWKOveisvfrPIuIffCj6DjHfZhUiDRFIld
PbYXl0tpm+huvx0sd7ypjhus0IDW31UKlLqdxb9z+0wlC+g4F/PNHlrnwwnROa06rXmiwCQ2VdoW
YF1qsNGksZhzNbeiMcUyb5zke1UMy7Co019qWGOCkEfpqw00cNMhfXKcJgOVFgssb+j1GjX98ay3
pvviep7GLXtDlqv6FoUW9E5XrQ6+2TvgCftfWpBwo3QdoPhWYwOEF/ERKeJ4TeZmvGSeXS46y/oe
a2XwAhVx3GkIp24RPfVeWaMjFZkHP5CxAECYZ+PTmJk9tJ9a3dR5J97RRT3IEZHdTrDWyM/pfVNs
xdDsVCdI92hC2HuN+sOJ3zKh9NfaV6QnvFWEkP9aDCTdRz0aTzlp38UQef6LZZqkg+rhMGNPegOF
4GoALTi06TkCqAejpm7XtYVNdcB3ubLxv9zzcFHeRDyFC7dzKX/PvY1wcZyxzBdVnbVI/YJJUcuD
tAZSYZhdvxeC7PXkavmHlzq/epCmt8qLzVthhD8xa88hQHuLEhz1Eh4fCgueau8xkRq3Q5fkT4E+
Z64L0fywEc/KIqH9YpXzq1Ij57VC+mmtacmHO9blirqnd8vmDZhllFSpHe18W9EVND8abTXVYJZC
v/ZucqDn2UDzY4rYn7FSGWyyv9xY5rPIYSl5pZv7OPfjZKmNuY64Dl1PslkJwrVblPlZCRoMCKYU
4afOSE+gLr46ACbPkWGti7B5RoI6WuqTfpoa72hm5HEdz9XOJabuy2kMtZXVtsPOSxt9jw/JeC3n
TbTLR1IuoAyiXRl40cq0hf5uj+jp18PwGzLcFPas2JG1eq3Jty+a1ivWPQJJ3C7TYDpQQViGpmJh
FFUaO3UExJZWtkauJnB2fqLkS/7yXK9a+iX0dGRgXExgDLUcTxNk1WVmUI6ObWNY9VZChl4dHSh1
QnSLpBXPiAVlOxn73MAK+9eQxtX7de/0xoLZyNmkVPDuNj3JFseM3mY1ylWXWcYt8UJvE0LO9jNr
S0VqOkEwyneBheNNr1co/kTtua+N7BlFBebVrorWkm4OexnTMqAvqMsCB1XcG0sB55emk4aaZjsy
9ykwmCXjNvFNVZTxEJrFdACPzbfjU8GIIPWfBNgjJoLJF6Wh7NBDwl13CDDvsmpw7yr2nqqjdyx6
cJqH90quNGKNE0ZimQZZdAIznO+jiYSFC8xjVTmTvjJCz0fcpX8KyIZ7lk0Jf4oV+9yCUPThq92V
IijuzKVntjO2EZPNrCkAvftqYwSAWWrIJC9t61dcvkiiJ+YL/x8bjM4Shff85orZV1i8OpCRb2Q+
s8emoi69qlAIW4/zKNkRV41/acsfsoHRqbqmYJqsHKeebihMeQtDaweqLMZ0e8RUy97qqWuCf2WI
7GC1YF4tIJJzpOzjZKlaGLi3iqhPg+dUJyHSP3spUgsodCPDiOg1IGU55rHLnYj/Vap2m5Qn4bm2
sP9VVKvcZprnw6pkw9/A24vWIX+fT2ertnkAZPG9rZSEy5/bIjNYB0dYFLoxNoFCUlvOXcZatyDR
2CBbGrs6y6TGp0hHVhfU33ZS83xVVONFIAd0U1E2WBp+GNxD3vWW1FxKtbBHNT+Ybi5gohMXXdNr
K3QFTR7Tvnn0Sj3btrH50YVdcg67nyTB60sqxnLjuT5qMREORI2P6KbcQ1MZmRy5+7lpnctQDSOp
U+xHBlu1MZpw0KtW0g8fVZSvFvYWC8tU2jfu99qyjf3guXJrnNri2r/aKn+KKEG0J0qOtsCbVxcW
j5a5KTc9oh6wIL1iKBaySx/IW+f9SulT/WY0T5E5izOpdoo9D1/wQ7tJJR23hxVG+WKCVMKqV59T
fRi4SYElualCjWlBaIuNFqjGQ8CpbgVmpIOOvtAs4STH9fhaoRdtn5ICHYEyDtKVcDTz0Ebw9T3A
XC9aaDdPLKcX6pAVLyg/roFJKvd5ou6LRns3Uq861VnkP5pWmWXLeOzjDQIueKzk3aCsMS9Vtikw
3afGLH5AnQAjlvf9gWstWvRUqu5WkYCX89Jpa3k+gKtaeQvxtnrqx2xpirp5Ccaxfiky91YiJnwp
A6V+8YzeWnbjKLjD0nRdzd9SoohXfutfrKLsz105+pccs3X0OeP3IIvrfaSGJcSNIHm3E3KT5CGj
nexN4FGDkadUJnt9BeOqPFGeVddUn3h+7GR4cLr8lIYFyCYWmgAkpxDxBiqYltGkK/gQ9quVJgh4
62iHw6iyX7OG3DdAM3Xlzk1rVLVtWfB4VxLHes1gKQEJ1dK1PFb3umCLwrdYP44VIId52hso/DKY
GV6zKSY/QCeNUyXdECHaDv9LNnVMKtco86sbOTjvwaSbyI4+ev+PtfNakltXouwXMYLevJa37eXO
C0PS1aH3nl8/Cyip2adHuiZm9IAAMhNgqbqKRSB37q0GSc7RTVjub3PH0d9A+KPuZbBBMcWmDl3/
5k3tpts4lNkfZLAaDYCeepGGldedQ2Vttm2yBzd6sByvv++Dydll0Vxe3ORccEL3gtpXr6nDi6ik
ecnq8SP5Oe9awCxwgOEBdn1jHO67Nj1S0u6dHUOBjUXaWu1rNVOZdTP1xpDcmSAVfLXUI6hLc/NM
duTkDqhNy/i8jtIN++cI+XLUTZx84BEvIk+sxikCdeQuMm38npdW/7UsQx2ZcMO6py49PkTwRrWk
wx46K/nQqUiF2V6unzg+79exNwafao6OdwY8Bzvp1RpkP9oqRV1EeAsTSF9T9A9B5Bofu69NlQUH
PSwgLR84toszu940SlXvQS7zu+UG83TykKmwtrHl/OqmomtqWaWv3wS86ZqZVu4SUe0VWE/+NAQf
bf57FC1PGwUaoI8Gn7ZHP0WISIwUazDv42B6kqN4zou7CnSeHIGxsi4GCj2rSPCpzzUkT+44wncu
VkWg09gJdq1NbCvG/eSrPxtTOToKJYeLmQf+8pT6gClF0GJPTTgXwymy1+8cRRCrq8rPpv0SLEM4
j2CvY8M1/3o5v2fDaNWa9gFhgh313dMXd7b9zdx6w2XScvWq6hx3dTrAwZg9cjhBNhEJRSHZVEJW
SPZSwxI8GAjDzg6KQtKmvfbSQiSZe+Rp3zlksPTC2ovoh1hZTkPzN4BHASKL7QyI+rZqw9kysCeS
Ut0KJPMmmeb8VDTRz4bawPzEyXd+kr3FscQtjndx/0XIsjxwMwjv5frLPDlcYpYr/Rch75Za5v7x
Vf7xassrWELeLd8Eyq+X/8crLcssIe+WWUL+t/fjj8v8+yvJafL90PoJfccwepKm5WUswz9e4o8h
i+PdW/6/L7X8N94t9btX+i7kd1d7Z/v/+Er/uNS/f6VuENY8HRoFor0Tj3aR+BrK5t+M37iSJmRW
To7wNus27sykeDu+TXgz7bdXkEa51G2V/xS/XHV51eqACs128bxd6T+t95+uz2aGrfdgxjydL1e8
rfr+fXhr/X+97u2Kb/8n8urtND9Y1dDvlv/t8qre2Zbh+xf6xynS8ealL0tITyr+5O9s0vFf2P6L
kP99Kderoc6tja+TYkXnTukFQyJgs3P62khPMk3VSTcepFlaZK+RE5ZY26/js3TXJJCOXoosmzEE
T4XRmeugsaitai3lsYhSCNTa8YVdMES2YpSWVBL24FuEX86ZI9M+kX3/W/ql3YcnajfXMGJJm2ya
EbYM2wQE1kK2f4Eu+h5Sj/S+cpX0OLgegs8Ddb6undwaGCrTa5nDQCqijCRBSU56I0cBzhaol5tN
uvXE/IEcHQciTge1jFyqDEfqnEtd3d4CfVglN40VufAkW9SXFDMSO+zswWEiproLE7RcXfhuLOrn
h+re5NCAvH1MdY8YTpFT3VdaWt1rWmfsA7MCui5n90YzHfwKZMOb2c7oAUzOuy+QC7KinNjYJbJE
Vvu4rCWXDgej4VAzON/Wi7Kqu8R5Ci3vr0vKsHwcxqvOg8UtzJzZojn6wVPrkSJm9IICoVB/E6uH
HpkS9TfC9Z1K/dU8DXuLv9sZUG5wCRuhZe9bTJJGOX1xV+BEPMUzT9nQgapwy4qi0xymj8I5lpUT
3gaeFnmgYYS9BI4LwRWHV7cZ0rhMU5w5WZP0aLdv5twim6neDmmWn99PnLUpPHax8vhuLTm0CvvK
Sbd11BoLrfoUobVZHYK7qMuCO9kD7BWg21oHex/ILHltvItDxg3enFxnKktF6DLztpDRP7luknJu
Gpkn2cwcnZ1QRjZPsodg2nTMlGwlndlrmBz6phnkFJwwo6A4GrFZZdV7KvAy1MZCiMe6Sr/rFUW7
k9YeMbktmFpjLR03rwiXvWFWOfLWg4uMXSLIONk7pYTSA7zGz9jFm2jhMyJDOge2/3Aac2EeTN39
utht8IQ6fFp5QZbHV/fSs1zMQ8MQVN0AhYl41a+v6zbMKdWj1NDdyhdhOYHOO1JnMGy5/kk2VlGg
WH9rF+uQ2FgLakI4LRSxGcgWhK8nlO/mdFDeLGBWJQcG6ZAqtwVvk94sWI9wvSowNGx0mNHPpmji
uOzOcih7S/PORp0etLFsxNaL439aYJl2u4Y+ersCarucjU89XjK2iCgg69lDqIb5Q2zl7K5iBCWk
g/O2BA1qRGoLONLhpXVPlAIgTinHYE9/Gh0rfEFoQd1JO+gx77TMWGJrKWwpl5Fzl5h3wzIYqcbw
2uOsJl+ULieTUVowuZlx8hwBUDu6DocGKp+wT1VvHGQEBVwee24vfHAEjD0vqK4r7bQGUuVA4S/g
JL2Ak3QToJ5yLm1Sj6Irja3wyN4SI6c0484ZkW9aQqX5d8NIQlSWlVJ1vvP7dnqcPevBbLPhpWLD
fSpNvd5OdZp/DUyLlBIAK47OJkjeRApKTfzPlQVwNamgX4vb1l8p7XSUYGOJQpZN27j+2rK8bLvY
JGw5p6pum4HfWkvHDZ7se368N1w++m9Az0HbJ0eYF7/dAjuquJsIxlwErvyTV3neiZ2rma9kVzZw
sVtACBo07W/WmjLtsdKtnbFEQnbqI8MpYsgbIRMrGjndrdoIgCXHAqXdjDCG5hCqq3PQIpsTNXd1
Ce+z7MmmnDKqbXMTVIff/HQkr700AOQAk7O5l8GqYSAHnYRworZOcz/m6cfY9xzIh1Mgp0o6oRvy
yxaTyrqXjlD0/mTPxvxj+rpG0r9wbFleWq9MrnD/J9eudjaNx9EnpF4/TdI5V8MMnqTRyiMktBd1
dqdhJWOaAQQ1eU+U4XMvoT5QrJX1bRPtZTftrB9upBf7NzZ5qfjvEl7wi+wrHJmOo5FBdGd6p0w0
o63BSLmMZQ+dYHRJ7Obw3q703ul3ttEK/ZOC6BOa7iLmtqq0yrGcI5t+ovRkLT1VNakHssq9ZWsP
phmWH1vOm0MVILudhuYHTj1auys/BkGuoqA+gOtXi48aEvL31mA/yxlx6abXuuShsTQ5rbU7bjQm
JdfnMA/9s+xlQ/nXFLj2To6GqfLPQQMkmR/3XyHxa2+xDcBMUcPxUZ8Q3sVxmyzXkSu+u1xLtc4m
bzPBif+PeUvwz7mRigqFE+3UMCr21WwGj4paw0JfeelnTu++WKOp/Y24tmeZpH7dIH5OnaT94vUJ
KZ24D5/C2OWeacXK2W7t9PxunQ7Sr3M41PDd8CG+aGrjHAel5PwJ2oFVi3jOJUJeYrp2sALu+hjo
JVgEu/4UJ4q3TWHrWjkclJMwzZItvGPdpRMNybq3zWKTIZqqbZPaVY6LXU5YhjJM2vLSsA9z4qHV
9o8lrXJ+e4VlvhGTjmiz7MG3LAqhUsQdHFjJ93KYqmV252XpHQDbpFx3OWoWQYjaVmi08HyNKHBp
RjSuINUaSJz/oynQ60Xv1YLbeyVd8aDBYy27ZZChAltxrPbG6FeFvTWGGJSb13S7SEs0UXIQPsum
MyGQQOv+UY6CCgKcJWIQYQMRkTP/iuCpCfyjhry3VuXNhrRjcK0lSVLVpjy2+8W4lUaoM8PrJAmR
UhEkjX+OWeYsMY2gXZKOODaCgwpWDwah0vgAV0jia+WHvkGJ7tfgl6dSKmWXUx1FMYy47xlBsY2h
cljL2+ByVywmmHFD4Vhst/uocJiTz0G6uK3KZllqcSzTlqWW4ALBJs5rs5z7ejs/U+s/rlwy7qc5
QS9Gz5yAXCslRanjd9W6gask7PSnUTghxnDXnQYyW8aOim2do0bo3RZGX5FWic5urUf30huV/EXy
DBpzOXTIzN+ZwSiEhNTnetr21Mc0IOmALAi5c7cwNn5nh8ccoYtL5sDCxZ6oTDayC7H41KzcAmQn
Zaj1rp3ysVlVhvoz9OZfpsreEAkOhom9ihxyyk410wgIL1GKJ5dq4zu/NbSXiaTn2kgc8whqSnsJ
a8eF7T7wUZwuoQpTzWFti+yrheTr0TKq79WsumxXhQ1MYwAIrKuPs8jDysYMNPMYte13OepEzlbG
RpTu/DZWrLlMlz25rlYo9RGWrvQ8JkNF/TrPUxrvw71ZA5iRtl6jWrP1fG8/V4VyV1Knu53aHrW5
MSjXY5Npp1k2aQPAqRBygitpeOMS/gKuj1OQ9T97MuRNtJFEn/NCrQ+gd+qTrkIs+ao2KCUH5bCI
ijNpkfAsTa1UJWwyUme2mgsK/l/6hDK4tqmcU0Yd6DGShW9mjFp5tmwnON8WkJ5llTmH7nrz+jKm
viFRPgfp2orKH6RSy2cyUNWzoqR/kevvL6YYaao1HoBMImUlIspKr56LqNtAfT4/yHitmhEiHimR
kk7FsptHveXoXkyXk3w/1QAcofV9u4CbZtcst6jtN8pyPXBUsrITrzjLYFAE81GfqBSS10chQj1O
LmlJiKud3vjUNbVxdRTgsXLoBJAqzy1VOXJYeU6zUs3EueaBon76OafvNeOqZPCM+5VnfFrm8BAb
P+g6an8hnJaRk37LwODcF6Ihhandh3pmbUehXrrYpCMzC3QSElR+5FA2MiQ0o+cRdOJpMckeNaOj
zeHMsg65Q/fk51D+vl7uFqlTa+6PHlhX8RJkMzomDOp5uB98pT1b7D1L2Ab09qyP9cEegungam0L
PS2mVLcNqlbkWHal9TZHTrcbkohAcatmG87gn7u2+M2EQqXmM4mUg9axhZBN2gc+qCsxblRFvxkp
d/npXgLf2WYxo7M77+dk6TaNVN9r4PLfL22lnpuh7fmPZUtKXw7GBH8jvCDpJkFx5rPWeQO/tCYi
nXZQfNbcD5AiOx8hOquvTYxkoDOm+efcn8qtG1BezhYboudaXTmFqm08gcxHCjo/WwK5KXvSNgNE
B1YsPLIpXntyCE0abs9KoeUZxA9vMRxVnpkv8FJ3D1qY9Q+6ZvmbYUDxZrHZahVcm9LfS9NA0SUs
s4LS1Zjc8SiNsokhhtjbADoEz3X3sDT2c9z6xQPoTIetokURZ9HUHoB7LljFtnrNLNBslJhuYug1
DyXZ6o9dwzvUxBaSw0KJmfpfqqv9rj2bYji0IFipEPYv0mu74ddh8qY7ORUE7H1W69WD9Llmue9M
O32SvkhpVyBw0hfN07wPA/LDMLx4tvISwZT3AGCzORc+iFQxyqA2uPU6L0WEQOubo3SMVlA/eLXb
HWDS4nlEBC+OLlSOqmZ2CF4QJmPBsQW7LgCYssTK1RGRq5IwvM2++cIaOIZiaFslCPydN4TwEKRB
cS8b1UIaam4R0JVDBI1/OpqygZpGVYPdEpwLL5ITwyZMSqjnXldJRq24D0Ld2w5diUDQq0POsAZO
7WLFgYzJVHY2TNtHrmMfcw3VGEFOqQqpPWS50AqWtJbLeHEjXAjhpRxPbVsdGpPi5TCZ9wX5f1ie
gv7BN3Q+b6JnJNcYDcB7cso/LbFfDOLUhz+QDBCOvmxrKhgAk3JavPWVlDr92IMnEALa4+C1zsMk
GqpyUQGuOR1Ltch5CDPLebA039m3Y+KsFpupKdqFCqezNMmpMhYam1Wb6yEYRVaTTi0IottlFtty
Ga+n4riHm+bshU5/pDCb4vS0nD/ZPHJvMrPjPFIMXdioKNs3H8deaZ4T09kHqj6DNemDcwrCdB3J
oekk27QLmoP0RtX4NfZFqh50zoeKT6+MglsF4ns2hIhWsHTVaPkOWo5oL4dzXIGi1ELvKodaDeJT
yT/lRtjd8UuV3iahzwLzMEwNWxlVGpayqmvw/HKYOxB26ghumxUfW7ssUFqADujYlE6+56ZrPJNs
4E4OkcC/Ihv6bQjxv8EROK4dpL7v38Wa8ASgxUJsnqLyzuPjhuJdb9Oqs3HuRSN7somQojo7VehX
cKDjUYBbrXojaSHcZJjUzZPhtfGnIWm9+KXMu/ZTqXY/tC7auU5VPZaDqr9Qlg48sm54UoxC42UE
7bEJrMHfS29kst9HtcQAgEHwhPL3OfGBSSUiuOYM8YES8JN0yvlx9T112Q1JS1jGX4JageFaRCsl
xP4zxPKqZamblK/ak2wovlKt8Gmw+vKJYs6ZsyQVssvZT9K1m7JdzU0TYtTX+LYv9kZoWXe6o//w
MwTJxkFL74eCOyWPk7Djg0a870QjHWOe28dgzD60dvXLJCbkuVteazte3+I7OzjF4XztJEWpIJ+X
vaVpf2ObMus/xS3T4pjPf6G048ZMgwSstA/jzmRSMSzKS/Um1GEMopG9viRPspLjd26woNEhjPyL
tN9WkFPexS22NzElXB07vg8/NLXSecjgwm+utEyRvfevJjc5Gxp5rFv9MVCuuKwt44xQsbYVdxWY
utEIWA8urNJ8apNyZwluaTmG2iQCPAygcbENo4GG0ZuxmNhJo5yzNLXrxKeyHJRHgIPWc9/k35XC
Gi5yxJGrvmNvZm16PjfPCIccoqQYL3nnaqjkUKkx2bGOvmmu30ubbPrcguTS1YutHJbKDHa36ucj
Z7Z8/rs6/AgaOqJCTevQCizynelN3TVJGo86lSg4KYL5lUU5uAYgFM51AAY9CO9lz9L5tSm0Dnbk
fzpQGeP02Lc+Sbs9ZzE0FCJES/9uBhJJco2scEPIIUad25xioyBLbehtYRlbTyQM/O8pwiTnrE2L
szPGj5FpZfv41STtlV2H5ep9d6SiHStv9G229L8Jel1N2v68ZOl7v1Zvy2APyMndaoOXX5s06iFa
oNKgpMZkFdl9+CMH5kkR0d/8ZT4bcGN9mrWi3fiam94XBUyCkPvph8mutHubZ7SN3XflmtJ9j+RD
O19CE3j2rg4pJXIaZ9y8McqubIwAgHrfGj5wLTDbYLv1+bK4Jyjuu1Xn8zahm/x1cUTQw6LEhual
mhVP/NpyO4aOVI6olDDPTTF/kSPZDKUpPjRDvdWbqXiSNjWCCKaeXb7cmHxEs0nVRlvpM4UJ+hN9
PytGt15sWda6q6kHrL4sNCbffA3t8tuqlIOdKJOLV3INacs9uGX9dIx30sbDUbSu9Kg9wDNyX5QT
Eh/ILD31nj1e4c28xmJEmXz1NMHCv4M0bd7IoWw4w/8BUD7mdJKwtLG8e5+Mt5wkTS3V1nuYDfp1
DTE0dcLjBJLMR5pxLPX7FHS8Wc7RXStG0q6Htnnm2eEkR646m6AU9anaO0huraTx1jSqfu/rSIUZ
HUxz0hYOqnFnTvGqyep4a3tKdReVFtlZqHkPqaMZd/y/XQDPjvaht0mgqL0Z/msqtXUGGQrF3L15
ys2o+BpWFK66sFJBdqQo22SunIsJQ8nJa1Rz73Ao8tBTD7mBgkX9ZBXRNzJc9d9OvEdRI9hxn6n3
DtVzD52n2+uiCrDZXeetCp7NL13rnaTXVhIY79OJjzhao/ZBBQt5TJG42Rh6bV8om/8BpUJIAYWG
pLcwLc1is+FoPxRqR705EdKujFPZw2X9axq1m/8vy/3uqtImXiH7Ln0bgJSvRfqyFU0nMq+yodho
EwP4vSwmGRHok7brdJU/qIiVNjlfDikEfQLvbh3laFmXKpkcLpB9QbnUqQNWLmSWs5eqTykWdf6C
yt67b8iwTU1eHQpdje7yoaX61zLsR06DUJ7yfMiV0CFdIYth/TVa3fOQ8AlWxmZtDeQ42eWfb/yq
b6hWZXfyMn1bVyalMoJZVTcsGtkTjQyZBTtrJ06tozn7e9bL6Z47GjTXY9h/o1jlVFFW+SmA3GhP
fXl/qCI/RsZG/WbxGTvkrgP9TuEUH0cKkPaeO09bOWzGtt8i1JTv5dCfh3ijWkZ8lENPF+RXCF2c
J26VHwOYrCg3gnqrUlXliv4zuOYc+rVKdfUPo5b/HNbivFUOvcTzoSLrf3rlMHsoze0UqD/6efZg
frVVVIdSE6xvmyegowd2MLaGYgn/mU2m9OpVjmSThZkgstB/xIORZ9vROeo2B/0cGxiUw6jGrSce
1imMqQaSQBSaSYeJlMPNy1fNpERJRKe1pW9LfYB79tXtVZZRbuSKt2WprF1Nua9sW6Ri1n3aFycr
ydAJRC52M4M//6ZakDDo3l/KPFjbWQujU1e7+bORGN8Q8cz2ZRCA0+mC4iob1x/by+Dey8HUVFW3
WZyGEmhrq0Ziaeyq4QCh4Uc/rygm9Gp95emOctcKwRCyAcF9nsK2ZGnGG3tZ5YG5GlzIJ6O249yA
MDkLBtr+OPcoXZK+iL90OhyVtuV+bYeAH7qkhCe+py6jG9oezojC+wpN0Fet7Otn05iSE49K2haK
5+FrwuNxanhfTU7qyNSWKlhYXXsyZ/eHnMc+gJ9vyk4eRyoeyUd0Jr+7kXWjJFPHZ1Oztb+oKEW7
E4jIUW4dZZOxFQqdkp8psZuUTVRR9qm2FQLhuePCNFzOzrX07I3chLqxkGvLg7Xmt+p9k8TqfdH4
X+oo0I5yJBvpjBN/NVAbd13shq6bl6405gqpSrXxPtqzMV9tP5pWvYqo4AzJ3NbTR3cvh5lifUDV
eY0aK5oYgrbG1OKQd00PL7KXzGHWrGQ3CNykWS0u1W3ZtNQayHCmvAn82UX2b2W2tgeb4zxeYtEE
nMLkm9oYPjuF3e2lA/UtH+mTqPhkmzkVh2UdNvytB9BDshsK2p1YiFqIH5zLrRFMPrfxLagj5aah
9QUhlsBMS1R0A5+bxvYzdNAYhZda4agYPddZP7RCu6cBLs+vemwc2kzXP6i9/9ML9V18mgaU4XhO
cFfU0gXfZifZ17Fp/g3D/rGJOw75IGlg++gf7cYpHuRBfqpX80oN8vAsh4EWhttKhZrMTZwPzTij
j5TMf9m+W+7SduTw0XPqz8JeVPr0FyWz0LLyESa9s65ASJ0KdYw+m24CmbHXvHQTLJBZ1P+QZjcb
wn1pjCsrO9js0U4wd8PULHrmP4eTMg5CvhD3rXsLD4FbIR0Oee7rnHfr3KI15AXy1bJm4DmPDnUQ
+zp3hosSFAOC90hZWYN236FlbiLmi016E3UcLrIp6vxFGQNnnzSx7V+lDWoQMDR6Wa/kDEAmEcfT
YtUqn5ODRv6nRPwVrW9qksp02CWvxVz8AZ15Jb1WFH8pGrU7zK2mU9UgZkRhSyaotCOq9F4DZRUY
lD42ALOvbGOTBGrLngeakoeQuiWJsVfqxN6V8JnBdq1r6iYI2r/LkqN8Ja3QCaTuhcqKX2Lv/F+R
fe+Gnw4pAH+zCYaMdw43dyh+XZaR0VIl/iYc/8/1f7fMYrvJx7/OyC2YVfju8moi8WoiIQ8to5fX
aoX6U2DmxkpTmmrDGUPxgMJY/uCIHvgCCpjse2mRzRyiIlcPtvMm1Evbif3Q4TbldYWxmjJuY363
lTPl0qar9ncTZ1nSZGZ9iOKFZXKMHIXxbo6twFtp/K5eS3fYanIo52VlWpDOVM2dGlA2Tplf310i
EKHLK5NXp97X4YY/9/vF4bVdf244dLy9DFMVImDKBiFn5zHj2KnzOCjVrcp9TBvPvIJ7OUmfKkzF
4EDUYUw8HYmhdLRlN2xrzfM2esxz+JodnL9q8As1aOcWwx/13oa85yJX4a7QPaJms/jB/rVHWF2u
jpsc3Kiz7lqrSPl9zUiBao0KRAdmg7t4Nq072XOD2jgGbft8i5NTgiH9V+7n8yHjn8HBNzMcvhKH
tjGilS1WlXHLUgIXOjllcbpdUoMrI6IqazOIbOPQdwEleGV5kEO0zhECtihFkkM3g+qj7p4RDHDP
6Es4t+bdUDqkrffiaFdOYQzzINg/Ix7SFfo29SMac/VjFJPzMkudiq9hqnmbaagzeWuTwfwKtpt0
gK1DDmWcnNvGPHuYHDDf5r5br2nCdl821GJrqJ6fzaL/2Xidcx54aKAEHqYliql+OYRkeYUQAnSc
VtwU9Q7ucjgnoBmstCrYyBXedOWyMlp6fBhE+KIhjTSriEchvokkZpmhCd/G3oWSaQ7ZBgu19HLI
1M1tTBWqe7lFTV4Ag4UdfnvjseSkQsyH9ZztN3WCPIanPK+Yta+cZ6oKeb6isZJSQYaZrB+EPrp2
SsYyukTUucI+b5ziLN0FnHEeYoeyqrmsrBM5W/sQmMOTYgxUWcOKvDLmvt2xgZr+SjhFoP50+qwH
cCLwCWl3ddrf7Lldzzf7kOlv7DJ+Bk5yizfTTrmiqgglywh90lBVd7VQ100TtsdtOUWnWWjvDg7S
AhoCertGiO0abFwOfKPCjfQGULNefDvhB0rMrfLJflCV6NCJWKQP3JMb+B+hMJ0fG7s3Vk0Naw9c
cCsYu42vhtYhjxH0EXTmJiWueqOv0thL7vqoTJ9RXLqvYBP/Aswq39lBo0Cw5pVfPCqZOT8qKfZD
o52EP6qJ2ZUSzfoKdTUCQhUiQINb30yBHUJQRCa/vmq1wllaBjxbBssY6ZBD2ZQOdex+gCJPEArO
lyVQ9hRB6VwM35flpVkustiGMPqrc76kYzHvaqMJtF012xQtKmzXNgiRVmvuow2PUcJlxUl1GTuD
u3jmxemOA6Rs9X/NAksVnwzP2NwWkevdgsyk/6QpRn2IjTi6Wxq7AEU9TOvFAj1SdAePJVoJc2S9
cCQZHKVtCZG9pnTnta9pymZxaJPLNE5Ng73VZ9QdiovdjLJb1CA7YG/aGKn59lUYDkdxXdl9detk
OAX+1J881fnZSJscSscyfBMSV0q6ejN+XUaZfXPtI6u1lt5l8h/XcsSFlbYMD2g2H6H2mPfR6ISr
WlBotTD7QwXglptS8YxzHnpQb0mqrQTSqGtCfmc9WRGHvX49qahcMkct+KNMs36WIdAPRDArIcAU
BKV1GFPH4emxVr4Mg3akcg42bjUcSX4J7nJhr+bqh5HA1BHFoX5XtuapCbvdoPSnuLGKb2HmNvxK
GsqHKDarzdgow4OtWtHegVvj7CI9se7SqUTaTof8vm2/Zo0TfzBKxXkoKCTOoXv74JOPeSmCk3TJ
BuoHIM1qg24g0TxXPDaNuUJz93uFVvBLgrgtyhXKWo4sxIxenJEvmZt0m4ln7Y1jrGwlSp6DsOuf
kzGLN27mt/s0s/tntSjiK3fAj9IpmzHw/3J5WrzIEXQczr4xqd2MVY6F1izmisU8J/y52Nyk3Z6D
4OvUtST85oJnGEHi08OQDeZEDGE+2Tqtvq9S2ICiSBn4Ef6lxCOFcbS0gdjZAl+6OKqm/IrMiwPF
MqcAShaSZRqTB4m0AmV4X7VZ8iBBWMLXiJH0BXF836ipuppanjocqy1JFybqCqx++eQUZvHEszTF
Evmc7+VQOoyCOuE4du6kqbH6+qK3zsstXkwKFCGXGrDpSac+TteD2X6LvaA7yxAyGe59O9vrZYKm
tmuVm+Sl0cxV4vAQnJRRb0EVnPpHL1Pu4zpQ2CwB/LxDsqy/y4aG/L+aUrTiQ+W5NxxqFtAoqve+
rxm8iX6zrqyQFJn4MU31BG7jGNkfMZKNdBYiYgn797apR4VvbCjuTZRtYbuwE7KndqEb2U5x5p7H
Mazu0Sip1qi0Zt//c0TGGuM/1+i0Ck0SowgOVZK2z82kfPZ5jZdCjOq8Cw/zMGprRTGbZ6MY2+ck
/aybafIkLRYaIygZWsNO+qLJc+7MEZ6koGkf01gH1lyZd+xNUebO+v7bwE92aCnx59bxjF3jGdGx
SFT7ruNmYA+uf675masp16U7zp6ydUsAkKi+u9Bhzogtza3+YYJ66TbUe1v/0PW+82a4eGXw7+bm
nP0d4LzNZr29yMZTYT7gR7eAyvGXTfbUDsYLjoJ9siC5AHhOGbK6KsySm5uxE2jSuHMOmW3Mp7mE
HVuSsncoIPGb5Lz02qwcpr4Dqp/r0Re1MtaQfobfAE4CB4vcD7oTI5FYgsFJeohdjejOGhT9LoFB
huImviaXLCi3N6cdt87RDtRPISUNpHr8j0XDLcKz527fI2CzKbzZeKlCszmT/uhXcqhDDv4QNQki
PbXSrQ3jk6aX3bP01RAsJEoV3smRVk7l2r2bI27lD3DguOcpUZI1AADkRSZ7uvbVbKyRWwq/OYaz
40nJ+tS3JawiOgxZ9qSEH0shCCYC5MxECJPUI4xOciaP1tG3ubJ2+eRYn4ZhKPd9sg0DqL9nEMP1
v6IKncOp1ZSPdj98q606uZcjVf/YdK36AUhd90hy7ZqmBcrfnU8mU0+DtRzq+ZDtgQLbW3B6nzPq
449VbeczKHtlPpSgrvWUoyFVNFY4wjn12hszmDLYDAw76ZCNVqb2Lc6B8OMMadh6mZ82JFGQP+oa
GCD8cOfkqGiNbsfOuJ6SO69Tde6YqfYEU/OwTsrG5U2fg1Xj1CZ0XMa4Lt2gONtdVbm3buaXxVlz
LY6gnRJGRuV7Z8DOzYFbgdTQCAx84leqMAZkcbp2eNZ9oRmemfH31PfXHD12f2dx/2BCRvVlnvjC
mEZVPrReUh76weaMUMv0OyOu1E2okbCHs/urnDS5xxIWoh+ONWSrUM3rD3mP0Hrt+P2qDlAAJz/Y
wyjKd66ZzPrQJnb3wpmE0BoD2y69dREGJHnM79LpFIH3zBsjXbJB7vwj+t3eVY4Mu3HXhjuAOBNL
Q13827Wks1Jm959rRQiemIbmXU0xWa4V6y9BmpkbeezWW12KulHU/jyvezPuR8VdZx2MQ414tm51
uD9m+GAOcEVYL6kWO7uqz5NtK561+7iG+lbhDtyLoToa8x2n1uR9GSlaqT+PyaOcKBdzrPKIgsfA
bx5+BIIqqrUy7yzXUo3x91cKPpRBxE+PEfi3JtBbC+homES7rm+6lfR4ffXTLYe3GDVrtCM4j+My
OS7ZWQTwB620yeA2WoNxO+s22mbAWMkFptxfhckXtOdqqE0Rskx0b9FZBLhW0eLTDEWe6mpfLDUE
Ztx2/u7/EHZeTXLjWJv+K1/M9TKWBP3Gzl6kz6x0ZVVVNwy5pveev34fIrtVkqaj54YiDgBmKQ0J
nPOa3s/Hd31Ce+qvcFuitCvDqv234V9Gy4tkc07vl9EyHETRNzdH23hQnW7HzsncxqjRPxmj/7Wz
qvErIiEPCgJEL4aITMhVpgpzs2L7007TQo5AZnHTdy5sTi8oALS3n/RIG5Y6FfgTq0mUV1WlyU+y
3YIb72ddKLf/ytIa267c+CPzizO+Ms5bLyrcjkqy2jb51G2Fzs7Brlvl2HWuWE95Xz8hbN6jK1cP
X/NKn288xh8khraoDi/azJ2eOoAt6JOoYLzmd82sgHv8TRwPtVNjFOqT76AF25vmn+NDjKI+xn/E
5/HdPN6zGS+vL9/QX8d/vK7PdX4bL/+eX8f/zfXl31/Nf7895uuBAsqT7prfA73tv7aoQE9xgj+M
s4BJFyL4b2Y7UgbiK/7p34bIsA+I3HYsOE1zh3pQtPEcb3xHrw0ptkr5ZAs0j8s5jnnx+I4iz9L4
Ec8g2t3i8/jJMbod2ZNmkWK4clcbcVUtklSx7spetzHw6MRK9siD7PhoyrOq1pnyW3cetYc2GIbd
R3zUepNMWaA+YuuMLlMai7eiq58dqqp/oLebKjZ6Y+3U7wY8apYDMiybpHArpP044KdVHWVTnsmD
0lMu942mRgmFR5ICRauYmpM8xIXbnML5IJueOZhLJF6a1UesMlry2LLtK1O00Q1/Wsh5corsGAtU
ZeF0Vsj72+pbN+lYvVX+c+6Y4bHrbe0WHyMkTobEwk5TxZGEvYFx7nrkX+IkPZR2i4t6Appr62a4
e6PdrhxJ9MKbs6EiT/qsf5dNj0PI9sbN2W7Z4yPuINOjg3cBlNIO88U5Bu1mxNiVBUdoQfOzxBVy
2/jYDC4SuMAyUD52q3LpDw6MgkScZa8VzjwrUGJrTQ+mxxYhrnk3zGKyWeqq7r5GwfhJQ5fwjyS+
2igZ+gvLAh8xzTxBZPXXbcK6ReTADjq1fRcw3PotznPBGQmoeYup91j5osQ17FQ7ABmgIeymlsVB
tgZSIxd5Vl7qrhxu5wrP2JUpEt6zASAQHH5YQ6kP9byEmXiqsmLIt1U3smRGUG9JcXI4mdC2MrSg
UPrRuy9enS+HYjTQuy2Uta+m4SHW+umhNiMkZxGW2w2q6a6dJqg3zoBjrKb4w0sTz4KPTRbsRdQO
L6MTaQs2gBk+DPROZcwTBQM8Iw0HXEpKnhg/DphA/tlkfxQdFLdEjx4toDM0qO65ttslaxGqJpHG
bSP28cSZm/DsEb3rslU06PyXdHtW18zBEpOCX1tFLV4LZfYQr2P3QsGtujNAl+ANpXTwJYNgw8Wb
RdnAjsgcR9zLA4v7i65qSBn6aJfd4sgOGEpxrUFu3+cJxJRQTMhu/zXFCMuevGHw+hGaEOncqToJ
7Y/LUCfF2IYn421qjTDlMpnabKV5GCFXgHFO8ST0T0jxl77afMpN4Z8dxDwXMqzGAgcNw3rVULWk
3u9ssGAHNxWTUFwpYoYrq9m+iitXWbVRxR4pz4zN1GnpxYn97HZIsTrBGBoJbAsoyjkHWblVdXzY
zLodL6nfWbBvNPsdieZNYfj597xvXvNKG14MW+3XiojqIw5v/TFv8nLVi7Z56srUW1EiD3e1Fk4v
5BeA0fgV5IteG18Cp31XwJpAE6Sl+ibrm7R/NLLGeFLBTvHxTi8ZzjzXYHIf5KBy/srAedAWdojS
ssjaraIO8aY00O+D+zI86517VHjufrYcdDD1AXBOGOI6CSUTXbqhbz6XIxS63E6c+wFlsbteAwcw
gtT+XJJ80127+ITyfrLzbT/c1o3ZvM0lIzkAl140cMesO1SdEI8iLF9a8q5bn1zArpqFXxtX055m
xNEmruzwgI0vJEjErJaYfYkvg/JHKZTxG4BS7n7wxR8C1w53ehHqO6f21PvGR9sb4bHpG/ghBLSU
r5XvJOBuanH1bWyr687GchaoQ5bX0Z07K0jLgzdO6hHsT7oZZ2jFR+x25iAy7TR8oW495jww0HiL
bd0gaP+4Du+NhREq9mplkQ0Hf7JJLf5+KtvyIAxjOKjQSP5zkNooKmVnvx8OZlRyFQCMARghpBJU
QGZ6qHVnvwrN+6Iaumvkfo4MHVv1JA2yoz96D7LPdhvzPig6dVdlYFJ7KAXRMjYDY93llkYNa277
qMwuuTXnyL4x3DXQeCycbVqi8jcWQttNFSVpyOw262CNik89gf/GwLJrr3UdAvtX+7NsIXjbXgvL
IcOcxWItY/Iw6yngVaCdMTLhUjLWeOI11ZTmcBthvorUP5ChmNAS7eBu5WAt8I6Z8Y+lsO+p3keX
RHUxmQmc+1Qv7fssNZsDntrhQjZ9exAX3BRJ4XXO9LnW+sMgQLoobjztGsUwNiw61DcAiMifKvt6
UO7JPHX3g13GB8cU7sL3/D+MIp6XfLOHtflolaxNGupmiwEF5WcRR8mq9sqa108wAgAleLJrFiy2
DWVdTSvnrg3Umopt3l282a4AidjxsW1BCY6Gkr76PrbNto1QnWWhLgDP+77w6vgLLn7+oksNjD16
JNVipxaYQURAM+wufUIuFi+sNrLvWxJ/63EAfghtXNs0ZQ0bA+DBzsqEftex6N37HW+jo873CNVq
dsbUxyfo39yKrCG+YLXIY5FdwP04m5mUfjE9Ym+mkh7BkG2wHRPtlUF7xT8hhnHIj9pGyLYJ7PKb
oY77IptF+D0TxnA7YXGQBuPC6jT7ebKwxw3bik21X8GQFvHKrf3qFQQSzhB6jviwblevRbJgL+S/
jqqVH5ESSZZyVGLD+dYTB9uReRKSLysnyZBFFXV3Nmuv4jdtVVihlsqLE7iQIl2yE7noHk1fWarj
MTDPXVKEeNYM2UFgofRVL7JvpmpGb6oGfDGMHHxlNYu6a5JMAGUtpC5SvzpLux6BaL9tOWWhL9S+
7i7OTCOTTFrJuAWL2SGH3z04Mx1XhvrYR50l6cTBdZLicYK7eMBkuluUVdztBjBxG+yR1EvchCH6
FdpZtkDKAkyZDygXNtsYfWKekL4RrUu9FwulSK0H5FjEYhws771rywsuEI6/4FFrzYK2vOopzGKY
I2UWbjI950nZ67ECOCrB01VENsSMxj6RptKnlQ/hinVie7w1y84Tm8ZEkMmhLM3HEEUbJ9ZU9aDG
NT5byIwuEuGVJ3lI5+JNxTs/3IJxtkO9xjjKTjU1UB8hR7YuTcw8EgdUSGP40TnR042lIH0/ggPj
Z5wb16hz9WuQd+UZgiGqrn+F6vmsQWHSG0b77iM+xIqxtOqu2Ghh7KMTjWHn7nY57ohgd0bzdil5
YSxH22Nd9X9o9YS2/hDk39Nz3TvNdyU224XhlOOjU00u/1OjP7CzdVd9k39hBWDhokEJuVOzgEoY
FDvZ/Oi4NSlexW6dnX6LD0arriJ0tVdy2Mchz0lhGNlVRgwnLZzVMGrtUhhuth68gyr87kEeAoe3
1hOdupdNlMo1FH9R4hnq7kHhW/iAzGW29R0Hd/l5loyhpgl7XYvcgxzXNxBf4snb3CbMw3IRZJt6
8saVnNVXRvdQVeoLlqT5UYYGB6/Zro7OchLYvRy3kWBXUKE4az2JuFHDuVKvepKxyPJz9xRvip/6
G8PS/QNpZe1Bm5B3lSMGu/5Cdkt9rFWn2ldm3W+8Bq9gNY/2dV6YOiYvwjuXDXz/1jWPqJIg4YqX
wMo0ZpEqrAlXyMBWe/KWzqvFwyUsbOMlCLXo2INBWxae5bzqQc2tUK0idtm5+WJ62J+kTrBschDz
mubE+zrVtSP4tHAbRVF/yZumWKM2qj6QrbeWRl1HL2UZaujLpOjSW+O7giHE17qL9kWs6zzbnHEb
epMHr4RDG3BzdrNRsLshG295COsn45tnJs6ymdzprow7+zlMrHVQTMTRX9lqE7qpZqYPb5kgK90h
6+qRicCFXKcEMk8fc2BhQTEUl7aYqnsv6D/L6YUjrFVqIssuqF7HYXoi2azvXReoeVsM3Vm37Wwd
4Lb7ZJaaCYU1Cz/XFu7RcstT9fuw660/EDl4Nq04fwvzvFyqtSYesmH0N/KKPVuP2xVtdFvPStpj
PjVY+VM5DCbQfi38bAbdScSCTRRXzEBVfNOoeI1fZ+8ZXQTOmxXqfB69pR/1NDAegx4YRp/Yb70O
lEVBfWBvoCL9qPoJu0gECqZCzTD0ym4oOj8z2jvuHO1SouhAtbbLMfviOWWIAZXnLCutEjvfpdl3
CWJJfY9rMvkaMNSNsQ0VLMJl7xCzQwuAZC9lr15CarehFuLtZ94prnBWaBb7X5JgzcNf+1K2WoNp
V6oezbBOLqNiZDNVbXiaEWZFLvZVbY3P7PWLgy+iYC2BZb/GwzkugWi/xgvWC38Xl+OVoaioSKbm
Tk0if5O6WoAFvR49B52ubNsY/QPbi+LnXijFwRKYX8reXEsU9h0jT6S513UFbupDcpq0uYjT1F8k
3MNQuuTQ98gUfKA/ZIx6J+X4H+gPZTCSg4xJgIjsqE3qAjXgUFtH6NjFoe3kTDplZCUSb6XDnb0W
FpYnxVuD4/VLNQvokwRE4Wwemnw3402bg2qUmQJjbI2zPBPzGYL+l0GZkoMMfcTzzGq2/Y9ZsoOC
+J9Tvcb8aZYIpm/VVBs7oWnRpU1je5VD91mZBSrrMiYPPtSGnShcXK0g8VzqqmtZ4ML9g+dlLLsp
7vgf/piCO9jWLVvn7jZOXsvzIE02M3Hlp6CietbKnsA7tGYdKqvOyKtdhdDtInHrAMPN+RViXkFe
W17nNnt+BaPo7FXqaeSd9Na9tyYNpp02VN9c/XuRR8MXs8j0JW9DeqG0bB4CDMI2ArvdS6DFJh5p
tb1WUpedpdZlL5bawc4pRbsb5mZmVkgvx051kL2IOXRAmYL+OKph9mK26bsb9dYZTnf2YkRs5flV
HZqAr42a8Kr1pBZvYPiQNwqM6BwpbvoIc+gi46aT5yA0IA1POCq92X2xGl0re8H23bgr+vDP6V6K
xFiIivpZt5K/ne4Danmzpvw2HRF24863XbG0Ux00hh56y9gl2xPrI3sBp40+1e2ri6jRc1PVytVP
KKSnTvSp1QPnQIqnwdOmiD8N7Fo3ql2DluIzWbiKVW/F6OEwp1fBeWhwZx/Qh97VIxZJij92qyYo
zJcptP4oEtwpyuQeajJL7JmEAV9jEVn52dGN4SiddqUf7xzi+44dh/mXRe+PUFXiWdinkQeEtWr3
VVI+RKhTq1s4Ac1PTbxj2j1WUQ9lq+bnIK5gGHpuutINAwXE+ZCm7XuCXMp+7EqMA8cmSi8aiuPL
yLbbjWzKcerckY6CImKlZ7cLVEO1cvUEFF6nj0+DRxYh0utXHAhLKuSjuQKNNCcUENxGkzs5DTzU
XswmWcRm3LwauqUevMFRlnKW74t2mZrYRMte9XVE3u+VREt4TBOc1OB4N6zeo3Q11l5xqEPVWpHW
DDZdwhMcjYHOgsfIDsw2bqc5Qt01gNwj+CGyJB3V/zio070+y+SsWHs7i6aveL6jUbYk+xg9O00M
Mguv1O9pDVLPs75FwBBIG9vTo55hQzsMhn9nmPDZkIoI14oN596scvyKJtLNVNPRRzS/9NyFKQ36
SFtim7AdvMLew922znXolit3TMRrJcyLfCEjDHYxXEis4XiQFuoE1CD3oos8s+rym6IENoXAX+Jl
1bgY2OMunpL63A0KG85ONbtjZ9X9UZ61WfTnmd2byp0aAhVnwEf4t6G4o/e33rabdVWsgsRkTNks
boN052JldSub9XxAp1JEr7KzmOEiebgYEyd5ksUvWzE+s1TKTrIL/4BsJfC32MpOliDJ7Vpl6CqH
dKCcHMTCv2JiZ64wagLaFMJmlzFvPiPvvlZUQbkYl8JbvPREveuo3i7kiI8JSYi0lGsPJSjNvy4S
pvwpTojIz/wyMi5nxZ1jrNwYO3LZ8dPVeUHjEkZqcc9Won2uM+cUjh1IkLnlaOmzoobuWbbsOv/m
pbMmx5h2zzaO7nhNFtPRnJsFeOZFaTg90AlmqojWLIXvdoe2nrrnuAvGZYpP3l7OJeONtWRkTDs5
d1C5YY99YGxvf4OGwojX4Zog5zoUuTatriYb2dvHngn0cfbXK7HgrFILC8WuL148K9pNqrDfLUOx
VgngB8hDQfEEf/B6i6PKsYrZzx/VIWseHEN8lnF5nXCsUed0m+lqZXCvu2Zy3ofW0LjbNtUlCGP3
bAnTIg2hoSHYpMOqHrCVLJ2gv8LC7K/KTM+veExOqgvk7EfcFGawonBpskJjhOzwTQ2zigwFljnk
F6riIuw6XjLMSu5kLDXiaMEd01yV+yYC/K2xil+Xrhj3MYXNpz6f7puqxyeoIRc42nX3ZNmQEXEI
OPZz6xYKUDOp0JyVrQi+Gl7mSX8nm6MXZWs/CcaNF4NBdNrW2mSSuaMGXrso5lPM4zdG1QXzEoZY
O7N7NHC9xaqJAkA4Mw5Xm+Jt6k6HrLCVt4ZbqpmyImdrvUNklG8XiMi3JnV3mKjlzzwk6jsUYmeH
XeJoBH0dcb1RtUezz/JgNV6DstTuQpbZdzo8GaclQy64aS/MfqgeMiVzd8EYDdshSsanVAxfSf1b
XyOL+wh6CZ/ywkg2DsiLA8n08IoELnIyVmx9dbIHSx3aL43A4tf2rOTsaoAC6hrUq2Knxh3aCPXC
Y93DbY6mPHhxb9zNiRng/nPwp1NXRvW2TDfUh9F8nPsbU4uX7rzVZHm/xJDAO5K/NpxVb6vhKlQU
e9WmjX3GwbtlzxPxawmKctfpug2+hg7frAGMduYASZGb9U4GqWg5t24zCCCbuFa3GFDqWrUaeieq
bk0PeOea29lYCguvsUm5Gw/fMXepsGmIpgffZcOJyMpZtuQEqofqapi3qqpStCkL23ZZJnV1lUM8
nmH7KdeshY4a8IM5H3yB+Iafxe5eNvXOT86BuoPxfIVyT1q/ejFRX/AXEOcfVP7kt8CPY+ySwvxR
hbuyVlMsBgpUWfa2NwV7dkv+OXFD/JDIvTwGfqks+OE3712Z/HlFQQ3kryvW6GZt3SlT11iFip2h
xWhaVJX3ihDz98rSq2sAkwC7R/dFhkddJb2STu7WmUcVtr41Rag9sdueMH0XJp818Q593NUAlvuA
M1X9mqUr+W+YHPvB0tnyQqez8wIudjL83MTdUllQhLKW6ThhtNQb1TFSIJxuxvm0m62A5KHWShvv
EMYUCKA0Cxn8GKOj3Ls1i1RdhhlpR+kMrIlxlzUUqiJ+kwsTjObzaCeCOtAED9jP/XVfNc5LY83f
oPwTxmLu2e/DP24tQJu7mtXeKjDa/NNYpg23Vi/b+54SrhzP6zZKCe5auDh1pR1PKq/vtnxl89cM
0ZN2TtwaUGBWcRFj/4kQ7b3p2/ECa7PpcwuSlCdYmtyLOE4on/qwFX9INcozKbh4U2W89bDRZpXr
bT7GdVGfLkMr1ZcZ3nx9m/XXcT4kpUMe3S++tykaILIl47ofwiItR9ai6C/fhrlJVV4K81WO+gg3
IwscU+Tp7qOjLEhgRTYARnk1+Xq12mngXfUs/lz0/trg1nBO6gGfq3YMHzKwPEthgUIdKwAMfZCX
75rWvGB6GX7PdKqhouWu62rbrNUKtoCGfxBOjamUYn7Xx0B/dcsxIIOTDk+ij4dVVpTGtUMCZiPq
qD61AkaJ6I2Z0Nl3qw+8fBcM7dIpXCh6FMyosPRBfZLdNXxQnGH67zUbxG1JOhgpnjzGJi6/n1oL
Hx0NGFemFOTeY4H5G0aTfNphc2jB473CzJPDI/Is+7irg2VV9/mOuxSyi3VkrIL5hisPTRMVwa0d
m1VWLfQaJvm//ud//7//+3X4P/73/Eoqxc+z/8na9JqHWVP/+1+W86//KW7h/bd//8uwNVab1Idd
XXWFbWqGSv/Xzw8hoMN//0v7Xw4r497D0fZLorG6GTLuT/JgOkgrCqXe+3k1nBRTN/qVlmvDScuj
c+1mzf5jrIyrhXjmi0ru3vH4XMxShXg22E94oiQ7CsjJSjZbzRR3FeY7vOX0gkzwLroXHWWrrz37
Cdo7eKNbr87KEsnLi+zIxQC1qszRNXMQ6jK6ZN02evHqO6Gzd6akWckmWoPZsnLS6DgYRfHarkBU
p6+xTjEombRkKQepcdetXFKheyMLnzMnO0/NUF01wyt2rp93C03PoY/LYFY60NUC7yhbpFSra6Up
4zqr3XjllGl1ze3u8z9/LvJ9//1zcZD5dBxDE45ti18/l7FADYXUbPOlQTkHTF1+X4xVd98r+bM0
hdczMEXZZFobaTEfdeqLHMVuImEzzY7A17LvxcyZkQez01o8feLvQPOqez5y4lHcHn6MMudMyY+Q
6lsGqrxquyz8aHhJ0K2YPMoFsgU2GDJK+BI0SfuQTQ5kXsb4ilefI9MgK3L9L2+G/vuXVNeFqhmu
puqGBg/P+PXNGCovbfzeNj8PnrfWZzVsbT6wf2pZvHFmIlHkgTD4K1g6Q7CqKHL8FJOjW2r8d3Gu
GHDG59myLc+CAXFgdUpJIU46AlFNuyGHkbAQsOJzFSTJ7dANWYTquQxAjlVV5BQYJdt+5YIN97s7
OUfGb0MoBD+jSuKji1Br6iI3M1gJOnal//w+Wfbv7xN7NUcIV3c0oTm6Ov/Yf/oxC8ChU8eW+stU
1c1GM9p0Y7CG3pPuTZ6jPr84RqR+zpyUQlRrhuT9g+gSuImykB2FYzyjQew9QsuODl3qjut4KLEj
rJpHTFqx9pyS4KFromR/awZziUXWWVQS19tWiTDoCZIWruqPHlmLGdG9j3ss3T4qM/JMKLp9+pgr
Z31c9KfBzJevK0d8xL0B2C8Si9wXgLzcFdno39kw8vNbO9Cx++Td2speax7yMQ4hweA2w5UzPrqT
KM2sZa8L/7/cbYWYb6e//qxd3dZ0U9hzksHRrV8/oVrVanTfIcF3Slhu+lR1cVlCJ8lxIZ6SjmH/
joXcOfKq7lg0LmIGXd682rUI7/Sky+5DM8rutQSX1KR3jb2M3Q4dDBk/KDBuncfJGCLAKTmert3K
Zjta2X1fCIdkc9JsRvninldQ/M7Lbg11xkMuBDp3bOhZsxgqBf1qPea0hHlAKtmpl7GtFUc3KeAL
/XTaIMy8iybv6qk1rIAo4x3vE3PHPcw6TkMZb4deDy95lIg18Nr+PuLOscKwMn7yO1J5ZDO8F6Xo
oeINk/KWBMEXRQWkrwjniC739ARn7aEytGY3ASAjHdzGV0FO+CrP4BR94wIoWP4I5Q1ikFGTvhju
NDi3CUXpw2BNwc9+zG866Jce6cpQ4a6Vz8J4k5WX8WfSTxC4bcSofLW0l4bZ44csTOjR81lsT0ja
y9N6Ct1bUDYB5BuH5g8zpkbuL8G0x3PaNFm7TQDUWx78eGc4o7KnCByj9K3U+lJzAqwSEBs4YhXg
HROl6e7IyyMUQEvGLb9ir/HTKeDvNar10+FjTO6yuF3JtiWsL5Hh11svb/ahWgTPgdoWK5MaxTGf
DOfsUkdf6nNRoE1n483EfOVRnG+oshp7jMupI3stdd3KGm90BslgGDwfK0MHyutMeBg7l3x0DSxL
dgJSji59hS6C6U3F0qjScTGqETZh82C9cSlHZ+G7rdvNcXJ79Qyq9M9DlmHUQ07A3rKfn8Si7lL1
HGnAF5G338hxlvZdHZvgYjexcxozLOwHzwre3R52TDyabMu62rzaA3p3bq6H71WXQ9DynAQckaE8
Uo47G53nPZO76hZudKCWNp4Vr1L9dYfHJuVf4HZuWVx0BX4F0r1YjKdTeSdjGZhXNEG14kJG57kv
0Nio2Kn7a7bCJMDAwO5GxJz9dWGyuFUy8CNynpwiz9wggnCU8L/5uNbkIJyf8GNZJ0HCGxuBwVsb
kxesbLYVa60RrHBQ1z/DBsnvTK+yLrUtrMsYgTr85yeHXE78cl/SLVt3HdNyXE0Yjlwm/vTkMMsI
d2PFKj4rRpQtbbJC27ws8BYFyPTWmSjYoWv3kjtOe0c+Gf2COe5EKCWqhTldkknxrr5pfOsLa8Sn
lv0Ly4n6YIpB/RSVxULGA08Pd2RDi41sahkWoSA4nsja6UcjGKrbZUutYEHeqOl5MoN0kwitx3gh
CTfC8R3uKbH9qUfeKJ5Bsb/FU39pFG3+7o+xs+4xBton6C5+CtX8BjCO0Cq9xXEzbz8l5JMl0Pe3
8RlxCRh2QyVCx+EurJz8ca5LroosNDayqYxNfoGVuovJdxUILwsY3kGX76M2Lx4xyKbC0tTfx1HR
1v/8aTn/8ZznGWJTCDP5vExBGePXp0hV1rpDFTP43AUtTtBa/mmyau8+Skv73OdVv2jMtn8b2gD8
gO9asJUd7RmNnA2W2P2b2Q3J1mlFuDWNtFnXAUgXHXzJnTYfHCprd7Ipz2QsMAW1Gts+RCLOrjzH
kXRRWXCVeCFfEQvELnbgR9OXanH0tLE/FphlPDejeQmqaLogSpQ/u8L8Tr2jOclWMCcpmyKo72Qz
bcN+Wbl2v6/mmaXPVs2fdHsre0Nw42s9reqN74r0EMyQMzCQ7bGb+UTWrB3fLpu6r4+g9oBayojs
+xhV9gIZcYfdQlajNNVG/TduZtZc30uFRX2M3OYD9+diF0c1yZREJYURqwzV424eWjf+zvYgZ9bu
aJ9spNymhWnk9imvjHOVm+O+nDtkr4xrjWX/lw9efrA//0wFOUpTU21dNdisab8v8HqkqLve9fX3
UfjVKrcKELWm0t8OMV941Ejcl7yKrA1biuhklY51n04I79oILMoWdfDkYnYGcFC2wLOpVLfOPSNc
ZDW4mrFHykwe0IrKzo7NPc1vDIVFFp7jDqpTpFqGc8dSb//PX2rj90W+MHWVr7OuwoTVdV37bWkU
G2bp6Fqkvdua96mG1HxquMv8dBh61PngO2osUCZ7kSIufQI10q+MzHOvZSryTcz2HiMlNEjNLPcO
pRNaBxUIza5LpunkdUO1KbBmvkI/6xe9PjZ3RaiRizeKegfoGpRQMq0dL/X2Bvi9gzwr1Ki7nWU/
zv6u9yP2MY7CWvxfbtX/8eMXpmsJRzMc3XTnzftvmyEWJhN79rF6j9L0e5ZdSM97pyGKrHM4Y3kk
PscUabxC8chcfcTkWdw64qhhsHWbUKJRs5Cn0TSDiPVy3MgLyMGyAyWbOfvh3Y0Urcc/od4dCgNl
MAZorTj96Qb/lqfqUM9STWOy7smBgjuAMCoA9MANE/XFljomc8wOW+10GwLq69bU5yE+misLtGZH
ZGDr7FrV6ZNwTOMgzYZwIs6uvmo2OxMRXQhYNOVBjs3T+DY2Be/vLMwyaHe+Mmz6SNTQfZ1WW7RD
eQIp77wHaoI9vQMYjwyJzSbWfDUa3323ertZwlxAXUTrnWuVIMYq5g7EhkgH50F2AVnjX4rJQ3Rz
7shG1i6NN2IGbgb5qR3UOT1ERzQVnwwAkf/8M7Hl7+CXe4DFbtgF2GrbDiBE/ffMAJKViYaW7bs1
gBwv65DkF+4C60jp7ZfS8PqVWdfWLpibSg+GW9Wb7CR7eXTj3ktWeCxM8ylj6STDowV2iofbF9RA
7ZdWA//h5Ia6lJ2uwIbF46fCYe518vug759wJyrPZmnaJ9MPxbJFWfkLMHcYVfr4OtUFqD9cU/ZZ
6BdPlVJ9kgM6JasXVjs298g9xneBPyXrxBuUz024kANykbmrwg3GO6/IXHziPR7986Xx03tifWs9
sYrRd4Ou4EYmiZdOapH283s+X2SOtqoW1ffjfID+82esyozqXh6QSvk5Jgd/zFWirr6N+4iJCKUk
1hS/XOv365c2qCC2SYLq+aNtq+cATshbomMvFJdDts9rxX7tI3Tja/uta+DQJZ1aodbkWW92iR04
lEUWph24EgxGEDkjDr0SakKdWdcuG9C8TqCGum657woKfwiFJPxMdB+7aOj+EfS5auzvWHj0wYub
N4+OAPsi8vrFhSBwmozGeQTOpq97F3G3EDfix9GvOmzu8D2KkK5YsnABYT60Fzl2mHDwSirFg7XK
WF+jGFblU7KQvbdD3iwNN5ruEzZER3PQ9K34IZQi9U5+kz/5EFnBSHvaYsV8/QjJCb/N/6352+Va
GH2r0hTWQs6VMisf10uxHDuoBZZGud2suz7Xr2ahNRQ4eFl9PhvmmOxVC1fczv55XI5m+MZVqbF5
M8bdknB3eern3rPeWsatg9y0dnQlQl72OvNoeVYMPuAUxsXUiCYdEsTEWgwUtRrdy0PuNYgZeGG6
nNE0t1hjGtPezma48DyunQ9q08Jvif8/Z+e1HDcSZdsvQgRcwryivKcVRb0gWhKV8N5//V0Ae4bd
1IQ64uoBAVdVVBkg85y919ZvHw+N7Fa56lO76qNR30A3ejYdd7y31aleaX1X75bNZTFkWuv1nZMe
uqaY7pd9Woo8WMH0tGwt+4vRPeROMV4+drUigp/fRneZIZo7kb35Gq3iOiHRiFLr+JVYrzf6jfLO
VTTzYdCCazPaw1dRWgZqGuhNJKT886w+5kqDtfI6pgW6fByDq2g00nKVyKsP2uzBVZXhsZYRs2ha
hjvZTcOjXo7GefYfOm6XldQnyYBC54JSkHO7XHEwo3Bz0uJHnXsEXP7xnmlg8agOabuxtF7fLJuj
G4f32Viulq33M8ZSW5lSV3Y4limdSebIgL3samv4pnEK9Y7RX5/tiYm098K0+vqwHFgWSY/sc+sK
Y2ZZ9ZW3nL0caWz1EiRF+aC5wLPLRvSX2Ha0q98iSEJEWn5PAJClYB1f8jTNdhk8xb1Q8+KZ6K/7
5YRvoS7tY2DXSgiNDl+H25iXwXEGairjcMMCm14xA3jvZ2iMZE5KbJ4/zlhOk0VGiprVoEw2VYfB
cuUwOw6IJh/EML9nSXXSJBD5IGUzsRr/kGW9sYHWUELWpFBhD3763QCgU8bW8JOgIoTFRGo+dJME
j5M21t6P1JFrr2O/n5Lwm3Mt+4dFU3lxV9xlWToeuB+nECteWpxehPQNAADr/O+FO29+7CtSk49x
NlpuUbi5XkAv9ytRfauFHJBWNtw9FSFmVOb2LVC5LS/EgGlMHuy01M9Fz7s8FT3EZ6iN3yZntixp
ynBNVUpVJmEiuskkFeX3qmi08hu+IdRHgZvjpWnbV6y5VpKV3yZE/ju/nordspnox2LwkYcNY7mf
RrPeLg8GCbnK8bm99IoC3smPx82yP6jDfRNp4rmY1O6Y9KZYL0+jVfZVTSiD+VkPOqCFO5kIy8Qt
6A+vJjHGXmkvAUXTeE+Q+7dlvybRbqPvXoINhq/xcArm0/VGUfcugX2b5axCFTeztmj5ooC+GFah
QOzsh9dRNCAASi8mb23Vx454ttTW9oamnr42so5JewrHv0Qk8a1X+k8jyva0SSQiTOVXjjcyolBx
K5mxBx5t7m2fp9VbLNN7ZeiM+0mGGY5pMdxlyOZXGCb8bRzrM9tXaf39qDc5Y70hqDd+lHgV/MSb
K5TM9wwNh2DFW7qNMwklP3rVA9VlhlVWysXvNeUy2HDAYr08Lbs+9i9rau/3/KcYcH46YAaGspl4
sV01WCR0TfHNSUKwPabiP4+ZkaBodpU7Ny/kPTMcxzOwcNCJZZ8l++wq9OCeFuU5Uo3+ZAyaeVMb
KW7khcQzlm2z7FoWKUIbYlqG9kgrkspsy5DBVbXguY8R3CJ9iVGRtOEzpA77Fncl1ysOWn48PErj
LS/D8LlQ9WrtjCmZR+7QXIZ5UegReIes2qt+1lxUx2Yxry0Hl9NK0yhWAhPfZtn36bwyGYi9tJ4w
7WjnSlenU++mJQE6dfQ0DbTBJeKLt5DcjMb03zoRhJ4Peop+q5w2EsXY+4Mw8JXbKNE8gVT6ZOuA
YzUcaR3ASqPbK2Zz974JVd48jzV0GM/emPjtnpuMAIOq4GcSibR6LjEKbggGC3aOtMrnzABnyVXd
Ji2GTb00CRJ1cqCX82Zo2/Y+gCW9WjadtiuPDDCj902Iiu4JXyL6o/nkdLLUi17In4n+5MeT+hdS
8B8REs3XoS59T1bCfkoqvV7njhXc4/7Lt1E/qJdBKQeK16N6TEY+pMQqQKyQ57OyVL29w2Eb71X+
HSxtbK6Y8sRaVqPGJLv7qWlB/4ufhlIlya+IkZ0XE43wpQzHYFMVSIR/OZmermMr4RegRpZ77kt9
T8wiP4DCtL5kZWYcC38c7+atsil4p2SQPaMCTjxFMyYgpmr6bEsTSbRUquNy1NUymItw7ZHEc1Tv
hh7KnTttl026xtGup6C3mcYsfYZHZXppq8RnN6+Dm65rv7gYdi9hkOb7Ap/NxgJM+SJzV6PsV6hQ
WTjqdsFZD5r8ocm4gggJ2GbebZdmdcLNvFxQu5cG3u2mGGp1txzlywLlPqkS9Fk8Zd+vK2RKX0ww
eje7N//xupgC083yGKMdtjrxjJba1Q8kjuVIk0siu2IrvEpQi2unSusXcOkvOJP4fkb9io63+92Z
fIRa84ME3pPdEAiiwucHBQ5KLYNY45cpSN4fZDn9yqkK57vsUwAVdlQ/yPmVUj345yshgqtfskq+
WIpU3tKy+8cr4erdT4rlcS0VqETnZvzSol8WVdps/2OSN9c68qVZ/96Vpz2km6pF4QwB0u91njbz
i0BR8VPYUWAA/mzjk15l+pdUj14nGdU3wH/6l8CIUbDW1dNQMvTpR3+9nIQXm1hjpNbvDwma8RiZ
qIqWzVkwuYNCZ/DB8RTOoPRr2CTGfnlGEJGoLIqY5tN8dAyjW0wEzZ3GrPxI9Se85rmf7YOEnAVG
a4A/xBSepZvkXhAxpczDAXdpOpCMlVhPyxlyeIH51j0uxwNiR3jt5rpshRq3onRUk+PoBl+c2rUA
phjMxlVr51eGMgsJnTPeUuxB82atZNE+jqMIvRGbblIO4DVde79smo2FM7Ro9FPgjI9ciL/ojpU9
2HGXPcRMOVBiUqHvCn4LKxnx4w2z9LQcRTHSXv78CWrGb+UsOnyuqwpqNRYuIfGpnBXZXE3K2umZ
4Q3jjgLhZNCVnLgw+ilwrIYw7ejSCtU8WVXGl4r/K0Y7nwaqNYo7P/uuq070UFR5/FASYn1wYtHQ
HoswlruwRFXAxLtaDZXNmBfdV7XjxtymRnOTtQNtpZgOiaJ3X6eun/aTQMYZAIf7WhqQNyZKYFfL
JCEHffj7w7GHNAen5qfTz89WtDhkXccqLz3xJF9G5NnLw+tiyo8F3WECuDitnOUUmZlW5xT16Yvz
92u6bh2fHDczV8tZUgD007g6npbngIlEs25cK040rAYqgXc6hLm7gvAFyeXt+rHLFWhijAFo27Jv
WfhE8WxN6LrvDwXnrJ3N0npRCdE9S/IV97mRwnub1z72/V9rfz7Pjty/n8/937VPzxKHrtghnaaH
qN7XneLvoiAMV0zQpnmWNt1raZBsRdvl6499UmundddqxmZ52HKgM/VyZaZ2t/vYZwsHYNqol1vR
Tz/RgYPHrDXBL0+qB2FQxppED6m6Dp0H+O/5ysqC9lXvxBP6sQARjrJhBwYm1SmvRtnV3/78/f6t
kW0YzBEQZFi40CnbLsf/0TDKLCY5od4Er4Bqwvho2fvayJ4weDVvltPuxFhr31TpiFWg28athKl/
qILJ2mH2z8859HsvRzjoobDiSz4vFLD+aytGCbps6nVz/fOfbHzumhi2K2yD4qZlOKZjik+FM0tT
ZRjQlfo2jcM6cqca6QMLMynIfLbtZs80OfZ61f97nzrYRHyTZ+fpqdm92ll9wtqH3FzDYkUbAfNU
mvavEr2+l4pUvfQwwx6VMb1Zqdq/FhUfkE6kzD4N1timC5npl7GpKG0OJvnaecJN3nIdjdhEjixr
y2I5kQ58T25VmP+HBMFwPl2Y+I87tgVE2bJN9DQoVP7dPMJFj8Igm+MHLC6YIinzM/0ZOQd5s2rP
i1SX+dkv8JxTwD582r9sLmd8nLvsS0QOqzUxyfqbn+TTeR+bH4/NXYw7uJoimLBm/2AANz8Fwn3F
OEANpDZHAhpsKbaOWXN0PgUn6GrAOX+37EKtNRy4kk6waTm4PEmvEuNUO6G5B0c3PKhF2QPTuBNR
zlMqHd9NWbVQW+YHLE+i+GXgIQuQp+VJcJiN15jouOWgqNt44xe9uTRKTgk1QoactOfjebGsNbWZ
e2CW282nA1kKq91bTrT4qax0DZBs1RY2OL14WgVG2D3ZiTVeeUMe2rSD7jUvyuEVx1T8+H7cojTK
ILk+L8cQZ+hZ1pzzhMwbq2xgucpAI7PBUM+JVv69tuxbFvF89NPJy77laN2Y9kFI6DT9JIuT6rYU
H8bkXmhFQV38fxbLwckBeL/NzbE4Ldsfh9UIpDFNg4EmrUverjIpW2O+82rzQkWXEWltenXm+zDy
kPgyNdmtf78NI5LfEtba0n+fj85pPiA4MzqJqAWWJ+nKVL0X7XY5tpwVplN1gLo6MlCZ7+X/16tq
3XgIffPvV43SQV05g0CKkE4TBF0CGhOQe681ShZcaYV7w7jp3JbNXh+VV72nim8AYDh3g57d0qz5
i3xh4wpV3rwua5ZvMgMkJcMqC5Np4oS4ZDkQMc8nRqIuN8vmx2J5RAXX9WOXSvPBa7UYTErTKxcE
LsDY9MzZBqqlXJZ9H4vAksFKFmFypHocn2B4kQA4ry2LWvHH3FtW6VolW9iot6gNknMkMwhYTpFt
HD6GdRUV1SYFswFVAh40Ra4B41v7S5Y5/Iy+yx7rhrp1P+rq5n2zbtt7l9gg3TD9fCWyitJLWXTk
0XFy4PbtNYumM8Wf5CLp4YE9FY7nN6bxMgy6tWlFPe2WzZxwQM+cxvhWBrX8UjFi0dzEfEmmscOw
/K9HWd1dikmG4WYTURfQ6+/8mo8jorUX38qrXd4z/cnzoIBoGT4sJ0B6Gz078K27IXS7kyhyEMKD
W3xHDTo/gVMozjpDEHQCLKTftaM5ecsBJFD3VEqa586XBXQZgLJxhno9dPTjcoIoYVIrFF06hzzV
YhWnvtk99S6TVh9GGzPnajubcP4a1oATEQ/FGNgYMht7P9TNL2aN5Gg+HDkxam6L+UraV9bGCcRw
nMXF+L5AzymBcioX4tygrjMbeNZizJBFfAjqIsWX6zanIZd/Gzb0oftJP6G4JwNtvFZlSXsKCeZr
bU4bLWyUG7yF8WF0qSsVaEj3caYPDzqUxfvWPC/Hlj2VZheobgJrtWxSu7g3TdM6kqkYHOrQMLax
quVfx6zeLu+FNbTdKmim+pomJS28UYj3txcQ8zrL8uxVM/hRk8qjHoZgKB8FgU/LIzMtBoFWCDwJ
NQIcxZTuxh3G4BtejfcPQveB7PUOjE6DrI6bmpTZyqoAIygdyMvMhG1al/jkMLeW7vvKuKyQJPS+
8r+HRvX/55zfX4Lnyeq2mocFHy+hSF38x21Z//2uTDKVoSLeNG3Dcj/flYWQjZta7fBsmpNzi5P2
RnxH+aq15GN2MFp2y2YGtsOqdApmFZ3BVd9Sghz7tZ9LpYt5e+xilQHEwySoREji/2dNMW2XUcYY
7Za196Ol9R+tSTAl/562ziMr2pKWTUAuEiLj85yHuUNdFmion8yqB7wJdVetDG1vm8A4l7WPfe7/
sW85z81vpIZ6o5LSlYIZkxxCitPHbiqpPCauf+z04jBmU2TstMG3t2PLned9m3SaLTxjmChD8tq1
TbI26so+li5AUVE/RraSMCqzskMYhCmXZzajsftJ+qJ2h5XJwPQX/lzOogKQbgyHJLNls/KfbCQt
LwVywW1XO5V1TYashDUXFi96y/ijDhryH+fNsMjX0vCrJ5lO5j2/P8Z8s0BntEleyl0SNwNmek7s
J7sAktOtp8t7tv1hu2yNcevelrWqdVQoY+TpxTb4aW/ZqVjpKwQt//Bx8vJ4qlRbdX7o+7nLY5OW
u/GysxtIHQ+lgUvW0PydDNWSsUpfvFACtlECFMlx+Z9ErvtA59KkeBt2z12TUeHlf2SRV7DCUz5A
3Mps8Vqk4V9BNKU/wil6NavcZNg/+HxBHZSNhEM+zSeE3CeeQ1FyqetdxNbzcOl9dRlD6WPMJ6uN
bb0yDf6Ij4FVpbWFv/oYSkEoJXMBd9xuas1064RTeWA87jzRJr43jND4qxB+DDFRGlfDCIqrLGtu
QvOBNpiuBT+sZ1fN5MEOq25b9lxw6ujHcpzWc7CZEiLpzUadsxn8fmMw/L8mCeOKXnOLv3Q3esHl
1YH108WRRq6yXvbzrq8i4oG/zizVXd/a9c4uXOVrALxmOSEhP2qj90Z1hK8ePWUhBZr5CVVpVitn
nJwL7mHjVhcdLZn5QOvT8IVkpdzrfu2fpjQt11Yq3Luox+ECl/RLXeU1+LJCPgvmBoXUxpfOtovz
WJnwk8ZsfMHmEW6b0MhQ5HM0LACrKkQ/XZejFZ4n28xeoCwN14rYBKYknBWH07QbpQIMqQ2nlyZq
45VK/M1peZDtyk0Luu1JqXvlzs5Ikl1eGN/LwXaDbr08iNDFZN34jnUAaVZfqgg2yzROCDvqedYU
RsbzxyY5UX9vloVfnSgt/XNzORpWlByWxzZzulJYSkq6Kb1H16TxLwL/GMpO/L3Kra+b86lL/6hh
41Y2vx1bHqH4YmPEloom5BBnvi++lkNdgewAOIcAk5J9TIOm061Dks9oOr9QyZWyo1Mx+uIxnpyH
9/2Ja1F1QyHrNIN/z2j6bdlfMyRZpTVAAExLyV3aFI0XzFITZSSuJQ0c82ZNZX9F/0keRARWt2sR
1gDn3dhZYx/fV8mrsY/Ltk8zZkfsJowcbrLAcMxLNoKxrEuiet73laV1CdVJOf5DXDPvk9r9iFTb
52LB8BWVWxeF36tePtiRH751fbkjqTgPvCL9nhIQHnlFe2NmLAIvjyOIFnJ6q0f/ZlVO/530nZ9T
lWuv+mQOUMEA3A2UvT0o8WB2fdsGKZgwg8DA5nIfUn14mp1DkWteXU5a1mqjISvKcdLVsk+psMx4
SsBzpMtz0EEId/A7fy2HPx7n9ESPBcGUbzo/HTwXzDle01huFKs0r8xxVdysmnbI3Ki9oNsCEyeC
+lEJGCs7U9V9gxR38yVqRU9Zy6zr3t1N4WxqWpxNi4tJylQ7BRPKn9n/1IxEU1hGmntdNdgI0FhQ
7MP+UJBZ58qIgQhmVp2nv4Og1h1lUH/V5ny2ZeHOTuJWphcC4pXTsms51QqAQvpwTtcf59oByYOa
CPZJVIm1ro/ypqfNRHqVNZJMl5iXJlK7je7m2RO5WDreW0N+NwYkMDVjaK+Li3UM1udHPsQzgU8z
n90Q+OHyTJXU/n6mfA5oNSxF31lKJS6UtnIRBhdn3kgYhl7SfkoAu/VluK1tZc5F4IidmBE+RPI5
VyghqZpEzZ6V9DzMa5FWpmdZVM0+J4HwfS34332fjuay7jcqVn7UAerRpTaKq2ReDSxVPSqCxbK5
LIThZNbm/STIhkInaINTndjSVrlWhHcd6M3EMZIXJD/60THbeq1bWJ3hZUAGC6gOYFdL75zEIId1
PgAPrVj3buscSxm4X6qkXSWWOZCRgvQ/67txu2yi+zqQJCeeyPaJaBdjAEugb7fkufJWM/rOw9r/
Rmh7uErzGVCmGNU2S8LsDJYXLTPY3V05ye5ec6dxFQS419WE5oMxV5jkXGtq+tA8OFn18rFrWXPK
3lyHc5qhSuCPFqfOmURyh0k/vjlIc2Klz5vLvmUxFYxcPDyHREQ6wPkgBt1XFMBWGv0wQLoFKIVl
e5q3h1qiYlq2uYv/z7ZMqxdTzWB+ZepXFf1wWqnZLyaIQDszwXwJoUEQm9YDWmFrGzhFeLLsVF5a
Z244KU313OYZ9AvIvm/t9ySJ81+Zjoa0qnTnWeGyh3AgaS6yr/RjbqfxLinb8oFZJ4iPtEy+dwRu
Lo/SuuImR65WCPf8FZfW3Z8rf7r4t+2GLqHp2rpKWdgVwlD5Ov275kWNMugctfB/iHzGH0yGPKXU
+vB2/NJrWX9P42nzVbRgriMC1ldxeBl1ovG0GluxIrTw1urDgSQkIv9K32BEll/DqKoPrbs27CLc
pUUePATZQxI3t9yQ5lFVhHGkWkCgS14kq7BrUcCYmA2YNZnrXB2hfg2JyqWDp8NBC+Nz275opmKu
mxF+G3W7ZoetgnKyUWEVaQJiLbSjNYtvbBVXEEDpr7oGXCszvkZvKGeNuyl/JozORekDwVinv0ly
lJOdVc3XdmnVPivuRFCRpIGJ117s6aamK4yVysmOHil6QPXW+/omRpK4/A6bTQhF+qSoNi13CKle
Rk7rNkWZuu598qmcIFn5Qsu3WLjUbe8nxnYSP1pTzw4dpZaNTX18JQCZbqmADyu7Khh7i/bgT2Gy
x4uLVmZCNxSL3APRi6GTDDUl5E+uc3o8sYDhnJbeoIbTYw80OlJIbxwD7vnYe2GK6LG9QcekbBDe
FdvRcHQvDnpa93FTrlWAbCQ/wJJRev2vOAfZ11lZucmkn3mKUqbrVOrFQ4QaEEmBfgFirV8aPE6x
FrYkMgQrCDfDEcGxeyLBEPB5jUGKnmHwGGOaXCWDTsmRXDdEiGV1gMO3hodJMz9qDhMce2ANhWcN
VAyiqf2RqqVxRj7zXQbGzg4YM1llHmWe343lkWq4bGR6Tg3zyxBZxlE2qr2OBfheRi1yFWluQ3ak
VdNjeWJWl54x86fnkov0GAB9bXFkVJFfPAZm8SREkx5FSKvaN0+Ur29gsayvXHsPgUO4O7njTpBd
csOKXiol2Wl23xNqFdarnHbkvYmYrqtMLwls1A9FQAAcCXo4ZSOv67rm0lrHCRnEZqZ5bgn1vbSJ
M12CHIGKYtMVx5p1LnxSZlUcWVt7MMWxKKMveer3F3+kKBvDzHC0yt+3o37vMB/1uCQ7B7ClQKH1
4VGLqva6LHQbcuJQZkTwBRWiq1I1TsZYI5Uz7HNBN/bWo0RZj1YAvt8mhhax7ar3J69RL7J0xBfs
h54TBKeSKvZRSZXhMLrda4p//GLqA9pog4/RQOC60g2ChZnRI25EP7nuKgAJ/uTou4GR7DrV7VWo
GD/Uvtzooc7tZRyGi5qldw2ePNLp0ddikgePMRrNOs5agtDTYEPBwt0l0s7XQJTX1iD/snSj+4/L
mvbv6TZXNaEJW2D3pGpABMxnJTAkssx2Kzf7iexIf8lH9FRkx9idgiGnsRUmXZiWYUhtCj/CWt+J
4he5GfYu4I5GTkpMfHocH2O67G3YjbiG+W3/x5X3341s/kTbpBqAXFnT6UTY5ieniqbqSZWWRfQ2
kAwF0pvMwV7N78tEy8msHfu9bpOiUlAHWhXMHbeJVntGj9JqwQgXE1SOaAQqbiRbQ7PqLQ0Xpi1h
k97nauZu1CnQt9N8rc3iPly5VmJszFSQAZQHL82o/tc7/u8qzfKOI7zWBPJ7TCG/2TepZbp5jLPt
ZwrQ7Ahz0Tqh2FmTIx8RypTAwyKsxfcy/K4e5Vqf5POESHPdwXkonNWf31xX+1e5ZflryGUHkeu6
Gs3mz979AZG/3nFB+ekyC4F70lYEeOdvnRPMpqWxWU+mG3tWBKnFGZxfhhL/aJtmOLe9Ox1y09mV
qs2chbLhnrHhcPSVAMFZE9pbLSjhyk/QJNsu+IoGTL3WU3CNa1tD3NGFl7TVk11LEofYLOUPoipf
lDz0Pb2InsK2fOQu5m5k0ackmiViV6nGS5gQ9BiZUNtMK4YaNzcYotZtebuAELWlpW402R3StNZX
gVC71Si1iqwuGxvRvFlZVrKpe/sksX6R+5B66UAaJKDOX24TBjsRNq96NoFWLPKH3DHdoy61Yx8q
j7DBoi8xv1pPc9zvaQ4s0Bhb9YQux9xnkhtIriTRTvh6deKXUs265rb9JUbzxvUAF1yVbMYefmzl
x+1ZV5sGTa1LaINanJqybS5JShyzJfN2Ba849mLVCakTaXeEJyj0b0KSSutx+vXnz1/7bVTDN5EW
nuCXb+q27Xwa1eSQUu1SyOxnZqvDXVe5BfFavtmv6Os81oHOtKigqq7P386izIN7wbXgz3+D/tt3
cO79olHhi2jQUv3cB9YUux6ws04/tTz5Qapbc0a9kUCXSyUqVUgxS3Naj6sLQo8dMzB5CEZt2FDS
Rv7c5842FPp3ggnay0BYLmiYUTklMAWiMVPXfd/p56knFvTPf7b2qVS5XJiIGTBdR9fcuRf6SZ6h
xUwn0TXZP8OKL58ai7/cttfXBA8CCfFlechsC4nM1HwRwYbi/QF4uvEtd4YDt27MquQQMggp+qvS
FR7VV/dY22PiRQ7ZBIQZrDQ+M4bCjvYUlpq6GYN8Dx9KXTe1PGkO7AmfCEOrTtfkp1iHQU71msqp
s+sdan19k8BZSckLJZxpxnwnL74yZFu7h8Yc0Ks+lchHN6XvQ2KRYXe2rZF+Dm1krLhEkrZ5VHtl
NH7PTHqbAY7IVayM7WaUg73NhRMwD827dR11JW7I0d3K1tgGuajujb5J8c4n9mYgt2vrm2bEiMRl
tCpkT3VvavC7GeW6MmWz8gsGrm70F8bAoC6/K6YpLlzZxVpRiO/VHIJDS2zqnh2FI7Uw/wmrnHvo
zfBXy7gP19Iydh7GAwjeYl/UDWpiqi47RgzaEYZuCDT4h2oQ6wsgxKg6crXyJjhYc6/NZLpN+mVI
wmRgHupeDpsehBm3AJE9ulDZ927XvglQiimDGl3baxji7oqakeoNARLzOxXd7NEfz65exPug7DVv
7MxwolqSrUSZrEaiz+8MWyFWtoRl2atukHl0LpT7MPuamQgYSKLQ0hN5m4wNM20t+1/AxtPHOjet
vdnV06qhBK0K7Q7A/RxzhJswn5r6P24DnwxB719lE+yDTfndBbv3yRDWqr7L79L2f1pVGDCa6jIv
thV3G6NA2mpq2NJ07rqrZYnuakqNfM9InvIEazuDh+1gdo/dHDiIc/Ep5UP58y/t9wsEIwBXuAgO
NEu3fwPMGHo/TfHQx2992N6QDWuPmovcvUJhvPK5bq/HtkruGmho6CS6laaPONI0R1s1giGMYpDq
Xdda/m1wWhS0sW0ggoy6R7t/cnPn+yjH4knS8/8vsYj7+d7KWMXQ6cQYhuOa/PL+PWO0tLBOayIL
3hQJ+GYCqdjn9nOTRNy4wJdurUEfvEDx8wOeHdpDyGIfoQ3f2Yl7zDRLHJbJVKcaF6Ue0OtlB70n
LStvme9o5FN4EnWl3fT1xdCKQ0ThcKc5cgZxYKyBmOYeq35SPcOvd0QD/RhRir0asYNwpakuUepX
O2rD8VPaVZTNuPo07fDy50/uk4Jt+V45JpM3RxU6Wlf3k15mSluIAEMcvTmpXm/c2JLcT3xs37Vz
b4RFfLIGzdrglXobFYKi2uGojLU4pUO1wb0EgLgPLsagVmeRBgV8a+2rTXD9neEoBxILO6Uxv2D2
JQ0Ss8Ya9WLolXXSrSiqwPSIZHmdMv9bq7Zc1HwmVfhcn318PaeqhUX+5/8r35/fPm/0P9xCdYcv
qaVZn35EVZ+K2pFZ9pYIoa5R0vZX3MAuQdudtA8hg55bGsZrdDLZxZ3ko9kEv/xy0lexqottYrry
sixyl9Iu5B4gBgJlJXarqG3jey5V/qFw6lcimIezQrnXadJNqFRXApUHAAyUR3E3Xk3+tjsT4FDI
d2vvmpJM+0Qx7wbafdc4ew3tA5EaCWmW5DjAw8lcwxOFg91VNZ5Lq9349OiN2NROhJKj5W86FdIu
KWEtupkMe3xhcy+h7rX3ZRSsWkJDvFpmc/ODKdb0INLMG01LIdQkBQGCQecGziA7NzP1SKZuSYQ9
QHC0NPxholW+KGNSrmlR3NAv5ld9eGqaKdwz5ZTU6S1M3WlWkDLcJSuE4PpqMp4ZoCDxrPu31mpP
blmR5cPVGhi4R1MxviUM6rwJQesmIvHES2cOvyUqoorL7MoI0j05Vh6eaGLlXhObYq8F/nAcnfHX
ELY6XYdMO/pzoquvZ29BW4JwoI7pERownAtSOvySXMoGtt/ApXArGKZgkaPgoQKtmUuhppgrcF1n
e0TPnIauAioWJV8ssyLTck7g1R1qbmiG8MZopzoY64vZ/aJB39wSRg8eeIwDrLd+Z/pV/AWh/9Gv
qBHn43cnUeSZSU+5HSRU7wppnReNUIeojasnMS9wSHsktBZn6RffYe+8VfjA91ouroCdzQezbYe9
DU21h0t700MklYNIf2RtdTEtqPSNI+96crbugKWuai19IDki/2VL7oXWldq+/ZJpk+WNtB5Omapf
B6Hpj6MW7EaniO96Zjwwz8Zmz2WJ+nYf9EQIBThp0evtrZDSP3hSbsZF6m4ibuUnFO/jRbaUqibH
re8k+Wf/Mb60fxvj2pYmDMH80XY19IafrsMdyZR868z2zSI+ZhUHI8OeFF+W47ZcQxky3Byn5AtZ
b3Wy3AsvkoA8LE2uA4IZd1Y4/UiHUOySGOB8JACPf6PqYXtgstxDHM0VKsbx3P/OJERiBgGFxyVO
XvBmeLGV9aS/+JanG9ikZT86a02O4PvTfjyr9bc4yfb/j73zWq4b2dL0q0yce9TAm4g5fQFsR2x6
UiKlGwQlUfAuE/7p5wOoKrLUp7un57ojJASwYQibuXKt3xiAPu+RCKgxEKz6K9SrrENWaz83NRhY
I0e8S4wLa6IGhHxZ/qWUQ7GDOkYv0icMzPlbY5laBzgx+hHyANzQOK3PI6Ja+er3WUnRP/SZrgXL
8FhS+UJ3bcr2aoU0ULJUr5ML0siehu4YRxSU8vUVjkR6PWTDfJXa1m23NOJtVP+//6YaJzcVue81
smKAwbrfFv/tsS7593/Wff7a5u97/NtV+p2KZP2z+0+3Or7W1y/lq/x9o78dmb/+6+x2L93L3xb2
VZd2813/Kub7V9kX3Z/qd+uW/68r/9frdpTHuXn95z9efpRptUtlJ9Lv3T9+rVpx+Toy29aHjmX9
C79Wr5fwz39cvw4vP1B6ezvah11eX2T3z39QiDL/AHLJaEMzidZUj14GocBt1TpyqmrRJajy6X+o
qzaUR8DsqvRKdFYSn1JWGRarLJtfEcWF+E4w+Of1/lL7e3tQ/1r9T7PMv+eQLNUm7l2lRIhzkBX4
dzD1pDMn2EUNirsk7rJBWHsHgo0fe2jg4ZpN6lqBuZeVqt8kL32/ZEGXJ9alaPmIFl1g7NDiaoAL
FG4n0bHqdLGntW0o8B06WyMEFlis1bpAJF+bXmAMHZJolJSa0QkYQWAtqqwvyFidECevDvXkfBJ8
8nsPyHsA0eUWizhQ1m4osIi5Gma+xRobvgVCUVAtAMehZIQSifSTyBAZgt9/KSzz0TVi7dj26IJr
KPwE6jg4+0wfLlQ4cqHWWPUBppb83MXi0TJ6CkJq/WR4GDNX07XnRvKCwaDYGcM4BaqS1dSY2pvE
QeBltkgFWLH2nQA7prOtgCqg4H2OdDOExVnewv6lcaHl9PQeCyQb+TQwq3eKiUhAXopdpatPveMc
Mm05e4hS12DOvtQU9lN1vlqaJNmNQ6v5ejXCjNXJKolYMhZbkE/7YkUEw7wSEj+PUfrjot178YCQ
xbqHTRrZd21voVRUpTuHagbEDtpMRxIIdJNdBCIbhiDKb+FsNMcOC469cdBGAs+y0A81wpiRbH72
vRaKGuE/2gRGtml1WIwqOnjmD1tp6FXcKEBc3D6PuRddpwDPtfNC2HczqgQ0VX5jtgzj2gqItemN
Px2JDo1VticFf4g4S52dV427tJ+cXZalaPRlReKnVSEvlsg8oJ7U+iAMUSBycsh/NVCzUQd7Syku
qFVyumZ3qCSGgp0LJKgvs2PqxK1vdGpCqh3nhkHRbgFe51fGLLK9K7wruwDDpaAluy9izwqGIUSp
KFPSqyIfBENgCBdLpjx20a4pNAOKYEmifBz4DtwZrHBdUWJ19KK4bVr1HFl1d+lAr89jYpy6DDAS
thiYXrVa/Q1loPwo1Wo4QEqxqVAmY8hw9imGnOXH7mhyewB2qF590YyANZUYvfhhALYiJQWHWJwN
Rta43hlPOdT1NHZOqbDy86S1YEZRngFih4ZyZC47zaxm30zjT0jXDQE0YV5bICy7CN0sHT+cI71J
uY+0acC5CPWltPeOSaqLYFBQ1rEpB58YV1/Yo6X6kRTuLWd9cglyVyCztZ+HGCJcXj3VKUZ8bl1X
gTQejQKKQdtXD0VcfVJVZdjVAyJvXjrJ3TIRKo3xGWFM0FmJcA4IySA0h5vjZztNca2KhfLCaO5K
G+W4w7wMBpxGG+JGw0lTQGSYhnot0n48RoviAPMpn3SnrK8oONXU0Ab4hE5GPx4lxrVLeTQx9fK0
NldQwLE+QAYB4Ti10K461e1f274Byg4CAYmP4YBVGQAKeI7g97kHs56gc72a3OKkoh6TqP6iW010
jlsMI0dqpYElc8I2tzN8e7bN3aJMxU3kgTi1nTS6SFG2vjIKxNv6anCDWMhhZ3XKsEd3QyfuqGGA
2wm5JFHhYTFMFETI4x3F4KFAVI4xcnfR564zM/DeNVhabI0GHRuNHMf5sFaVIxXJ5Zbr7GZ8w119
dQIaKDjVa/EHevDbpMiyq8qKLqRj8rnxyBWb3Lk2dt2NZ0yvMq0ArcSpuSszVDmaeTj31UQap2vC
VrW/Uu8zoWCWZ9r+OsgIVgNFw6xAq0oZbhP8OmWI/Q/Jt/flba4y7KHwI7f/c/2MxSj3i+Vt/fvi
25bbj47wONK26sPstmqy7PkgJ+12O8S2yfb7b0fsjRw5x1z/5L7obtqEvTbVobdQTyTFZf85q9TM
bsvb3LbRNnnfJ3d4I0BLsiGcJ3Z/X/W+z/tv297bCqfALjrqrShABrpfgu3Hf30GynZe2wZvf247
yofZt922v/I2C+n5zOcOLHC9mN8PvS1vx/iX1/p2iN+uc9sH8VRMVh0hgvfjvm8nxfAwk0KmGPvX
fdx2e7vAbcP3P/1+T37ffNvww9Vt+3w40/e/+Lbnh8NvB3UI5aFE/HXlTYNjsSXhFQpd4U5v+28T
026lut+O/+EktlXvJ9qgjdkUFnUkbfoSW4P+tsPbVpOJXveqMoS4JYyjDtN7oUfWVVZXAExiyr0u
CuaHdmruSkWrQ2eO6hCQJAm9qXJ5XbZf31d1glqIHWErsW79/vs2Z607b0d4X/t2FOz9ONaHI0ag
9bLGkCGCme15VPFTyoAPDi7aH9us0lIwflvGQ5S3nsLC7sOPVZQPF3n99LbJtmLbLyLjfpjU8Sai
Jk87AHYqZCxfa/tqXmj6kxzjOg8nL7UJZ1m04TYnTLcJjd4AoUnaa4fwWl4v16kXTcf3T7TZmoJG
v9Y7XeeLrM/CW+iucp4ZMXAFqdALpBxeHflKS26iIzZ/LZQGnqPmGFW4rJMZF463iQ238F8uvm+3
7cbTgFlDorbBK+Y0Tc15ktK5MJvKT9XpW5V44iDQjipAjCGtaRrjl6i0H9BXiXapLZGA12k7bLC6
IZw7OI3rYjshaWN31WkejwYhTuiiKh+qWOyAWMpkgN06/sBxPIbbRK5zbo32AQ5sQ3wy65gb0w8r
vGkIQXgM4bbYdIt2HNz6Qpns5LxNUNLyAuDYGEUOmlL79MAVaQobguj6SM3CrcJt4iA6ReLcOQ0z
gjbTXxM07382mjXuQZfUte9FRnq0J/tWQAg8zwZpqVmZ2mDCdM8uIuVUTKDDraW6MAHKAKWnYur3
do2sykLo2BmZwI9QM0LHkQbe1LhTlGOm7hJDb8NM6CURtCbIjANIb+wrQURCd8Z9y6b7UjPni6RJ
kHYl74QlW9tFwZjY0YVq7K2ZMqmnJFqo4dlgUtBwNJfQD+BSmMU6k3VutK2dMIz6lKxLkz4kfqGp
9b5i3BKWca/TYym/5jw7IciqrSuUy4Zwewa82S3ItJ6cPQHAHGz331kfwti52kVb3MMWr0PVGZrQ
ASdP11UYJ7WV43E7h1l2NZKuFk4+4zq7LRcYHByRHjj1Sotw6fpErDZywQR5YgnSFHXXjj429Mqp
/DCJZ8jH8ALN61GptINjrRVYZX2/rRnocqDqM0btiRcArP74Am6v4m+/zR1oAmSpF99dW0OPvDMx
40ESBRboVJhNqK+X9GHZBjaxZ3y2lhzXxsVer/vtctabXWx3fJ14eKv65TJGeDLyYm2Xt71w5TLz
ab49h3WNixJe4uDMaFlluF3wNvc+2X7rcgVhX9d4jrSyCpMs4pas16x0uot36l8/TgJf0KGT7W77
6rZXaJt7n2z3YFukNyFczcyT5dHZG+skbukZt8n74lyoX8Y4hog8q7ddOloLSmC0XG+zGFt5KNJb
cJGpSoe6UHiht7d6nfy2WEvzUFLTRvXUEjRm48fJrCSEO+tvse62aF23EOINyKH5qL926iz2lRF1
4TZJqG7iccnzkm0bnUwT90o4VriFmXu5vk/b/RvW92eb2357X+yKKpS60C4iRIaOPRrvQ07NUVmM
1ZzHEWe7t3V/akDqZaPeYv9gaRKbd/NiuyCTT9qqMeAe0UeAvsIg0EfWp9jhF63zZYkp1BXzgP/H
Dv9BLF4dcweOwA7TmarWMuv9Lk9UcsxGdhmn2eM4dnCzZVPsNUEWdDvZPnfjJYjWBh3LxtN2FW+f
gqLuhoqaaLHIbjfiRXXunckX8ayctrejM8qcbFfxmLs0/W9Pep17fxmc1shC86GaKphbUYw7yjo2
MouXSauNEGMnRPvWCZhhHDS6PLBqKcJu69W8MQ0LSDCx54UIObunFMsiVFI/96DzDzEOPLu2MCK/
HRKBsp9mXaZ9MR2XBHm2zsQC3JH4L+WKCJCYVPjO0Ua3kPOkSNH3O6GqRaC4tCCDU+MauehUDnEk
17AlMTIdW55qhK+xNhadSVNmRirigNuyhgOm7+V0tQhLRmFVAWgwNbcNPJewGWgC3f4aRTu6wUiV
xLqRpSQLhmv4BcPekYhvZtCQXCEeR/toMOwN3o5u1vxc5JG72/7OuNSrO8plWTm72BEtGIkk0LqO
SMeud6UECC3Wfl6OAutIrVYOaaddNpqqLsH227Z2yZIpELJ7THrammWJP0VRER2yLq7P0vy2mMoc
ApzUzmWGng+Hm8DfhGk7fLIUHIziEoYSqTqKrDk2PtuJVW4m8XrUL2sYPoK8AOAdhyj8JzjmGsOL
4VmTyBG4Y7eP4lE/wLVL/MlrSUHQUm6TSlFiZNDUVxPwMwXiIVik+oDdRHoSYVZ3XVisk22un/Mu
jDytC22zty+c4cZxyZtmSdIHFW3JvhJF579twNd7kdsvzgBUtstGC0uzaAf32kV0R+KcvV5bgp9h
gBuLC1pxbXTXyUBtIxxIsuzQRPX8eQGDJT7HSrcw2F7I2JJl9h07/wy9DgBJHsEYd9L5Kusqd2c0
JJI7eoft7pTUh3JG9LrpL0rtBeWolSGDzTLc5lw3dXL65D9/9NY1ipzPpaImx+13fW1lt7n3ybaZ
/b7vtrwdNU+r5NhoPMD1mB+222ZVHUNjy7Z/vu27/VZmOCNUKo7g1ndA4P2+BtqEXEQX78zZVHYo
eT1U4Gipjmn5/Syi5ZSNeAN6yh5xRN0XzppCU2a01AwJ8nbyrdlbJVk+Lw2KdUsxurt+GmwfCwOF
V661g8lunmI4yTiS7klZmHuRUAMWFRJlUD4idHgmRLoL8T2a5Cpb4n0FObC6pZNTioZVtl32IxVV
cpKKmk/hOCzK/aIn37XsOMFs/4qMMirEMZAAJ4nFVYSGUVDlyF85IkW3vrY/6eS+TqSY4HMO1vA1
V87b+tEoxlVLDkfRSEQPrdZ/sqdlejExiwtSKA3X2InLa6iD1ZZyeUn0+r7SI/Uyxk/db1DagLc+
Ai0gH/OCFDLSi/kLfiLFoV9s6sGxU31CL+F6Oyp3jVcdj9ArL63HG4u8MOhS/lznKl+SzCwfxkbo
oWVG+R4Ide+rPXF9reZ+OnkLUpKgPtAF60+U7pbPY0Ppar3IGc5xUMvUuIS2p90y+uGDIF6/dW1B
Mz9DO4pUEd05S6qd+ymZya5xtgs5Bdzt8+dSEcvRmTrtqBV98mwBd93Oqp+TaZdktk4NsnDv0MKH
v7TdHeoMfgo/6RYJSO2yMub47ZCzY54ADSM4U8EsAMgIeEF2I3jNFUbLhSY1yKVOGkYoLSd/6IcJ
9VN+V4uUEmEcIYE3l8bVAls6MNcVWlJfu4XafiIzWF/ISZQH5OTjF2t8e8Bmy+uUCqA3w6j2j2m+
3G8HHBurDAbLRaFmbqiZYSj39gAtt/qkq4lkWJiDQqOmG2pWNr09QBXlzkQfvy622x1y3YhO4DGs
T4teXG5HXRIHdaX1FUPaM7rZXrvtXpqt+p1stH5vqnOKbk3u7bbTrzTCS0RZPqe1HWilOh1maOYX
iVN7d1lMgtWbjYq6nxmaWaI/Te7SHhgoxyEKFNNdPClQZdYt+ri6sGwle0Y2OTuYs2jDhgbpTgJq
5xss6+/phGyllc7PfQqeMjHahfiN7KhW2yecM+iz1uOUM6QBs0i+EG1R0Y4NN9S8SN7OnUtqcz2O
ldb7bFSGL4VFJgw8cEn8UCW3QsCd3raIS4iR6gBDGTuUPeju8czAQLshTQxsZ/0rYpLYQ88d8u06
jzvS6ejdsr1RI2Ct2zFsZ2HYbrlfl9ZBA6/BGruqyUMXyYJc03oe/QBVA3WzF1daxi4rzO6ynFP1
2sLM5u2vTLQBXua+FIC5dtWkGJfShjboSGG9HcKj2CmN4nLbQG0A8DqUisCHQ6Kli4jetnJGH2iq
823o4eQicSivcoy5eAW1jBS+LL4Xv06o1vA1M0fjyjDH+qrgb+1yMWrfyGtuVz1hbRb0uG1eR4qI
LtO063etYRbfSuW8XZK2NBh00bVdN4NQL3s8xnfRUugvg/m0bSBn4LNChRDV4UN3acrS3nXgyK/r
nsczAPMndY/z7ppFVcdOvXdihIBRZpCncqmG+8UFUDHgvfpDFlBe7N58aY1SCYqUY7S8n2fcCLHD
yFLq/V18/3Y0L3loEFD+HCkFJt+GnSMZoZjXvEwe77obvbg8rG3T3ICZX/Zpe79Vkmu4ryejrq37
2qagsW1SQRGgIi1eTAcF3CZvxbWumSNaW9LY60PTPsEGv9025et57FUBMI8u89DxSYTt4iY3Y+2Z
RD6V/GaAMzXXKzYY1Pp2Zyt32oyDOMGTclxsI3twYlLSFVH+j5K3UvUG5WuGG/Yuxq1SxtcJ4PVz
F7vTPi35vExEH7bbg9bTZ5R708+m7NYq/qSFOkTXm0kqaqCbzRoZPW1bLn1k+v2gaXdTNHinEWU5
FH/Eeerb/mF0Wrhl6/1Gi31fmx4e7Fkj0QXqrKtRjZPLqVepkQFjeF76/Gq7Fq/xUHnqjU8O/m2H
pXK7MEeW7gb4+xjgmVl814ar7Qa1jOT8eFnE3SDHHLLzMB+7PLYe0gEJ322TCLSAS7nqa6TSVrs6
LGVHx7AyMrVqjzl496zBiNs2JVP3kqIZ7aP4XJ+dqCiPmjLVF3bludg6Y/KRNIb5vS/FXveE8iXv
jWg3drXEPRgBWCvL0x1BZPetdO9mrDW+T0pBp+g5yo2BZ0LYtGZyiOqhfxLjfLUdK+nUn0oWZ4/U
FxC5mgA99AtdtxP3NX0bxxhS7zTNkfbsWcuwX+xkOmcLkgEluvFkETmfbbIt9rGnXCOjPp61tWna
dlv337Yw4nAr+P6qPv+txvpX3ft/auP//IfjeEAz/rKe+3elcWRPq9fvXQrC/GN9/G23X+VxR/sD
wTtwggxybAMmEYizX+Vxx/jD0S1HVQ0HQzTHs8HrfaiWY4pgOLaxoqDxhP6rWm6qf3guiE+kCCwH
GzUQ9P+NarnrUOz/IMtnmS5yZB5wZ9PVHEhkv4OdwSbbHuCj4UTB+ATjPyYd2F6aqZOuWAzAJF33
3Ck/ES65d1Fk8xvgnvuKsUGQw+BhqEz5IFWgFA5u9dTUq5io+wixLw+BYAGJa39OfXE5oDzkOwp6
/nUx+mp6UajInTvZ4AUYy9Ozxx6LQzT5wNcR7HGh5eO96VfLp9TrM3/WlmstUe4Y8aZBYzgvcso/
OZ5+R31TRbBzpEFh8OvcqnsrGrudjgs53piweykt+6IsL8dV8V17ybSqQcMt36nTirzLAqpUd958
PxTeoxiB+S7Vo1iSnwl6CLaVfYNXcENfejXSjU1dRfsEvE2jZ25w9fF7zBEDerDnBStgim73A+IV
shDHWZ32EknrHXHzZ9NIbnsn/zkITt62mueiTn+CugOvVXObgTLc2Y1FoUS7RIRU+nnMOTPQfTbr
fZMmB6PUAcGjho94a+eJPRjwI+mf68HLnosB8QMEoLGOkSpsYPqHbC+Ei0MStw2kQeYb7JJFFrbD
XrSPu9JAywqVV3u+0nOCKhsqtW/mJ9c0oZshVE2nK1HdAR5Elf+krl2IPvpTYrv7RnUvzMn+Gjnd
90iwH80vaZGMmHssz4gPoo2GBceqYrkCJiQi7stXKIM7EjPNIU9WY6MJInJrp3jdm3eMlhcep35a
D0zBDluG9WlHUvlhMk6auQ9NYXT7dnKfsl6ffZlN7i6uizu0W0leTkNQZrh9jgvUusq6sEaGb8Pk
S+IFP5XjNXIhlNKXat9DMWd8avPgGfnnEhRk5PTuDhbyT2nA68C06FQjK5A6vDr8P3ZEW37vgOno
aucJT9Th7BXx96hQyC4L7zEjYbNL46sYDURZwAZMGJhJNcuCpMwwNgY0Rz1gvlUG7bsuvqMUo9zr
MtpphZf4MWjMnZHsWs+OAisKzQUlKuE46cljTOcKwzck5zpazsUQORcJZYHtY4k8D/gGYkbkuM1g
UX82zqDutNm4Kwe+GaF6aG3FT+lSXEP41HONG6Rad0MqdLS64rsWwP4hB3y/M1fwWFtxmc0B+ncS
zKvwmF58n4YoaJoKRl+l33tdJ/z4Xh37LlA951qvS4RHSc/1hfcadXtER+4b3dhr1XxEJe2nHdkT
GJr1w2vzi4JMLzJy1vU05z8nLyfxr3NXhF4/WSO6f7WP4hRfgvqkkQTlHZ0IIZRqh8etOfKKOEON
CVHJs4orUfvLGD9rtXR3XW0PvKaUYYQUz2Nma75yUcZYhg8Fn5jCRxdQBcfsCSM0XofUeIRUBuUP
VDwE8nDJv+VtfMih7ust97rnLFQt/mkKbdePB3NJH9NlOmi5dgvhDnsFHG99MQDnTEqBj2550ZqT
wkJ07gwnR2qB9babfTM0B+7chOby2EbPlUjmU88jBE7+qCPvGcDr3rOmQiMQ2W/sh6lS2bSnjMgZ
USQjSBH8sjxHPjs5f9cmbejT1gJ9QJqB1jO3nSwYm1vMdHmw0tUOoDKp/OTlN2Utt2dde1E2NCyV
U4IuSYJCl9a+iVvV11XDb9TEPohCu+9hmgfAkdHxA2AYwPlAiEYwIvf09Zvtm9afU+d6ymgsayFe
9Nr7qU9FHihwt2WCRmnUzigrNNGxNpWzK5Xp2MXGbZ4soaDCske4Aupa8llKmiOoxRRvRuMyHaGI
Vn0tdy1+2j6C7wdkNSo6A8At3AjfKt2rODqrDKh9LzUeSIfup06heonuBq7MxLVZ/tMgJRIkSlWT
BbUoSvAEB9OSZEjtHup2BcV7dj+pPWQmVyNTaPntlVpiIVX3uCiS55Fr4YHmrSQvRgC2jxO1Oo4I
egUTxs+DBktnyN0aMJd3C+nlYBo3SsmjUKLqUodxjaBFEGtavkua7EdfFQ/GyNPKreexGxG6Budz
qBvhHdu5+dbA0SJhjawsnW9gG2TWiGVnX9HjAJUYubUlsdTvZpFnu9jr7p0ieVBF/4MY8ZOwC8zT
u47Gwo5vnfzH9pZPHqKyuGFkuGZ09nE0YcKXck79xqlvUvRSQHPS3OIRctEa7uRvHRY4yzRYFE60
VmQUDBKQG95PQ5BZ6TcDuvo0dy9OX/1MzPIIx/cLimitr2nFD1XhW0SHlfqeXh5LU7f26WBeMPoc
wKwqll+osFIzD2ixjI7WZB1bWvs56i+UGKmLSLevl9G5GkcV0otKCxwNetAm0b5PkS9xYHJFi/qq
2t1nF7F1Pynmu8UgCF+q9kvaY4vUxHRGipbTlE8aUow23/IyCEHnVFwr0uO6Kpf4Iitf1DF/Eg2A
OMwM1zyAm/Oxqeorkl0oFEXTV4bgMZLWRRyQOkEWbAiG5tIav6AMXeyEsLBp11qq51OnBqNNYwNJ
AOgceztdVx0w8DnFJaQnypKBAq41cGKsN/qGxmd0lEc5UN4ULmyeqNfvhl4EbT9Nh2VtIKlm4usi
6YlVg6R7MZzbibQ9Juqk9riIsQftkiUjNVfToahxbTg810LtDqVTANZdu0M+HsOviTiKNfpCCtyf
FEqxKQ0iNc7HZe6ep3zJw6nuoXgLGlvLvCNjv0s1qgZAABc/Ma6sjnxsTqEFJYDmQRm5lsS7MtCJ
o3UrKJIy5ryU2j6uGcKvoUva6FcOxnC+o2vX86I+b2+Ox4iXNwDxH3LnCV57e2ei9NvTxWHSSr41
XyiuCEXeYIn8lGblqUBNz4+vPcfIeZFMWEmT0yH8H93qy5jsuszh+cMpynC+3tcMsUVavbqjBkbA
sptDq0YvXW+RYxySfdJHpKL9unU+lwDM97lCmGXnB1hYPtq/GZ5pQ3boNPOeW16ddNvuzp0+/Zq0
c92dBVkNcraiImTa2xOcE4Oqk9s12okI/EvSMqbMMTBAXGALjsdQCE9Dwqp4KlQSgopcj3ZvJc5L
7FhYwjeNvnrLUiEG7wTha1tW5VLsqiED6InHUpjUxU2WmdOuN8j0r6WSZgYhscGDaucA4D3bYyWF
IY4p+tCCLRI2adaH2+I26dcV0WGmAEcp4NuoURdwFEeGFKpBL84j4BKI3Wc0N25MpJfJPNpd6AEd
hCelIf9gkNzThXtQugNK4voJ1YL9JM1r5H21owrEGpEMPBtNs0X4EXUAD2Hx6ijNzigow3IuUNu7
cCqLT5bwikO7rWhzXrkuFQqRd9yFS6fFqBvuqaCszzOO+ZIQzkwBDrqoz52T6pp6hrqvdHLf9qzF
MP466AwUM0QRtQTtMr6MuuJSqXX1A3jBM419gtLJyVY6EufVQ2S92lMVPcjFIADzhu81OvaXVHiH
S6x8Evu6aY3cNwrXCvkrn3DYbBDXDw1sNVBVwvcX8999K3hhXKlOlO8iUubbbO7ohDh28XNbSpsi
J+InA6Qt2UNW2mOYrYXHba7AwKTCixclORjAUD8Pk+58qZSFxBcva4CN+rODbduhXjEJY5Iboa0a
OHG9L+tTrO/RPP5RdrMeqilSvSQG11kTavHs5MSOEX9HEY0eagpSSMgaeFQ7ZLojzFkz4+4C0VC/
RHJRQUGBanpsVcG2pINdFAyz7CqY3KHZDTA3zttErhu/LY7NZwMNpINdd86egUrq12U3njuv0+A6
AtlRHRvJM3VgbOgQBORVOl7aUeL4hm6hbydQ5VpUCzKoZ51bDIff5iJTODuzQ95h+23bpEfZqpIL
eiKZud9+gbNmne2KKpsjminopXqF6TBGGdnw2nCyqLeLL7mIqp1rqfb1GEWwIL1+OI/taF/NinKZ
LUThaOA+pJ1UrrvSOlcjjLYWD9Jz6/Qael9Ycem1HR+3RQtykkE+fu+MxGbNqOqPRZpplxJfH38c
4GjOeOseCiyLd2T4x6/NElMccPK73NLzQOTTl7J3ys9N71l7DFUMP68swnM7CYyeu5049uOH/MKv
RMxHa3vt79QRax2tw4gk82jzsrioJPydwld4ir5QHe1PXSmrox7t17FqmsPiMCpSiIKoxlAZlgxg
cc2U3uv/5+9Tw6Va5mJpqP5Gz/aops9e1/Qn6UyfrAUFb4dgksGekeY/CPZ1KdFstyGhast/IVSw
smLe/QN+XTosA1s3YVNCcP77pRP8K1BZq/5UzIwT1wGj7L3HqZjJ+ptzsJjqiVpG/MZE/Z/c13/B
C4EduvKS/uPk10WBCBTiUB8zX792+pX6cp0/TM82COA81dbJO/3Ke3naH3ygED48Fey+Zqrw1N/z
XqzidziBDmewUjv+ZInYf1BxcFx2ISW9HvG/k/dC3cL4/X2CfmV4pLw8+GbISK0skg9q7ynkL8xf
ZBKaPUZ1nncxR7CMZ0lO6Hk2cfAeiHR3djpj++QICrW03nuXosHBzNMf9tT8XNpOOSHm0gbKnALX
ht4xpt4tVLQSnJ30jihToFrvhXNjlpeuLke/THtqELi6a5n1GcF/V/seG6PzMLXWJZBsN5gsZ7kf
5ULJtzThTGhqdGvhwORNOkXxFo9zu0VkWOCNdyqWbjgYEgeb4hmd0vZinGYfWNUlIzX6VYEazojU
4+zpO6At864omhwShdnuY7V4UYB4+lqSxkelsaxLCSHQnePlrBpYs8G6n+LT2FGzquw5fh7tUOnb
FFHSStzqZRXMluFdOs5yUUbd6EPiRwDLoJuNpzFEN1y/7FRp3AIKiK6bBApCNKCzPA+AhtLRz71M
PKkTujz1hGA8vkt08A0i8r1lpBcJo4LFgekAr/F6m3S2fuG27bwn+8Y5cDcKfUQlVUNWqUS6EEgV
jl6ZoRzRIcPujEyLif7+tcXfk6LBjVAbz40QDAnmESLvEu3JsNZ70jzSNz2oosAgB7JbJBqrRTvl
5vxK5v5ChQe9L6RycNyiPtr1dGNO3cygeglMJ5+w0oRSSYUwmAYYzu2gGIHMzOOS09VNmeGFWEZH
KeIbuunsm0Y+lrADyLlVZxPbKngwWXFIKDogD4Oz6+LduBRfRIV0pCr7fVkX6d607FO2+nu33eLy
BBXyKVmJ1U2M6ROyS3UMThQrRjXSzvkozTtlRE8qMZE8GOrIuLV1UMGV436NrGQ8VPRzel9g/uwR
8bU1FKhyDefgCU2BbTfgqWaFqh9Zw86w9V3VG7sOmVDf6bvysoJw8zbh0qw5KR6GtLjMG7KF6Hju
GKXdxHr1hVTlrsZULbB0BlKKOwt/jJpTiXPtyUV4aG8kiA5Vel/f1kPHCBwHgp2lE2WnmT/leXsV
q9o9g7xAR7/wxs3B1Rp6epXnxkHGBqFIb0x+p4yPrTMTcbTlhbKKaxUG5Pn/y9WZLbWONVn4iRQh
yxpvNdvG2MYYAzcKzOFonmc9fX+i+u/q7ogqDgZjSXvInbly5cq06ACukqe8UtsXmjbNdmTkoUOR
Domz3VBvkh9Vj45FsHnIqENQ7gSfhXLg4VQ3m7NQb6i7LKbZXkQACspPDKtX4wC0+DkcVcrg8/gC
pydxJsqgoP1tvvU8zG2BRCx6G8GxnDJfMIzG1oR+tmH05RxMT0tIZIwgVUl9WJANO5rRl+inLamz
dD1U3qQBk1OVJx1H3syzSLdqyrnmMM3AEq3RgPU5xM6ySN9Kk75SVSfQtJHK+4UEKbIkYKODTgFV
iWZsJOs7PYkWU66h7oB2m3JBW+W5Ks/imLhGQTnOtCrwlil+egm5lepPzQtz+E6SUyO8vIlzN5gA
quWceU+FU6SuQh7zeBvKAhZLg/YbMXeDaSTwkygIp5TU1jbjQ9qWb1JWbcwc7qpSbyClyuWaDJ1U
C9ns9hkSLg7XZaozuEcia5sAcEzV0azLLSqa+qOJPqgxnNwfFYlUa5T+FEJOxTd1QWeC71M2VaOV
tvX7DHLvZDp+aLakpRvLmwp1zgj4sC1kN+oTRymilQae/a3D8VqrdO6TVRvdFpTZlsAGCNjHVNYd
SMomu34bPbJJRndETh9NVu/CigIXqRv/NkUUI6RSfndZ1VlVE4hY3okKkji0kY1GW6ymGfISF15v
QO0s8oSCYZIYKInJCIte8zD7SzUUfyXP9C3eEP8vZXMuUKcVxvpMziHSKXGLlOVuyODKVRbYcyP5
NettbvtntWpvcVZ/FlN8brOgs0IaORH4QLGqFgIpqkk+KS2M91WimDq5HGs7ZKCgpO4dXaKOD0pd
PBWwhqIFAfZh3yHimFNd1jfVH0rJx/CcRRncyVl8VjuwD6roDwkgHAjuLqKZlCXPW3rAKJKtZ+Tc
pUrEAxYjEbRze5eC7DOjtScQyPynisW1BOxjrrbE6cP2PUwr2i7W8X0SN89Q1Ch5fEeCICXUCiW7
lWewDVoym3Wsiaaitve4TA4BksHWGC6JWYuEH9t2uZLN/0v7hDqgs/c2CC7IByFWKglWJP0tl6i0
utHQ/apLypPRhsQtGVHFSExS6u8Szf2eSi1kiEsFXZAI/9iIxpNoPAOq6RaylyixU389kFlfdJmE
fZI00DTwYjtCVykFHor1rziOjzR5Q9w/mBob23ITmvYqjZys6OP9yEpz0JtEALAR3MkIT6GyD+pp
caoCy53ESnCIKAcd6cRlg4AHLj0NDotAw+mE/QF6S4nDzE3Gf+NW+ZIRo0SLVr7VFCBYiOw5uTFI
uxZdDMt4T0T5ZQ5r+dhHGt7FDBlaiK+YHr3l01u1JmvAudFl06Ewltu8Yq9IkaHVpJ6MUf8iX/ym
QkQPtvKPzgnkSiSDRgXqJch+LM0fNcEQbIW5sQVpswOVhZ643XziRpS7PrlrccKcUV9NlRp9KmdN
+siDoXrm9lZcawZa5eDQlPSJ8GHaxRv6hXSrDR/7+QazB1kMBBfC/A9bddkJ0chZLPeuyhTPOdSG
rNY8o6Ej6dSWFFUKB8VIkO8Zih8IajujnmGkxoNCRz/xvQ2UFxEF7yas5O96ugT1VrUXFQFPEuqk
JfGiwlaJYOvC9F9UZPb6BQmnxtpEJ5ScV54cWFO2xXQlm58+5yityCVQmLndUMgeRxieXrOiOn9I
RnbqlO1RbOhi1SmfYftGouQgrZ2qNcmhoS1xj46is99Fym3IZrpEGAlJTI0C4tRioSOHiQhEmh/J
G+2TsfmClQyXejrTL+IFxORILckfqVZ3bQ0RtQM8mhOrV6r7Zta3ROPNQawFupQKPqvRrZCJ85Bi
GbwFP53Um/4o+r9d1PZe2dKzjrRAbkLM+56C/Zx+b3v4m0DaFPtr720RHNtQ+UPOWrLRm/+Js+dq
HIRjt8A0QgkGYIGONYkO62FLugwwCNtXKT49bEJr1ovzjBYf3SO0z7ioDhTE9TYOwjGskAaB74VE
e1PQKdOQTtEWCi6uHwvWkobHAli0qMtFa8JHOHQ3NRH2+upXijVyd3/kbXhWNixrhGpchOtPEzQ7
nqlxQ42DNKFsdtMKuxILXgI7wy9y4/xdQOdhWXrowYEj6H45zPamdoqgjRH7WA5UXF0ps0SiJhRv
kIlINueYlikXX/sZgByB73Skb1c33RckRVfnNFi15ejqqUn+FEkyt6xsrLgzvA0qai7MEkCV1GBW
iQRIiKv4t7pobWgsawXR5k6XacMLBgiehvxNRsHrZOnTSLtjEgoPaEQvyoZ6IhR1rIB0AU0pFTuj
J9FQZVAUS91f0iuZ2dHcqsrrpiEFMyadHQztUWqTjddlTP+gNn4hF7smxdDJ9AN2YzrKqujumHmV
oMwGi9BMWoAOQhOT5ppM4lp59VsnhTBUwxZZyeWKTkm1DJD3TzUWaj1rbm/9TfJbqFXX9HnqAZ9/
f/bvLyTGXoThxRv//fL7J/++1CRIMJs59v/fz//X5X/f/Htj/+89dMQ7bCV4smlfAD79vo8TFkj6
91vsfvvf9/n7ulY2vk4SBmc92Ctlfy01tEF/P/j3C4BCs//35e936sqw//dnfbONqMkhGbuW6vf6
V/57jd93yf/3rf/8DEFc/FTCZJjxqCSXe7KI5R6FIehZMeCp8kuU//3h73t+vygNxTiT2tAJSn0t
o4W2tf/37/99OaTU/fQdKYA6w48w//0NPMbUqxkhiK5UUK1lLKTk8JLXQqvfn2nDhNh/1iHrO8WB
287tZdqmNdWIK/E8gj9Ppd36bS+E56JDO7b36jF6Eo6AwJxWC7jb5pAkN91J6KICh9bhpN7riTV9
jJftFarXqbRqunkd8FxCs73lHrIB1X2545FS4l9+FyahI9bCXvbx64ZGF1B6UTERvESlJMtk85jx
D61ynwHxl/uqlKddslf9THM885t2qFLpNvMT9N3cymySPmCW1ej2P+xfYhU402ga559NZ8WHUqUY
3o+/RgxP7oi5p3r5qmRJgs/rvgvFSqHqzRQEU9z9OQWWQA6Eo8XePtojhaQQNL3tHVNiFqObIc1l
wQ14q17TA9xCiI7oPZKOpNZEuFLM2HOkHTNyBO7mVZYpN/CmDboAjqoPz2gRnbOTfoYnH9ON2EOE
R6TQPSSYjU75vnwJO7d8IUPSrKi2qTwVEVntJdpJ0jv5KoSBTTKDk3DkK5J5umC2KF9ycvUurfPC
YdoR91DT4uUeTIpW8A1LJWQdyfuaRZPusaOdToDpowJGaL2XevgWnOqW/BpQmvE6vSTiTfg6twhZ
BPbikzPdHrJr/omBzs6xufFLK7sW1/qCyrCpuAGIL3QLXzNROYrJteRfhvuuGaeZMjykzmbEzIJ9
5uY9bNE9CTNUV8xUou0HCVlq1mK7yu3ki4Iav3Hmd/lUOd8EpuGTcexGe34vdEv4pNroiQyAcrlP
lnTKzPgJysG0rxwyavLWJjw0s8A616PZ+Lp9poCKH5tytX4tE1uw0Hj4o+8GE16AL38Erzr9v0xP
PcdHdaf+KR78O7LWmjtdEB7xjTq/4I9AVcRdpgKU3OM5dNDsMHG/GICtb7Ssq8iS1s4Lpmr/iOfi
Dtv0zKlYjqa6E5zJLAlG7fgz+Pg2bvoZqYHBUVAddSayoiF1YnYqmZJyBkRCOVVzocdmpif3JJvN
0Clv9U/62QkW7U3srf1ZPp/Cl3cFhTi7ySwYp+bmpNH3qqxtxVcnqwSGD0zKmHTJ3liTRfGKt3mZ
Id/c6M/y/LN9eYmHnWD9dJXTPKqO5JednGJH4Oobq7+9IkSq2EhaIHeCYIcVX6bIyz6arZ2zlwoL
NKcdLcNZBX9q4Se8FKfZIRNzKmtz8dPbCJGWtnBe7S2HGHYHT5/Z00GI3V156wCTPjeL/Z+fAmi4
4T6HWduBpbz0JTvAremj1DK84X5Z7PrG59Ju26tpSGuylq3OjxULCY3Jqt7aJyIUyXiTPXAWsB5r
+WaxfR+Tp8mltsuVSNo898fm1F07hHfj+aQfYSJb8VvsT7vaitwfedf4YPGZYcedrTn/rJSf1PIM
KyNGNbXZbu7fqdf4EDJewXw4v4sOahG3klO/Ys+ynR6F58CWBRN+FKjdup2ZTFbZQUBjcL8OZvuz
2/Dr8UaaMzDM4lQVx4CWLGAcVCIfxL3yjU7jZKW75VKRFPR7mnWr/lTv6Oh7hmNkaFZ5hNryCUiS
WMudgjQzc9PP2Emp2zVj8j5mecFhYuRKr9LNIb+4UES0R4KX4ojHZYcatFtC6ZDs/PmzrM7Spf9b
9FBnT43g0pan9slFqDnqr4waKd/6q32OX2aIa+xee2w+pT9IPoibNzxdoCwEwWMPfBIxjmpjsZEr
1Zvog7axDPlr+KO0dtEd684ld2mYnwtUKkv/G4unZGs+QOFV+MK28Kyg/H6jCvNe9zY9C22B2lel
2JHHB4migcgJ+a3SYk/kP6VH5zV8q+1j/IG+tUhOPzqYsNhBOO/IYik9RsUJ9wqr6Ra995fRG7QT
o7McagsFUNlsHrpNSo7YSKIUSXczwnjSA0iEzk/y8FEe6UVza63kPR3sQvHQOAfz2rMLQwv9qmx5
Yo/EaE+9bH1quW4bmyNV1p86yutfSH6OGxeixdShRGrlHj07JqZ+/Els3Kv1xLhuHxyWHIFUJh8y
m4bl5hjuyk8y7yn64Q5jUHvhJeagd6fHjKdK7V9lA/9goK117oFqyq98T6sKnxpH8c/WJlha1CM1
fr68rr0KokH/hjRrsE57jIuXSC8Al9nrZ8sp+BVesitCb6cXblH8aa488PrQR0zPhLJH5LPfdgn9
63YohYb28tz50EZ+/w/H3fKAKXkIHbe9TaIdo4Bkg7M+2xpS+JfiXN7KW4gsl+wHI01LqHU3R/Ji
qTOpXvYt9jQq/1nkk4Kz6yUud5AunkFT39ppS0ucOZKG1EoET0Lb55b/cDJgRu49xJI148b9WNWJ
dc7xFuxrU3REJ/RZVskf/S/JUoWqqIYzCqKP2bJXao8DyuUk5QFpQHPZPAq3hbbobB7SD8VlmPPM
+NZya6LBBvgcXNPk2hmo+J/iPYXiZuEiIWoq7Z6vZMs9O+/MxEJkXdWeUUnuKCUMLiSpfxS6JCRU
vJbaM/KCVM+9Ra9Gh7H0luf0lcD70d3FGxv1J7IFrPp+e6g/E7u2MJ7YjNqMJEt5aDSWhM5pulSM
fqn7asc2eA+/gk/hsN3Vh9AVbAAAuLMuRyytmM41mm+4emfpKzwgK07TBGr0NefXMNkYJ5uypwZa
19u5M3WEBM2aKjRjeGZy2puOPpQpWrOzTiIFoTxvYr+uy7T2BlAjszroWzNOKDwzW3eize+8y74K
XDRsXcjYQH2gUIHk97k6CNhCggZhA1iBO7SUnwU+nLznq5j7c36Wh+wgc37RVipFIZ4mObQDRXwp
97X+qqH1Nl4joN84akw6zYdMrZrsFPmQxO7mJbU068fToSL4B1v04Bs8CVdaoMyNW+ZOZ5gbd2HK
t5S3mv1nc4rcxDhXvuZ4gQuaZQduZ1JFZNJC1absoXTGy0SPtVNYPzLNyr9r4ZW6WGv6syWalLZ0
jztUBa1ZCkuIqX0Jz5u+2i917ghvyVI+qxZrOff1rzBpzYniWcHvtK9MZ3H0u8ru4OUEy6tMubC4
o86B4wqYatKuQJxKQFGAKcM+8YTiW3ptZqtTqUN3JbqtIz8E9n0MECv8lG2QhIiVgtnZ+JlbnBLE
zP3tA9vGeYIjvSHhj2lj+/fMXH4pYO8YLu5KfUs5fieAsR2OKhvvhOWJaAuzRxbIqm8Q5zZwNjEc
NIGAY0USCOPx0sq28kIjCvD4Au4DDKLB+V4O0DGWgBJCmhfYG8UbaKsElCzdtmxtjitHZY/ZXXGB
oNZazXVBxtiVf+QfgUaSlvqDkISOG/FRndjn2p0akJ3YmsMOxERCHYn7WUzQFTN/2SgsYTS34A7Y
TbcHKlk7ZODnAkGHtjpjK6jVc2OsGDt+NAVLvSJHgb8jjQeFXARIEBVYyMyyWyV6V8gnIJUlOzax
K7wEyXM4WSQrPrX3QLZ1+Zk22gzf8EfY2P+MB7YPCQe63aJHyYKkO1S5Y7Szk0DgcWiTXXXFdQF+
FEcYnVAHGThIecylw/bvkbrcJ4nLfp4ziEhwOs1XefSV8ElBgdyCdLAXnaF3KvqvpufpgOZQtM5Y
V+/z7BCJP4L8lMROXtifsYgUkbMWHElOQCWtSctHzud35DL65+Y838rRoUBYhEFeO3VKUbENqCLe
2tiH5dJzBypO2m6rQtK6znSRnz6g+1J2iXGh2VX+2dHLMTHvHQgzLniEeKQlvSynCR6lqxluVjs4
GLMX9nSO2i+H3KMIL1NOAI3avucUEHExEhvtpvoYrKPHUipv2VVIX0nq7Ofa1Med8iC9Ho3nzJ3R
eEpZPyZ19QRmG3+o/Ca/kPefKn8bvGaJW2ANSquwJ5JuZrnFmkm1Sfu9tnw0CLxSi68RbW3P/Yae
rhBxrA5BBDTDfvSfcbJbINnGTmbX0LxadtMeSKp8jUJSW4JbKVYdWGLlyAzNiSRtOHiJhm2zxpIW
Jm5BA4jG1/JDHdp5Yk/9X+KEETt7BQuhkzJQo4R+GlQJxRoVwG+7QC6dlqGpGxjOLDwVyNOhaqDZ
Reid1uXnG6eCbBiCY+h15rbyXUUvCXLq/sZVN/sqeULPanXCOEfoRGOV8yWs3Sx6Ao6GcVKNTynK
FfAlzWx+ydMQkjE1E7UFTR6yssl/yOl1JDNvTMDywBuMTRRa0pRzuU7pGuvRW4cC4EEgXUL7CLpP
Uol2bkQIcXuO7I1Ep4nH+LkWUjwqgX5exDucSpJi/UgBdWnO3PviWXFUkl9PcshZjhM7oYxTOPMP
xkZEByBxx63LMU3qWMw8OfZn/GXhprhd7kaGryLcfm82Th79CQQT393KJyspd/H0yk1jcyjQ2kI4
AgvhKMJhwtYt2WUS7OGV44HzyexO7Bt9vyWF7Z4QI8V/pckMmWYk5K+5D35l1Wb9HH6lX93TZ7Ur
zc/qz9af7t8LkdiHIVjdn0rGgpsIkxPvxxim+cgk3DV8GpboG7AA1R5nYlmffg4XtFMFMHaQWcK7
L3omhPZ0haBufG3t4TSpTvKN26VZW44x7em1civBhuRc3/Rd8xju2NLCri8xa2/DIp4arx0Ijcgm
kUXGS+UrfZSP6Z4HMrurgt6j2Xq0CV0PXlD3RyK4mBsivXRfnIrKH1+mPysjtAFoR5ZO9GPVpHky
TlFUO3n7ObEqKycoXUMC99CdaSG9YGNdGVBQCV6NZifvYv0pJZ97pnxgPK4HyXRlb3ElInevvmHG
ykvvseGQWj3VoaVjs56KK5uXHZm55MrBC7DpEzbIlHCf4OLT8NacdpsnygxZZfNP7FRwjcFJ8D60
wM7RT1oDWav+K942F7Y7V4GiO5w7u0//pKWZ/8SX/KIdSk+j2MJU4ZhyP+FwSr5FZ3ky0MEkcMTJ
ryof5bn+VCQfi4YmiMtDhSbE8Dy39eS5BELALV4Tpv1ti0Nl3JN3YnIaeNAczJd+AJiEBw3M82+t
svsLXHN2NI/i6thMYNXpzNLqTkSqmzvupWp1H1vRhj6+dU/ijhnXvOYEVoLwBMhT7NJDCQHgmcGB
5Bxbm2+Ao7ht8UUBq8noZwGBC801dLeUyQib8af60VYuuwZBQUkw0yNOk2K8/miDGzrSbRpdgnY6
7pQw1T5Kb2PrnlbuCDNEqm7SU6Oe4vzvxjTuXLwbUaEESccBXmkhSeeIgx2FjvgquJT94cIvylN3
DjWzfxkpCXalXdBEJt6svD2XgS9+qGAf6llnf/2wgHaBxzNIVgv7nk4+NPTbDXb61TzRh616VSJP
+A4qmBpWDnFhcELXOA8kcWQrAHmp7fBJLdx7/a1449P4Gh2Ce3MbOTAJOpHkbK1QN6OLRZuEa6Pd
S9HelNYXBMjGBE40c9emg/uAC2EXVpZSEezWVEt8BX+Ha2k8lSyvygfmSuMr6vK1SmW9WaqvsUEt
Mqj9UzW8j1+cZ1zmM/cUfKHu4179zTuSH+BNxGwyClEtSVUr/cyur4iCh0/tBW+k/1Q5rukjLx1o
KsZfFqUP4wKYscOPBR1of+bWjCz2LCVeCxXDP9uDZ7zgmx9QLCe+7GgKCIYpfUgfictEiulz+DyP
O4TaZ+mQktFdnqCKSC7BBMdzccUXyD+l2XvVyIaxUmsLBAQAA6QHO23GoM/uCnb8JI2XuRRNHOfU
46eiRPsxmJo7gYRGexQXsGYneWpTeMh+rt2qwBnlcwlWcwfzrSj9wfDgh+rtIX/Tu9PUvDDrR3QQ
qv6QDjzqyWjwBLJHyUFQg8ElYYUYwyHXnsT5HYSuUJGJegoKV1ke/AciY0DBWf953gaHfKugMnEz
tMvUHtTVD1Xj82Bu/ar0X1M0qaM/WY6iwYFr9CD+XvC3OLHqv8FGDNmb/JY+UZrTIC4CrkeMv+Ij
qGr5gRurGFYkSEu/fdGCg64wX2YAMf4DnA4XvgDzwOMlWgKwrPZCYO0Y6C4y61vQAZ9b3b2788+K
uPnK3Xipi5cSxDlQLPWjF3wCr2fWfYez4g0bi+jtPmB+lgpFFHYXveIphCi+xBFZvMnSCx7AnrIj
FpXLAF8TtbGZI6w67m/sNn7ioj4UK7YxvvFhD4LL1GJhtP0pJF4H0JUOSmLlRJvmdBeeOYZKG6Oq
wjgh8YMTRXfc0M9BbTwpfUZZn+a8k78OyCd3hDqMRp09gW6yRtGciLDDEJtNdefXAuZHzO2VWL26
5kQ1avI8PRit4b7qaa7uPuYqWlcfRg+/NPjob9E3oQt+MVguBjJ2MUuaLyUHAovDT4Z06kcsQ1SG
wY2ir9O25B8fWLfpPadkgPdQLrMcqB9qj9VMoAyowdZ6xmvPdm14nGfQGH/DKX3fhOb0oJ2oYG0r
oJlg46bejtDenGK4Ip4o28NdRKaCKOyQaoaZvIqkKVNHiE+t7gjPDHJcWwlYoWzCn++P40125n1d
m/jVLpts++iucMko+2L22xUS0j/w7il+4VvQf0IhXIoNmBU+gsocvIXEirA6HJyRzdbfJKce1pSZ
m+1fig/wqFLVAnKX9+NIRSgYDG4JzIgErS5QpZ9RuSMFAtMq3Ce7d+EKJorJ8NJoD6TEbTFBsjeM
PyFwzl9KR8x69shI0LIdt2pMPEYUYkpKiJTuCZICOpYft/fiRC3YiZkZfTG5B/hZxN86CM1aKWQL
4mMy9Y/4Mw13mAbuJr9NDz4Js6IQsIsmJ/zYnzLYU68qQa2ll65ePm0fsnSQMHCf0XV8jlHqB3F8
CxKCBCc4JulJQ0O2gIN1xWpJjAyxxXXrD9f8jUwyneBqa3yLWIS8v0Ktn0X9SEPLuE4HNjJgNUyw
Z/3IAgdp0jl8ygpE0WFAsF3wnwF7CNTXcATuxuhQ3JYYpJQ8MX1Tmns+e6TaSIYSv6avvBdgp8a5
QNBYcZl3ZmOgIGh0JiAhwmradGtn1B74hr8bexsH3S95d2/TipI/4KMMWhMBjip3sjM6fXA/SuFv
BzuGhnsgTPEerJ0i1MJw1dBHQgTPud0ecuUuYPq5ZyGwC0pwQ59C3Emc18UTr5EHJpvQGvILFAlW
ZUHu12EeZEvsTstA2OZEAgXANkd7dsUxkanQAqwofe6ee+WT+Wa7YT2DpzO7NQBpvY4Nz9ttb1wQ
S8Z4VJiU6ZXfru3eFRSvHNBEvifkKm/ihEbWa6JkFg0ISKyXbO/oTzX9YVB75GFmj+us4YrNQHeE
53QsPzCsPBHPVeHuDMyILWx9bolGHiYpMH69QK9Z8znacOYsZMQZL1nwGaNEtPVldYMqk5vRdCgN
gD3ExRWzCET5yerkM9XpwrmHrmIpvvPUGWBjnb4B+6/tt2GGEcev7sjaz04Ct8ZScvIRUm8qDtz1
MQlRqD3paZhs8axEgyj34DkyqZzzjKrETQNobKCKu4wfn8IDMOsdtdSSw9qiRBU1Ye6ee2SKsAos
pUDBwl2E9prZpCg/DWRV3OQ7osjnYyh9UfgrA9sf9dDfgKEhi5x6QJW9jjKVo+vIGb2zVngJ5Cop
62f/c2WuYHQ7bkEmrIbpZvJkrEnCk4rqLRbq6HCjPOsMI6gjGPamasfwc3kO/uI6L+TH10cgM75O
aGjxRzw7+mZMI4/Dot863BWbiN/wFqZj9KaI1PD62DytNFncWkb/R2UdAu4R2R+ef6lsPo4n54+4
XxbBOknUaPZ2AbPNXCeQGJRG02v6Rpzbp2BPsIHoBsaIx2Q56L09H8dPLjxcyRIIREwu1+Vx+G9p
r3wgtVmq8sz0gAunRM2yfKUlHbtCkSkgdfPtoVN2PVkBRTRlksCiDf+NSeTD1o1B/QebQaHBHcm6
V+0gE//oLhPLBuEavJFp5wl5TMS/qDZRvfoSSr6AbVicJadZos+b6E9SUIKG77BuZWtj+HllLYGL
aCle4eZVzQ6AJ0IKmHBlzXPxANazAJXTmbVz0lmUqpXameeh3JHYZutryxPTwHuNZQVQAogpwM/S
uqRW6iuIO+4OaxVa522klZYHb5RR5i54H9OAKj/TsAApaGajHSMYk9sbfxCJT6NB31Cb9cFUUnce
5F698bgSOXfaxrbxPhHY6iQBjcO47j6NsI+74raXJxIbbIu0srr+wCLrzv0LCdIQRT72Iu0HXldh
z4kxdqIatwWWjkeKTQfMdsOCOvEv6lO5O/YxndvwHKfebWmYYVhVjghTsUP9x8acGP1l6D4SaGJ0
Hy2zXS4fobSJkqurZrt2g3WixZ0Lr0T8MveMrQNjLKXKT3FF5c4cc5tD8Mre09orL9dSTRhc6CXE
Pn55sPE1OqOjpz2wbklzrQMbHgwoOhKNRKGEs3h3v8Nv5g4ITkG9N9FnfZOn3T8jjC0VOh9OJeOT
FjaxcNpYY+Hob9MOrhtPNgsOU8JeZHyU1mPD0bGULdic5TcwPEajXZwy9TeSzSqEU6BJaEDSZNEr
Wj/KXaaOgSJrvY0cuDoZhE8GFgvEa5TV10CqcCruO4EmbqWoga6ivjga6+JgQyI4UJkumNwfno95
ZVkG5O0orSYAyg7Go74EPBOBE4sx3jOwhHncEs+/EoI0yEVWpDoBYL4ZlmtsCj8ylvdNfluWA5df
F8EAlGnRt4CuO6DnSuDJoJxEZSaZC6lwJsPTGiA1xHZmczRqy8N6WnUL3g8X6CVW39mMxiGiVB+U
dV2vgsUnDzTpUd2k+CR6YJER4BIDy0Rt5fiKNq88PYlT4NTCna5IzBzbTpdddVhHessI0HyXA/LC
mYlrQYEgtqRam7LsaDXT1jAqnHXAVYQD6G1qKW8RsQO2HHoXGUbYUzbl48F8GLYXKP31KzgbTA5D
P1DQDzUKhOiiZYHHNlj3D6pGyDxLdgX97kwxY9k/8QOmmt5GTU1QQTNByMfW+By8MaKidITZlYDc
o6BNYSg2hL7iaNcr1D/4jf5Y1/X2wlwCtIokREl71jHFiCCFuGyZy87qWxfCJUguFqgAJoXORY08
4zbP+h47LEkG1p8Qv35GThhU0TCsgBz54Cuyl9MIN3Qwz6W8ZxnyFEPoEUALOOpsUAQ2CEo+CXfr
ZGdEzwgIwgQNRTaP0yHMF/rsNBiZerIrxy/hG8YKZkz+qfcCoj/6S146iBkouDfGu9ZcqtaGg7iu
pH4Hs3xL/hQn5YiUfcvwLIdt+ExmL6wPQ3SYC1sZ3ofudc16ASVQFxvjI1hZs8dWSUBO3bqu2Yup
aMlfwAgGaRqvqn0WJlPBkoXxDyRVxN78zA5UwPpwsjSTLVKENw4jKuFZ7STxRv3ArzDtq88R7dqL
8OC1Hu34qDB6VXmEasescZJTQi/oeyGlXZOVz+tT8E7UHNaXqo2eXwMxMkIjE08PSUx/9aTZ9wLc
zw8QES6vtTY7j08m48S5nXGcWqXEaiTpP68GZD2z6eUi7bAkEJQXtEXRfAcMUi5sS8jpQftWY+hb
txr2Eh+1OIi+tt03C54cSLC9sHVp1seFWFBR8jLxQJAd2BUC3R9ofip6aG1SW0KxORMGB6Y/bBWf
ppFIPopA5yGNYC/MDpoN1XCQFzqCEKZYQnEJ8LgwLL/GiM1anbMP1gxbijvDEi3DOtm8icWMMcJy
MEWh6InZjknD8uSQVlSL85G3YS7bLwghGCjOO0HZ8fbeG4mb8Zcz9D0sHLByc8KM9fGx0eEZ45uj
S2fhNnAxrsrZB1jGS8YQ54zdIk7EqGcyOIoBbL8mGZhW/ioPKcyBM340kDdYS3KSaTQL+U2AS6Y8
Vn+Pj8IFST1MCHq41HdAEE5S0OGB1R+Oltjv2DPgadn26wVOACkZPDGeXvvGyJ/BRgnWiVfX4xvm
CfAnzKLMUlaaQdfC+tvBtABM5nBuQJgCPPLG6oSN7uqTkUMnpWzcNBDPBnT7j37ytu4mBnN9LTQF
2aJBURM+HgNb10u775tagiVMe8ZJHZ8Xnca4etFpyEsCNm2Twc5TmJzzKMZepcqXuJq2+02/KvPS
BAUZHEhUhZzvKFj7TDrKKH7LclOBNSUicyKOEYlugaKWWKWUXGjQVg1EbdiHfRDm5ihJ7KRxK1oD
miUsdoCzRt2MexQfTlWsCu5mYUbaUb6N6ojEXtBqFFZMWK6OWucheq1pMEzrbUSuf1W/tUX50+Th
1xhwyFRbTudoyb2edkD4NSEyKDs6kSLo0RkZ2hubK7qgpfurm/3754FKa4og1U+/P2rSbY6TQyX6
Kqyd5+nsTyA3/1Z552vt+FjHDFk/PMUSLNL0f75INHmFwLW+7igJ3vdSpVubmo3byBWK/Gn0ny/b
1lMU+h61I83iREV8+fcNiZp86zON/rYF4rO/X5phzhAE/5/Xv98NLcsvL/LdvEqax7/q5r/f0uoI
QqNQVolXFMtBqGF2Cmkzo1E4oSGlaeyRGL6//V/sncl23Lq2Zb+Id4A10ExFXam0ZVkdDls+Yl0T
BMmvf5M6t8j3Gpkj+9mJ4ZBlKxRBAth7rzXXEHn/fLXSQhHatflQILPjj1+/wt//cP3XKDv5m/98
scmj09hRgw09vZ4OZsXm6yd/PXwR1/+Grf8Hvu437Q8lmCROLm6luBQtdSU73ZeV/z9+/v/xta+/
+Pqao5OjmwXpwQ3NFf6DvSdnuEXq0jY7k1HIJTF53Hn72glnJfkkIfQE7AUxUTRi9P2NE6AyV1ed
yWDnF2F96K3mu6EzsyAWI6OL9nZGZ6CaPvtCdFR+0e+YqA5OBO25JsUUUI3PYGRB05bRQsvCEQHB
CJCushDKuORc2dAMdirp6Xk2sEznsMfZFKLjbwXv3azlnTWbx2ZgQx6FvwGU0qBpnimJivtuWt2E
0su3/SgXqEfyd9m/dD4NQb+zq2+CUUhKuS7S0uxj2ZJk7TQMQmiSeF3wNDv2Yyvm+gAMnV6yiUiD
4ngyozk8+B2hAwqDFiUB/bkaPG9SgFTw2NJg8j336CobulYwr6NbU+qTP55EarsM4bp2SyICU0NJ
raX88dgXhj5U4+3AKWIxnHin43nfV8Ow7TT5uF14zWO7oyJv4bVYbNAxx6CAbhs54czHrJxpPZsQ
3sNww1Qh2doZVaHFVGYpSO5tidZqxlFuDUD3jRLuvjEoQkpSjjZlnb4SEHVCTw/higFtRv1MUHJ6
shc0SISZpZIGYWAAA0SZfh9r3rSuNR6d11dXUTtUE6dNQW4TZsXtWOJom97xB2qkmSOKfxcUSPLW
zpFFYZmQ4aNhrxV19lvRAfLt3D9OrsXmVXB4TCoGMJpmVRAxj1ro7Yh0MWjashhLk65uZeu8OGvV
hRXiJGkhIvXCQRuiPFIPkzLcNaMVHkRiftaaV2xZ4G56S171MPn3gr0r1Mm5IhqAgz1izybJf4YD
p1Hh/1aZ8q+xZoMrfYymTRoDjKIyRMcMY8aZLzoZpy3MkuoC0AajhCDhMvTrbWGvx3u7hntmquKG
HczUZrySEOPeKqd5WoxGIcWgFwvKcgGQ99Y6Lsfi0To0OgVJBcCZ4NLCieMn8kB78u1IIqGF6O+U
cSW5sNUpS+vhpBuf/JWmvvhWdwtD6FZ5O7wHsW/vjWnRqnDzblorfNJ2yr6Xzum2iGW6XkTUOWk4
0s0J/4B1MlCu8LZlnvenhXtkxaVL6BznEQuw0WbFXu8gd1UnnYoLBF7/BHKImLC5RKlkMO9l+ieg
MaZAy5ATyMb+O3t/wjg0R9Nh7MP2cQ8qwiFzaDnDUeP0P0e/fDfAzpGbWz/GwGe+lW24H3HhX7um
veKnGS74Vi5EgX66c4+BpqFxxpLPrAFB0uBffB/6tJWNDrfrbiihtYjleQgwz/Z955wrxBHY/E5y
DNeA8ZkiqcmIbiuC/oxDSm9E5P8RZQ1bqA6ItynYCbr+u+mqd0PEmztq+7C4xf16pePUVTD+rMK5
hsn8W+ZNunXSZCcTLG8Gi0oLwGVaAd7qaLn20aQNluYAq02l0Hp0i0kvGfuIGsZ0u0SYvYGzJ6to
ERlI2OKAbf3wZGnOW75Ti70Th+cSjgwun2je5jppN5iGT7awlpNxq/nJS5Jj1vgXLpHydxE5N1kh
Xh/q6btdUscBjt4EUOliA5JCJ91Pr5+Onhysy5Ii07BWgySR7PHelf33WRTTicDGa8tHQ8sR9Xec
rIRE9y/fUN/guDL0BDgV2fZ8PzHfNXFGIZT6y4PvuT9g04C2IvXo1KUuZ8KaRlRHYHZWYcIKmhy9
WTeS9m5DoqkTpsjWHiOsu61dbDqiDV5m/K9n4lvNIY0USDinWuNsxnNQ1FedNu6TbrNvka3aNZk0
PznZ9yCuxf0QNVcVL+7FYZ4V5KnzbZhHhjpIsfrOWnN73wkC+DPNOj2WJv2ckxJiiJt8h56M5fRU
y3crXcarauobYLHikGE6xj0gfhWrREJEzLNk011F06TX3E5eq2CkzmOSMZOOZhMisW/kaPZWHiY7
kB2vXKWbprWaW1AOlOej4dxMMuEu7S2mgGBjoUXuisUPdlhK/8qm6Jr1jouctiw2ZIvSVTLpcC2o
doucsQt8m2Urczu46Gj8NmROf4px6DB4WFskeIdjMGa3NG/3Xlh+9qGNP8CGFAg2MY6MOfXQMWDP
Oz+GMja7xPOngxmbAKzTeGr9ma3Wc4K9byiPwo68DlG82qOLRqOfn6wwZijmjsuulECZ19y6xFHD
1ZnIRGhZWrQ3OnvYJRo0WflozPJzqoeHruzpEeSTe1zg4JBAEh8GqLn0oM0LYO7+IQs3vHn1wXLK
FMxMHG5DYuZpdc5IXCwXZ7QTnZyJkOPatjjd+RiS+oCmQjs4xTfsPw9mnq5Ez9xbWaB24VLiguBA
DzSsZUdFO29ndFAyq/pTZTV4RX/H+d37FQm8z1zsz5Vn0yoP5SnlhH4sY2QdQaKv1qyebWzIEP8U
IxNZIeDeWnWfHZux/64Cm6Xdoqtok815t8TyI104bdZSI5UJ6FN1DnxJQUszr0KA9GY3A16fKA7t
EanJkKA0hW6D8rvlnhG2Pnhhjco8G2+4Hqe8+sS4D/Yx8H81y1vbrWF4KcC+auT3D3C8LItKb3Py
IP0SbYP+OXsTYtb5TFzMZV5I3Gi76dpZk0A3/Cf2Aw7mcTe8JtYzAcZ0EVTf7qNs/EMwSfSimCwJ
YEHgBCTku3j8iPswOlgn12+ObcPo1hkm2gBLfWpLjvS5XV6SrvQA0Pcf9jAeOrJ3aKXQBO/k8pZG
CDFaXMLNPHMbv0Ps2nkxfEHfHhk32xFb0JLf29NtdtPkqhtGqDJz98ZWa+QnRQ5l+FD7FLx54m6m
GoKgnYQ/u1SdjKN/suE8BwRFAi2CKNEcDPfprokinwhoslXsZcBtvvaYRP0ywfU/kepzmYuJX9LB
4OvToHeVx3iwd/E/B+2ua69+6iwPYarbG2AC2vozBxY6BDIZ+509NQ+uPQTXXDF6nTDi5AnhliZb
SKtzcnDjUXbtIo06KMsPQeDTcp18CA9G1EcTbgkspEaCRzRZ/T6c7R8QvR8WbYKbXXSv2NbZJyXq
zQxDuuOw5ABSxrJUqcc84KMEFIGqySGNfE6YcwrTbAP7iY7ZUJQ9BUVbggmobiBbMzrgwMpM0AAC
ivszoaTta49scd8wX4fu8BwEHe0Lr+EjgydEJciUvrUrWsOdV2Heq1+GjGCF3sdwh6PrRO63c/KU
euxbwlh0Bs+Uwzeds7Afv1GaNoceGzZyYJ6Wshh2Re6/zwq5W+J1F4PJmKal/d557UNZuwoF1DKQ
a0rgVT7vKB55c/3AWzW5HEmtcl8F07z3hg5WYsoxwmJlKnRHFgZ9kCjzSKGY+p1bir/KrmJmLwyw
XdMll7Q9QlFeW6oxy5jLBR4xri2MJulnLOUGViN+N5bJyuC0cCVe2aj/Bv5O3tqRzm7t1GBXVxsC
gs/K9u3LFC33Qoz20QEOcaSeds2yngqQruex2E/egpwRQRgF9dnOu/xJpyo7JJrher7aImuYuujn
Z/cqovxgl2NA1yyNNsqfToHBfiRDTdEHDeFcFGDkgjynJ7UmldiLy/HkABtzxvo9x6/SH9Gb5hXe
sdp+i9+KEAt+xqF+C7Q/v/aAoTDBVex5joju5zBf/QKMTyK/+C7ECib3bPsRNGBNp5qenxeXC5w1
iVPehQXhhfEeGWB2IDK7gr1cX/Ax/tXOYUoEZJ3SOenfNckZi1X1tBwKs19qguA7lNsgQokXoo1W
AUxchIwfBpcPt19Yn8VCYegL+tVSICMjtmRrZcLf11X/ZlkAGV0HfHvWZN2pm5GjU0XQckpR/Q/L
im3bUtTeW84Y36TIHhzPWN8od132zo+l69uN11/GIKVjI5k1auu5rsJTVFEohJqppojYvouBKXoV
3lMMbavc/TB5Qj5hnoq7zCuB7cUL+q3hDd4zyMfIp3ySrHJ+f6xD4n1MrJprpF3DQKI45RT357Dp
WFva5Nwz6bc6ER3yNh/xRPJxYmk+WEtZ3Q3GX6tQQUgdhP02j5kZao7OVYEy1HZxn9imPIVkJD56
ZjyNtEfGOEpvyWwhbVdte8/1yXKauQCLfWj1nNM4bgfWHwdnwUXa6duUsq2CmSrXq4UbmiMs9qGp
2nd2ve+RvfZEsW/mICbzJfYk39D9rF3j7oa5exfGJzQ2TblFm4bW3/Jmp+J7kjEqXEbG8lKZCPk/
o/5onhcG1O17krb2zp1ihpRozfsG+X/SMv1IknGN9c3vp5WSGprxIBQp7kISrPbbxMiv56RBqmEB
iRtc8p275KlY5tdlmbGQKRrAui7Jcum/L0l1hGMZvxT+j34cP6ZMIaJNKCUb2hxbXm5z59C7dXpx
7qcSdwgKErue0CvIM5jvW9JdXVu8dwtIhtJVlxDawJ3yA4n2dnzuVTk+5cL85RJoRooZrhBA9f5d
H+b5i58Wb4F5Je7P/7OQjpXmT+XUtSddLYyBsmkdOjMJ6hXt1ty7TWxIO7pRn2NLnsWgmOXBrRnZ
6Rd1gKCU01lE0Qi/5Ze1MFmwA7MbZ7xnFhq+nZ3/YMEa9zqLUCZWrO/NmH7AI//TEIZDV7d97OxI
Xyu0lCO7arjIP6oX9i5Y0SDpsLz+0tKe7oW2dqrkTYJbUR9aglFaZ9cVqfNod+MxzEtqGkOkMyv4
hnDO6zjG7smJXQ78yW0p65FeQsjoolmOE3SNzTTP2A404Ig0OJXO2nNZjYkG4LGah4aGuG63iVk4
TDnNAx5fRhct927Sem+VUn+RalHvM93/rgI+cSeNmsO8BA9uYdORzsJ9b3EqCqntGomVxrNwA2oC
himR52wi0KFT+Lb41Ll9vGTbTyFaj9ynVTAmDgs2VgELYDSw8eZPyphyGMpPEOsxCnk8qORVWaw0
kRK/rBI5kR0v824umCOnDOMsUklV3/2ubFxQkdzPfVufOq9mefUo5aIx+aH7/m0al+Wh8B9VidM4
11ZxgPlRoV0EqkQ8FlUkvXTF/2EV/dOQd8k+Mb2++6KX/X/Q2/8N9KZ8+//EeftfXf6r6n/9d87b
17/5F+ZN/SPwfA8YAkc3x/5KGPgX6c37B7w+FYDsC31f+ooYg3+S3twACJwEGGcrQDnKXXMJ/kV6
c/8hbJvvhm/I2UE68v+F9ObYDr/P/04OtG3+O4i6xCXY5NpxrPnvpLc2bR2vcbR38gvJiaT01DYu
+wucsdfCo52mHWgmJvA+3GUfstK6NsZh5lDh1IqdJsPwGAfziwzKn70qkm2wSMRZdesyCyGt3HZv
QNHTk7voaee4aXBO0mIr45sW87TLnHLcZpFi6qFDiPbZdFAWdnAPpFKcyzPU7LsZ5tttm8hsQrhG
j4/AT3/vOC5mv8jdNDm5OtNKTu6vokqJjyc76W4AaUGbkE2trcPPfHSDlz4FnYMD09FZwu0UHYse
l3cF7ouB7YwkfRI+HFd8xDaqgEAEYhfOyaNXKQcC967Ly/dT1yTfm2YJLrKVM/IOg7OHpJhS1stj
Bhtzm/eL2PZPCSepK7XDAhIUmXhN+OuxLs5zmmcnOD7p48JZPDUK2LSTTQ8+bB4bNRtn3GynBKIF
xwsUSIAIRYau8X6Gf0WhWwCOrt/UDEO3NDTzoHfMy0KmQF1R7hN1cHdvk/9yqmmjq8ihFOppWSE2
dzL3EGbzqymdl9IK3G1VJj8I7YXTNeTefi6ZQQfu0O0X8xkV08PQRY9FRheyFbk4eGNi3aUU5KiW
ymOuU++yJgr4rVAPoWJEtPTkzTPawNVu/4jqnCZXJZgv5tE+ilGOBhgaIn/cly1LsadGcaiNf/PX
kVXLmFixUdZuuydQlqNzkUWYVKb4YHPouRMVQmg5JzPKFPWt8alG2q5DLmnojQRNdlwMA32RP4Og
OBHkiLFU4+crFZ49Kwzv+kGgykECfJpVf++QiqAyaLHBmuBHcfIOLka1Tfwdd3NYISOIq4+MClEn
0zPy0wrGzFETcXeX+dN7IpGcFwGH2NKjJyDsB6NjNAWNfRwC+SY6X++LbsTxpew/Vpt+J/A+Ug1O
O0kedFHye9nhL2/KfnpyBiCm+XQBmRFCiEUpNoxpI0nRnlrQGsrYuZX1TD95iQC+o8klP3nn5Ejn
wwEbx9R6P0WT/rU4XQmylaar23h7YwETogsMyZCm58pP4ujGy41/jU7sn/LokYydie15fiMR9eiU
wWEGLMckA5FKH6vnkNGka/0F+VU899MaulOg+qziY1b1f6IkMSROzglvqPPUG/kCYc/dvdYZGQkE
NaIdWQMcRYH3TwePTM4wHEGkUenWCtuVCZNdRs8MGzer622UfOQ225TnSdYPhsC0lt+9jCPqGBlv
U6tgbzcdFn2o9p0f8aFysDJInANOcwET58Oo01dYZtsq8ADjcUMnTvHaCO9nTWMt6YZLnMa0UpE2
CpDU5sbvVJv8ZqfyOeOOI4Bira7voy7MsAKxo9ICRU0+Qr4oTMf8F/OmtE4EEj15lqJTwMm11RnH
klbfTT30yQXXWyLKD2ckIGAuy8c2HNDWFem32AI+SC7ILVYw9cuKUXfZKjwXY64ZKplPi8nRnVW0
PwFYgz/mFGt12VlaJBQWSXLvdd0p+tkGk+GkkQRkvumNO6T6mJIVcWcP/mdEHivUjSm6xM+yAUWR
R6314jm4fMM/RZXJfQlFe5fSsov9gW5n7CU7EbfIR8UIlpKSvuqID1Dx21csK3sAl7knmaGMxKKl
S/jTVPPzNK3C24IkyAZ3WWYi95ZJMijKr8AQLlB3nG6xM/ibmdCG9VBCeGJSA7lbUBAHo02310No
U6bTu5kpDYUPXMcKf3vM4gnjyn1MKPFq6Q6bCjpLUWLgdcD44INUy8rOyB5As+Cpy/HABHEPXyzK
rKNEcWX3Qp2yCkwNtwoDemq9brIAZMBICFh9jnkBxL/4U8Mk3sT0vOpYPjop46+lEGKrckcCj6Gk
aaBbWgFiHG3iZ5rTzKlyEreyyNkIHwefdZvFjASZbFhm/4g5GhtKC0kS+A774kBPhcyc6VpG/S2R
UKoXkSBlKNBuTy66kAGpuK08jwsaiTg5hXD5TBKjqC1fI7+ii452AY4TwpTIcOIdA4gt4Jy2dcpP
SLpi75SORRZuAXCpqtlixTqfhPg3Ts3PNA3lVZnhfmrrlvJ5erN0IU6TfrOGapUKiHoLmXBDiANh
Mgn0RGZXCECw2hB8f2ExYFGuXBepiDn4UYcoN2DFU3d1NyFjmDuF13AaYDD5r7KOX9vACnctYT0U
gWWMRRbtTBYxEktn1Bu5vi8gHh5MgY/PBBbO1Dj/1aTme1Z3y+sij72niP100dLToKeNe6w43h8d
8nX2QwWaBHOEnDXSrKl9qIgv2/nqHLsESHtVeAtqtFw6SM+RdGl+8MCEgymGSbeTrV7HICEQSe5j
enRpoFDeu+hFmvFKA5qXqmM+2QXWleNSajL1RCTDrjqiIglG3IDsQCNz3ddWsr0EEXqmZuEbm8UK
yeMpbbIamNbML3nlPAQDr9FiIbkj7BI1/4jI3xq6W0DPmWze+Wkug/e4xTvfTXgfUltd/BiIR63I
MxXzJuq4kWushDZMd1wXwTWdy+Ha++NmoD3XEHmyNWn7a4Y+lDmXKgpxGTTep3LX7KZ5XydJ/z1p
kTHFSDAK4NKTQaxOt0dsNe1nZxmLm33pK/rjpT+5t2jBB5ASjMtUFM0Sb2iqFTCB6C81/CgzJFSd
jwIJBCG9FncTTUV5snP4cxYpPf6Dnrnwcrt9p1uFxYwUBtvAWwtZzLZZ1yx3A3rbXOfpweGCM5Hu
WFu83x034rYQ+m2kSU1LvTkEuoBCB+19eJ9rwL8iko81p7dLUc793kxefPFz9W5nyMZbJ+QEZPJv
mWUpkqDYtXUctShNhDpnvIFhtEYlx+QGuWX/tlguCe5ecwvtiTou/kYTJNmL8i+nxUCUzf6hHvtT
ZIpfXk4IYN+wk1Z0zViPWKz6lC56KBjPeuoJuRuCx4KTYOrNP+YULmjYD/joFghg6FQwDolp4qDT
z3fx4JwyBjlkWtBDjsj03DoJcZ6qnU4kvqb4CWFueHWEFYg6tSarcrMo1i5OgSSyyNPk8qnns8Ul
6kr8UaW7VWOqCWmlMT/4drntkhzRbaSOWqG7K90G9BK61yJPDAjEjo6fvGdfmnZhDWMwJiqAK5IL
tKiiH0wDgkV/G8lvQPNlxK0Id1FC6TsyeUBN7bz5TPYQ/cHIlD2i6fXMlVspweOStzpDMQElr7cy
FI/0NvyCWBwZXBs3zE4mYAucRYtkKeFk0eHVtG1IPhmk4q3QOT6mZmdFCWxFJryEQvKSWvHMcP84
RN1zkrrxxl9sPBM9bjA+hK5nWmy7P3oNfcHOGnwFVQRXwMV2b9OztsY2RP1Pg6NA/e8rlG0BHyZu
W6YssxsXp8ATBGuQ/JVyZ2eg4ZypG2/hEr7bZfsbyVG77ar4d7ronTNGPXMYWR2YbLC7IUGcyQ7c
zJQcm9IZP2HZooqoeljILovybMJgR5ttPbZ5HDc5akbehNLeuPfm07jNr5kEIWitt9KBPJUWDMcS
7b61sjrqfPC2XjacmwJHvzeRLtGm8tyCnRmcu77LGiROGNoc8uYphrTYmmR5JkZg2hYl7mM3rM8+
vol8bPBpNfhN/cGjV4h6iapj1VCIkY5qmD/3Ncu7b2UvjCb9bTbQeVcDR/DSyX6lQjxUHFbW3TDG
irRJC4XAMIDsVp3CPzKMd77QNjOkivukY4xhxCkgiqUu/yyJgno1NuFdICXtPiW+MZz0aYB1ddXt
07r/4Kz0zkmvmtYxUk2ak6LP5ecCB9ys+90wEZvlxDYDkhhJSlDTwbJ8pq3MOsZgrPdc1tEXKJOy
ZUtu9jWe8aTaOiBFF3uIMdHHEhjYv+w5OqzcXUW6xKbvwdpIhNcRkVkuOWpjuAd4jlo6ASBGEOWD
hwLfXxhWdT6ssry2Ljk34KlzQTCSl4LcefhBlBW2qDF7LwGRhxnTUXchpaBsA4y1PoFfvTYXxivq
Sc/ZzUqUPhHOwuUhzU+hTbpxu+XYNe5n4RYvY8tSGtg3mRSUiGqEllITopaLh7hHGhIOBy/qr7Sk
KGM6VwI3CE7j3F2jNILWjM5Otu5rHCK2brWBrV3QTGIPpQ+KWmW8BM4Do2+2QoFUAe40WnmkBTNj
2Ni3Ptz6IAaOslU/YtPPSzAtXMh7L4q2hM0cEED8zgxcZ3oByNbrtevqciah2MF7Fia4aEV89mCk
kjgzJ7Dacfb2bTtiquASc+zERtvZI06P863sW5yoNLGpVmmDs51+ShneJ32IvCJRB0KwsH3OCqud
8wNa+/BCDOizqGrKfpzOHmLWLP4eknWL8TVCy7T2oQluddpnr6GaV8u4sPBHAfLM+c4RzS87h7vL
pBVPBNIqauyK+DyNQrvOvyHcuapUMeXQ3jdLJXi2unk/J5h6xLeMyWU/AVxoCYLYJ3ZyETolYr1c
UPzI9nWe3QK1M5iwOPV/W73/vcnQPvbOm/LXwVFG7309RrnwMxJCU41ZrQgNAqo2D7ZjsRIJ4m6r
e1Aiie/t3dyGAFj/HHq8m3UqoHOZd5Mm9aVmKQBJKkEHOy9yWoWrXvPNQ/0hHNhOAcStTjyKXobb
cRnY83KGXvTaVUzWeJ19VHHyI5Mw8enzYGCZseu825P9qazuHVHlWQ5i73VLe5B0XgidMDundEH+
2PpK53km1Yh7ODFMiXmNd9qRiJRidhQGhqe4f6zydzPMxdUxPX4Tk92HwpDj9ekYpRj9I8IBbIT1
KEema0g0R6+FcJQgxCUy+CYHoseDCRRCnI3wLO7DwERPEfNhMnZXJaGLENYGjafljRSXHdWbtSut
1aIv5XNBuPpR488u1+Q98gQoT2dtjrMOtnUxXAdvJQJoelR9UgGeF98c04Yn6S4/ynBfW3lE5CGL
Sx3Zt7wcnOPAiSfISGgejcU+GjPN6WRzTyg3GuCIusktqpvtW95hkLPNeipem1F97whDvCNyK2jl
sncD58PUDC1QzTaz116N5OSg+yG5BXS1fCe+lU1JhBlLVKroWoyae7PMXiZgnnhTactssoIZwlKB
6irnGx1qDkxAw7mchPNcLelb7oj+2U5KLHqV+YVfzfQZanHXfWOAsrkRMvOSLsm3xYVR5PQsYKm3
WiXi+txrPuu///j1PCv/5FrWJysdsiMT7R3DIbad9cEO5CHgnjt8PfuSzDJlHQ7SI2FKoFovQ3GK
kkqdnWKx9pEWD2MqQm4SlPalx9ASgSmeSZkuXE380RTyMNB7OyR2ykqW6+NXMSk7jylkjAYjCfrx
aU3um1vzWbmoYhI7IAzCSR770HnVPcr/BnwxYk6ODiOOjoEV+cNYj0Hi69+maE5tgURv7P3qQlY1
qm8ddLQ4EHgTxiN5ZYw4wLLyfsbdRxAyxbQWGha+ZkWz/R3vdIXoRVI1O/nDertiE2bIa72IMAHt
IcyjG4U35u2cIedcY/JtTmIg0BEtGiWdOLr9MD9HFoCGrt+NohieLb/9YCmq7mKIM54sz7kp3gNj
oDNYBvauIPwmvnfCSwemGiFcflhSjUIxie5g627KRpa7REH1EeI9tVnaS41gJytkj+bTeWYCjjI+
bH6yPVxsMZyJtMDdkoFFl0RRRE3Fic7KvUPX2NABCnmfD/A/GuetUeVz2yAE5YD4oSfFsLC+pOQY
4ExBy5G1MRmhI7Zht2BZYQiENGCLjSQVj1p1N3vGMBnWIUwGbiGnsrHKt/19OAv36BfVC2MnjmRP
o2/lh3oYLNqs41vpJpvQjfD9oo7GT6xPpAQBfHP3XZVs/tb9oiYhh7XIL7QT7j3XAQhjtXt/9Jqz
Ue6Aai3BPxuOzdn598Pf6ub1W76+Rj4foDdmidi8UGKbqRx3jrQ+mrJwzsESP6Cliw9fz6K2/N6X
8nc60jVpe8wrS8Hg6+vmCFasqyekwyKDnbfQwblOc/c8nAncaM6VgrNUIGt0p/bNLQSvb1HgfzlD
NueRESFk9oCVan1Z1rQgBFuo/ZbQXmiE8LXhS5gdmkQe0tg9xGP+XnvLU5dx5Je+bM5fDzBuambs
/36OYgwVfZCcvl7i18NcrRDav+9n5+jRTj/VVEaDi4ESbk/nTMgvVZ6h5Z8CoGdRdyMlMcPhI90K
lpRqT4P88XUzuiEdLWfsjsical4hSwZxY//639ef7eYpDdJYlvrS8kMKq4L1sP7GPoGH6wrJ+/D1
vEpUtw+d+dl39W+o6yhLaZ+Qx0KuocYZlbTQYDxNyMm0eBynqMcEc3YXL1scm7OHq9Sk+XCw6pEX
ub7Sr1Xk62ndobKTa93UrS/x66V3bvHWsluxxZADpxxN3MToHZm3DMcqqndoFaYdwbIcGx39NPSR
B7cNAQL46pUJPM0suORNVPu2Us9MKqrzOHvHpKnHA2cw1oRSqeaYZHgtV0zwXE7WwQ36DmBmJsjZ
jLyL3aELHqcEZ/dqXBAxEomhC0lLWAijZ6OHavz1c5YYCYtfLDBF/x045wNIIU7SwfnsBWJDc3Fu
jusJ42v9zROH2Lmqvx/mr4+woeXfKk6jqy0gyv7tDViffl1xIrU+FzGVu7lK0P8jZt9FUhTH/2EE
cIKZBbMJw79F+LqR4JW+pPeKf3wnEVFtv5T0depGGAir4C4j5OEsyVPJ61MzryKbxv+rjLUDqsu/
l3QK9mLW4/nrwQ27eueThQ0CnJGni961uAtdSEGZ6ugbRX1Mv5vVZgBu3K/WqgqJh8belk9ZCrqG
StIeqHq+bsavh2a9nr/+lKRWdxwIFfzbqfIfE0vcEoK7rJfGhw40u+yXAyVevSg6+C6qbDh9fQ7O
Soz++xOhmyMd68MafUrBIP3dGjVfKfWAlXgDRJEYL3kslu+T44eM8suH2ZIw7NeHlmBpjXZ6jyj9
VfiUdJOc//l3dmcd/CyQp3Cq/SuiVsQGltjJhoKppCNxDSSdriINSEPjG8iy6QEUoDVZ/84uzbUP
ok+DaHLjttbBI0oHQ9IIiM/EI9icshvJ81MkQ6L+vR89WAUFZj5SEvf22NUsUITV3FqfHoSP3Hdn
8vW3qhvcTuMLvQU6uB2HJGd90aJjxtVYGKpKDhq3ZKIstUaeWt7yWxE/iJpDX4fQu5A3cMyX8qYV
bBqWfmit82et7eQaOD09JBpud0sy56e0y44EBIp9Rg7EnTEzLigucfvGkuncxk6HW0cyUPDy4poA
1T7qFhenMxb7gRILg7b1s0VO2euMLmddXmRUAZPXXdQiMPSfhCJcwp7K94YEna0vijfdLtimG2xL
tkHP2JUQv4DgkSMF46HljC2uqWywqAXp1fad5qJVwps5N/i47T6jPEli5pozHBjxX+ydSXejStqt
/8udc1ZAAAGDO7iyesmy3KTt9ISVdjrp+55ffx/IquNzalWtWt/8m5BIQkos0US8797PNiTo2T8X
asD3Rg9fX2fe2eiUvQ0c957CLdrZbiyxV8MYz9upYQziY0IPudU5Tb62RsM4OrVmMBRizYygoeqG
vRciSU8S/9TvhXIocroWg7NWfQ7oltaBBU/HxZaUj75x1E2pH5e1cn64rH29gHHEgF2CMzimYwo0
jU1EANXZKKwUlNA/P2D5lGVjUw+fa+rrYM/Ao3WmgT4yj8CaLKuu0rX9iIYh0SyCOrFbzRt8Lao+
V78fZpVNadJK4xu9kwzRBnXE0SFWzjTfSaiTH8nyco6DMOJtT/JnhfQ7YUQ41hycfQkktKuad4or
5BF0OiiQfod0JzgVI2eMW0jcBkd+l/po+VI7Cm6ch4Kraj+S05lqZkJRvgdz4Mf9SceQakYz8S5l
MKlDkTENrmuNRqyNxVUARp3+YQWC05uElCYhCpECm928yhx/mARDTiLsUxgzx40d96WPHQ/jXUEC
lATS2bSXzIPgU8xuXHKFb2Rf0HqrNkaNxnKuYWIESN70/jZCcmvFVNI6u5qducnHIMpyI/nKkqr+
cBU9b6fZuIN8itxXc6QwHlom1nVz/MYtm6QgFwP32FPpyqtH5dD4cmz4a1XDPDvF1YO1hESHp0CQ
+E4xw4JpC5YhT1+SOtp60qDyKFtuspLMygB9UF3wLViU27Lo6tQECibAO8s4eOrSt5Cwc65rd3LU
AISI9C43NAgFqQc4aD7Z8w3BwBuug8VBJ8xphbTr0ExoWSNQrpXKiosz50FU2MI9rzs6RtKc5rLs
POqXsviltILml9oTtXaVo2mtDcWtdEqad+4M/dYBU64NR/r41yFHyh3NJhp6bG7y1NA45cDijMEB
12dPlfICPKzgVhCzAGvqaf+7A2ZSH3GT9KK7iQ/rqC5mA3kdeRPu6iKnYgxEqtqI2jwpLoronCyD
VK+pGC9pDNAvearJWV130gAnjBc3b+cgSE5go8S1JiZxW3pQlnTKlGG5yQnIGhzoAmn4o6AToNIA
LWB5SXK6OdpVM4qjR5/EdpP70ls3LbC7xssuNlFYegiAanB/diq7lB6cr6ALfyDc2AwtkccSY0B4
7zkOBFgEd24O77/Q5UkjEVgb/VVKOE+P8gcdaet0O52SHx4mlHYFmAnjTCEQEr4jbnuv27U9w08J
TjNOz5TPTWO4JL8QIe7Dml/Vqj6GYsJakazj3j/Vhv9c2fqjDttU4YWUl5hopxX1v8ehJ4WGBvKh
HNzoNGr2sLZsCYSik/qJsx3C1Z+LVvpoth2upWkQvRVkNK9GxZAtNqcA7Ff6YlhevorsZLbkBwGd
9WCVzpcAeg6gjPpW7Jw6whOxdx1Gb1gcqqPIOO3tyu3nwRmP61pN6zBn1N0bYG1jQr1vIiqMbW+W
zOG48vZ+LL8HjD1WyRz2ynQOPznzTGoV/JgN1dJjNS+MoKcsVYzI2Yy62oS+urSIuUJpYLv08+qo
E5BBUyjDTDYPC5eFUuq+TqcKAzyl41U4D+ZGRxbYaId3exKYZFMmMWqecXRQ/RxPjbug8GY5AQh6
02P8vbw43CFBTmYzSHHU58WwjNDIgm0wK1NgSssI6UkIxiDiXMkCY8Q2AYlPZZzDsV4NR80W/PA0
6KCBWzddhoaXS7B70wUWQdTuFIagGkRGR5dkXX9epEx5juJNzuPtZtIenYy/BPsht7xloyqlYUCA
Hsq4iK96NqAyWcOQuqwOUeEdhgrhX+Jtasd/MXqSfmnUVowWrfkvHmYfactXA4cDVYaWKNmeBp/B
ntGmlOLnEaqsx5K7Rs585usxQmVcv34D6nqOUvn676N5R2js0enm2iI4ANIYGag9O2Ld2We6PLes
LQvNyAHjVSnjIxeQnmzVfsDD4iXTd2nWwPr77BkzRXjiXqBTgqPIhNyWJl0OWSJr21dRh5SEu7lZ
iD3YbgmLphTYHn0l0YCGeODq2Wq8LPyJE9bXhh16SXFcFlagNo6nRftm+QvrCUt8wpCHSgD+7sbX
KGPh49ji/fmWaFwWN9CRe8Ip8mpdVILrdAsucskQZO7FdCO0/U1dc0VllWDBZDEPN+7j/4r1siZs
xv8m1hOCGNP/HMr6/5If7z/SH3/LZF3e8k+tnvmH4zqmYAhjmH/X6jnOH6bSDal0x7B1lqS//lOr
Z/0hhLLQ4glpkjzs/iWVVfxhGKZ0qapiryCwWv+faPX0f1HqEcpJbty8GwxRDSHnffhrJmukF4ZZ
o1HdNymgRcMZohs5uURN9DSM/S3a+mxfl/Qz/Zo64pCo8GbqqHP+5Tv7dynL/2431Cw+ZG+olCBA
/NtuTHpdjcwhNCw4eQEyxHBOjde+q1r8dMmX9EtMd2FdQImOHUYpgstwgB9r/192AwnkX3WL87fh
6rqUJoByhcZyTrD9S0ItIbkRceYIjAVe+bWXMKYZdc0AREUtRh36Pn+Nbe9qh+5rMlYaGXeYdXWg
8FOWabtadt2lD8Gb/pfdMk0Cev9lx5TEaYU9Cv2mVGL+/v6yY0OMTUVX1LFVN0KxE22+M6PyTp89
hamy3NUwmMOaBr52rCZQy2ok22QgvotuT01huets5te2ia2j9Y9dAR1UH5KKPFkm0J5zro2McBoX
N1tumOfxz0VSqIopBqSKYnTGTdbnuMrdYLibynAmMIwvVMYIccMiQe1Uy299BDkrO4fEXTpojO4t
/6G0fLohQ78bbSQ42tRrB1/PfrkeGktTwilhnAMkpN6rElakntQbWzAr6iryu0Ra/+wGl5sHVj3+
7OxWRNOjk1feVhs/PB/lVx3l4Kvo2B+9rqfurBLCYMbu5McH3dmgY0P9YOPpLTUwM9FPl0QIhv/B
KYkTd+dSUFjJMhlPmdE/eX4XbZ22tWHDnARklsgwsjOdFIRjLsxsi6gR2+nPlPeiA43ptd3NLAZM
9VtDrXMvOVBs2icRuxWnvzDlk5NaUNtj6v3ZzD9IFgy3ffiS0jHBMtviZvI77AxQBGJEAFS9zKPr
YOkJG2fXd7q3K8fwM0shICISJ5Sw/IWk8Jq7/rVEXROZnkH9p7yPHrOkfO8VoJG6y6q5MbiuCC29
i5ESTChl2Iruhm+NN5ZEF6eq7uyn5g5vJsaVdmK2jVRGVgxuPTDe6BdWums96jSod4YeHbo2iCg8
VrNHfFxbaf/NMXBqaWjXNtrgJ8diKN9tXWw9ddXpivuKSn9hSYP2nvfiDqhzC33IqbWK+2ZoLipO
PnUTgWyTSpKV0wnXquQmJ/ouWGfqu148hjraDzcbw7tIvPtdQa7WjNJD/RqgJEKPS35x3H8OOSCX
glFbXbvkAqaMx6IiSejiMD7ysuG2HfV66/gtBpQUNWZSBRwVY7AbqopUj9T+GH0doVmkM6Yf+18I
jWC96WAPkxZdsG5Twq/bMt3pCUlSKIwUncHCIs22OlsoWdZhWSPy0Y1q7yYSqJKEXGab7VGzWJia
gsy0rIqob49fi7QJrHUZ0ehenqP6/z6GCY5TY6CvMgR3yNKsLSmLTF/npzq/4ga/PF4WTZt9010j
+csmy/PxvPHyjq/3Ls99PVzWKmuYdpFmzX2x7JgZHfMwdDIvvgdKa3munUe0y5ppTGT6jMmLEWQ6
RB+tZKgbmnl9+tqQ2OuEaSg1zOXlZZG7ekATad6cQwaNEl8p0CMNNNXyxt9P/l4uW4Uu+sOpB421
PKzmdy5ry4JMLgLnaJGxw3/Zk1GIYO/RZmtqqgRmqUe/9/Br34jYY3z8+/9Znh2XnV8+Xi07tqyW
y+5yCWFAjTbUnM0WVuR+At7g8NI4PDVff+9jWrGGycmDBHKEcFMCQPadbRd519oTu74X3makZ1sN
VX8Mhu4pNOufaXvXeWP0jG7/nKX2Meuz7l6V07MpiZBkrF0kOZxFTPYrrwiwFo5tupcTqB7OC3HQ
uLBj9PCdS1JVe0/4D6ZmE4EZYmbtVPQQMTSNbHnnxcLdj2Vzb/iOC8eyJSwWo3AbwKyoK5NgZqil
ll/YO53whiAbSdLI3nThkAWHwqiJxnzF9Xt2lxSfTcfUPcPel0lk7p5RoVuygAgEQn90M/QEORmk
2uAFxylIDmY3Tk/EEe88rf6o1Qjf18Skw/T7JrWAjWL4uc8mcNCDVzMxDhD0hJLqNB5bizYN1ORw
LPz1OCUQx2gKNiEW1h5HWB1AH8iTlCQeAOUVisCNClOQRcF0p83mPc7f72V7h5MZrioa2G3zM1a+
fbZDu4D6Q9CAEcyT52a+abkUjW1z2lTw5KiYtNsShjRJoSleLoS9IcABOAKjrXM7y4xq22mOSYPt
VA+BdVU0AXtj9NaGaVnbsP1Z9emnOU3vnai+WRSXH7ROlXsDwpgbc6vzQSHcZYnAek99nC5jlJ/M
X4z33JWHgiZvkJJ2wUhxKu5+1HMdVVUt0UwqzDc23biVqFDcx3h8mDxQ4uYCALSqa1DndZPOnRT5
YGpHEPw76sWQF+vkijSTrAVmC1D1gl9h3h3TUj9ZVflTp5i8pSOzKUrinILXEE8aZZYoOKiyPaaq
3ag+lC92+yPrQuOEXYQ5X1KCU861R72V1a5DTiD10F4RpPlupOWnPZD6U4RUrch2JejFTZp1Xpx0
e7hNHBOkWz5dENCRO0DQsWVoc9xJhR6QmZ8rOAIMOnq1koiyrP1oGWeU4DuGGCgIZ76xiu5sI8CI
5jPeNG2/2MMD1g3jVLbdsPFH+DvM17Rrzmjm0A2fE+0XJMv+hMp22vpN/xbmSPVNP0FPhxkvTD84
xQ+dZd+HsUo3qrDwAuNwVhlVLJhnQV49wejMuwfHnL3zzUPqtRS3K+NHxUxdBhnpNQVqutAJILai
xhEUYtDAon8v7qIpIS6py+FpcYMi9DB2S2zHFPbOYeVfRQCnx5oeOls+jCngdU86cL2G4RR40Vbr
wO8a9pWRHygpzIcTHFMtpKNm+8NDpZvp1i7JVAC88Mt1Yo4t4zTkEq+nShHTFgW6DPFG4ndKK7r4
MLMYvJhCN5q2KDEw4yI/BgLvGsjXiceG7DorX2VxN0Q12c54oCH6u0AdW41QApE2RyMlZk+VV+ax
KNg1KNJj/H3w+lthqucKUwrcRY5D7Vg6cBOnfrwOIa1gf3TuPZra+N+fcgeBHpm+yED9BB645j4o
z+HqEgR08f12MyiLm3A11msrN/aF6kBidhbItGgVyQrNWkBVDsZDk5m47GV4tm0ip3xsGh0ErmE8
2w0iVUsTZwyn62HqWlh9D8YUEIpL5wMURPFWIPWG2KA/R41PQdiUT2qi7EidhMjQW8rrT2NkfzqD
+AF5Nta8bxra+NisLhZD2iDKH303rSCIk23mOj+zPn3JC0Q9WMRdlH1ojuxUBWvpu8lFJYkJOHsc
0ktS2nITZuQJL68sz/1+WScge4e7aRPnxVPJTWafdMbrspVXpNWmaOHZYWetLxqDGJSvHDaNAY/e
93RtG8VpdpkyujMGTsIpSMcLtXtox1q6SUpSA2IbYtt6sqk8VQVnozEBRixdoLnEedNAwUPjiF9q
3+XleJZ+qYAXZpDBPCC0tbqVjaFue52RXj7pw1a1xEkVcPjohldrTxQD7I+nUCn+wnlPTNFgxa49
MnWQSeAGB7PrSngB1dSBHLQsvqdffjMRmCFzFkOFRKzrfvQBNkYjdunG5CMpSs7g3baKZhixD/HE
v1jK+aub9BYJwifxv6RjasObVkgQwHindQk/pBmcQyryax3SFssyk6iLeF0aU3txUgxDgrKyptl3
sZIDHmv/rjek5KbXyIuOMkl5SXL7LiJcIDgMDiK3DwasqmNvVbdmr9dEHQm4mobAvlyn5wLRdOBo
Ne9VBBvMP2KRptHWT1BgCCMnz6LWx41TdoSygrcaK7XxUypF2gDDhB7soSmL9hLXfXYZ4BdmXnyp
qXbt9bF8D3PSzEyvOblRHx/dYXrw2n68oOg0Kf3Bc0vjX4HNPrrAoeuO/yblyIqRnV96C/sJCgEG
jdYLBnAgOrWA1VquYW58dyx+laQaqALaY3cxKnHoYjEjesZj4GR3Sax7BwrhYHGtDBLyVBLz7Wqb
Ugf4SOG1PLlQJ7PGIQljXrhG/9k79QxM4UC3p+fEHakp7qMeTKzdMHIxVQxPwvOaiyPDd9cf+j2S
GqLJq3yd0vQ/eMb008mHq+W+2yjsZU5jf15080LLYUaQ5MFq3er0vZeXpN/SGCW8be5aF39S7qLA
pkT49Xh52SQ2O0GHypbB8joT+X8C8f7dk1gH1rGcckp7eY9jgm/bnuuPy9qC3vuPD5dNqvkdy9rX
e5e3fT1c1r4+ysGCTCoC1fPlk5cP4PptaY1z8OaCpTYXMZe1r8V/fM7JTNgK/+59JRd+jCnx2jOn
4vcWy2YY65Hmfn10WlI/Xx7+/qyv/yo03H9uacKe9WiqYcFshIp+b/+X132zJWVg+ZTYsZF0fn3+
8nltS6acM0I7pnsiiFfg/4xLiwv1spqgoUc69i2ZBKMCmjSBliUMPGXyYltECuc+zjitxjEdj8Rs
McU7RD5cgCwmMDhTDrbCFiJH7KfXICL7cSD2tQJiyXfTrgIbYT4e6PR2bFW1Mpt0psB5ya2TknOu
BXW9Wh52vp7chtqsMQmsYdsXPa31Wj5DcjChYTGVxuJpbMykt8CS2Binsko/OI4jz4occfpCjwrP
UGBi8OvIG47osZ6LgPBAgRWx0QMb5eMc3lEJWEAuZsDJQp87snskExHdPbp71Uz5eeyO35iIT+cu
08CVzGtOZTBIyF3utPNDfV5k0qEC70UHYBv/2Myf9OksbTL9Yh1vRyZ3ZcGeTNZ3qvfZLeA0mmoj
c4I6JtSnIG3eaTCKiQaFDIpE5Eief27mhU7too5w+EVlSROkn8FMF1PTbg1mKkc/K0FP+deEGxvf
ER/IdJ7by4RliavpcLb8FBy/BXF23qLyNQK5ZtLrGONlqhObOpAqUqbpCRWGIXxWRlXcTo5DVpKH
BMY1sw9ogCQVtTD03brcO4F5SidhnbSu2XslM8MpmVvKbkT49BD+8MphNruGr5jrw52Pr/IM8USc
l7VlIftRoFUl6tLAwoCdAMo+Ayqa+OduigEXLluhK862VGZQBjiudSrTzD5ZUM2yCuXsqKsPl+n8
WVlVdczgr2jzo3Y+UphfUKc0bXQQfz4XKEorEAzBYT0UGaPeaErN83JgLWsQtPxtBPVs1eow9aTR
nNu+tfdWOsnZfyV3cRS9TK5pgJK9GWJLP6v5peV1uy/k2Wn21exxDQz+lLAHgijy6WAVzCjHvDlp
KNBWysJdNXCSnA2RaudlDRQevGoZZjg3i9swPasmrPdha2nlWlpatkmS8mVCq1Phy90YJf0JtLkx
wo0kPpPwSJbxzjUHfbs862tjtbYlqWRa7kRn9eeWy+bLQjmnyG6fqMDG23buyssuhaA+cicO5x8r
SEE+OPN32MwH/bLQAQLiY9TBoZMLWgdWdJqC/h8LLfRJT14e/17VtGicZ+3ZqtXQyswbtvNb8qht
/7bh8tLyacvry0MlgDzImKiJf3nh639dNv566DalXJstQ96v577+00LWaL/aFxkh7lhVQRj/ZdcL
32YKgJz1L/v3tStfu1cue550VM4gyFr4Yfibeg4410Qe+7Xd13/7tSv/srfLJv+yG8vGy3ZdE34k
8KCqCMa+byaC+67PrKCIH+NWnZ0eKWWK2HdtpiEBtRSciQ+Sr3liapeoIgXYp/KDcWnmuzsB4bwB
Kg5VY5jO3ZMUw4eoNGTfiIpWA5ZmsjETVCqJYRAdMF19i5BmRvUBZoM7P3qpldgl1Cw2RhV/4GM0
CfxwXS5SzHTNHLG15Ow0cfitChgE89wyeMNvA1eEAHe0Sqjoh+lohoYAIl5wBOP9NFvnu5eNAnF1
8howryHUmCOll1gveWgc2AmyNWuGg4B8MdLoV7ga/u3kZW+pGJ2XLvhRNMG2qAaiwrFqV4gftaq7
zzqusw022puRydPN5HTVJs7i7wGOSWZFU382SwpJfSs/WrP+iNuENDkqHZsuwjbSDNGlMbvvNYa1
1ILaCoDSD+L6FOkvzNOsUzImm4nfaMP13APprFNSxUl4wk6InCNwHz1LEA4SIT7WUocGAEmf3uif
GPd7xEMX28kjmKDENWcVLoZo0RPuYsUPRh5bVNADMPJIrHeuyK110deEXfFUlhOShmEeTH8d7qbW
RmtVi/e+rN8aAV/THJlYTKS7hcXrFFn+Y1rHO8cFqMdBctv33P5zM7p2pRFuVTXcaR0wk5GCDqey
eUz202DGTMG0VdvYFeqsBhIC2Hb6mtneS7z+ZM201fBOa+x6FwnI/q5pnxHLkSOUGwEF6La4NG+R
ZzvnHvnjU+OGx4by5SHvIvgqGbJeil+E4dBJvUGfbd8hICUkKjUJGaqnLX136wEs7Ba7MrLG3L7t
tV6/9YAcRUUqj0mWYZHCdXcCzfVpZD5RRJkPGHpMYDU3fbuhdoZTEPDjzsNHu6q9Fk+O5WsHBiQ5
VjhgOkyJNyJFAR8pIn0DE2oCNTLtHhHapXXQNNtZSpWjpZlutYWxz8eI3CMnJpw5d8FDtXOlTVLk
63fJ6LfEH8BbDFBabdqkf2fWB17CnjaxYxmg6pwDsMTmd1vufwkt/6XpK6Vu0hr8z13fp8/h73yW
f7zjH01fV86oFccRdOwMaS6olX8AWnRh/2FLw1CgWIzfqJU/m772H6aLVcLRhXJ1oVs0AWu6NMH/
/T+G9YcjIanQSBaOclxh/0+avpY5A2f+2k/UdQO9j+Mqw2SHaHe6f+8nikbD9ZiTSmJGIJQwVDyW
HZxZSiQFwGP71nYpKRte8ZD6GNbcaTxnrbsOofB2I5sYSXGW3pTfoEzaWk71IK30R1Vj59eEIshu
2gaie3JNPV5JN7gvLOexb/RzxVWGui1Zzh25Otlkfos1TJixMOqzJasfGamoGr66ciSvOMQQrSu6
ivpRj3JqOIW3rxggqrZ+mTKiCyAkn2Mw2CuvtO5LWc8VG/hfWe/RoiSGVyvlFTF+vcnqiSCFeGsN
zcloIdX603RTaR+R6/pbOzYU9QqFIslAgQZVoUcJmiR6upnUoQoDmqmhXmwcYtZbvX1OBfg3TMz8
YdkOuNtT7RJ90SuTazxqpakkvbEPB2Mn/PGmaNOt49VvpaNv24pBomKCPhjBwVZ8H2gDVXfUq2Pe
KZqpSZme8h7Kfg/Z9qbofHgd6ShOKnJ+P0LlYtwuzyOkkxBkxK2jTP0CYQz9Tx7O1jifphsd/TPX
6eFUa9JejwNiVMN2tbvMyv2rJyf/miMSzrBdnam1RKC0mmHtAl/hnmdNFBeopC8P29wrr7TpcA+6
W2mMAYlJofmkuhppqUJYDJEzuO1yj75Rpt0J1yel08dipzTHu1sWTPq0u8LIHzv5nrqD2nuUaQHi
JPZ0Sf28PWWpsStMbFVUu0t8vfzKUahFJtQg7FJTXOcMSHPJOBmXIJHiSt5AHUIpo8Vc/SHNn6tx
jrEYipPVDYphM0KZhM9Zw84KrkOlwksI4z8dWyIOcAK12FqNYZf02dW1hXYLnrF9rMcwIL+MpPJW
Wc1jVlnmvS5AcB0CU6++CS1nId58/JuPywMDTazZ590VJv6K7pf9DfYiPistfBWJQq0rMBnGdh29
ToUo1qOAfAuE83XI6/HJk81z5+Xde9SnJaEtpnnf2R5DojLDewD2EtqJaE8jx7TSfO0TPgIH8FBc
0C2iFwX+shHCzxD6t9aTYcuLa0fNxRYgC7LKeBy0fPzpoEH0+6IFFcRsR9fs4Hvec4rT9K5iE4KQ
M9gPQR9HbzqFxVWv54Q1RxZORUxM+IZpUjiwEg4JddN9ye98z1iouwm537w5k38outh774yGSsJw
53JT/FarfNoHwaDRWZH1azzBoPWwlVoA3unlMGMYNIIB3bH3n+OYnnmR5oztwIU8pzGGVe6fYru8
6vYG2kWTHClTOeAY2vFF1frLGGtU+0yGpkOF68vxLNwRdd39TH9oeuE9xFMN6sIpsf137gV0Xrjy
dZANyUB+b6ATGGRmdfEU2KheI/7rpNYpdUVT9+RQsj7Ca/jmGgQ4FYn/I9XCkn6rSbddF+NtEAek
a6cMInD0xacSp/pxcCZiWBN3eMy1fnjMDAxAljt38TNAH/PzfQBEuAlpTi5bqLpy91VHKl7HKAs0
93gfV2q4t8ymv83C8Pj1FL9ljN42POHcFFhMs+JFFDLdTU6ubZaH44iAtwg89ir1TxWDrhcgHHew
kup7a2rjbyO2NDvu32a74W1fBtlTnSWXMKuphM6PBh++pxEkPvyl9mYYB+eJKxDD4XT0z2ClxEsq
/LVTWdbTOPTttbLcZ/QpayXs5IGB6JyfndGuqU2cYKO1EVGS3prVkNxquDhz2SKl8A3m6NgpwpNn
PCG66XFGOXgqlWc9FqYNEC/xyk88vW0ZdWd8+FjvNbKOpiSG8kosxB2/n7byuy7YqdHL9sLNn32T
cDotA8zbcruE3ULIK7ZmsqlpgfqiC386jn7nJEL7GLYtZLFE+eOLZmbWEScCvKX54TrvAhMYfDmH
n5jqNeGoSgKIhRBgISpO0BOg7zivvYvNSnB44ZVGZq5sP39tN9zyq1cx9d4pofvFEBNCIoXeB3Re
d0Wfds+2JjVM2Xp6qDpom66LA8H0Ne8eHSOUwVoypWuUWjtdaV5pgGTwaTmFy8W34ALa73Av7G0z
KJ5Vzo+SMj8/DWHGjKpw7/qpBd7pI3lhl6NviAyQnyfjq+HhpdJNP3ykLt7eO4TVhqYIHkko4Frt
2cXeQlV5NqLmHNO2uZpxoXGaR+1LZdFbCPPsaGtt+G2Y7UqmykiXKMPwm0FqxyYU/EXLqyAVVKwx
Iking++LFtKJqqYresl7YITt6fdz88Osg0NdpOLZK6bmFkNFc7us9Rn703dE8TRD3J0GZXSnZS0G
OkJdu9DXaeANG+lz9x0yLk+iqoF2hUzSQ4NiCG0QgGVuWl4TvYcAWf/ShdB3btcC9DYlfSl6pAbF
gGOYeajYHGaME18Cx4+zlz4pVBz4EpX6d4lW8xCH/j6AKHIgAGIL34obOzW+lYGW/DxzkPCzRhfj
WMTVNdWa9F7jKrtq/VjfavanPjEgMrkp7FJBuSc2SIzq4oIgs1A89l7IDCQiyG2SGM7R9BPLHRcH
KcvvNJZ2dCLI/ezIA7f66p2LMBLSUnPv/NFEF5S3L6WKo9vOHH7QQqCcWbQ3yuL+0MbkBxTjY9gl
1Xa2Raxk0/Df0rNSpkl1RX2oMXqaopIrKppWDYN9XQ33ujUR91yVv7wQU1kLd720QdbWjX7VGqTX
mPp+ymE80DPAHqp0amQ0B+fpHCW4SJGcYMJEmf3IUWtxI02MrbKHcktHgdikIFoXdB/9GmMNZysR
RpiGOGtcSyL09gnqC91nWRofeqrdNkpcNAGwrDW/O0Ww63Xnvs1BoURJ/6mABpAKS1IBzZ1vfls/
4/rcYXIi1rAlVqsYP4H1w6RItBsqb4QWFx/M42Zzv39iqKFkr6/FSOgpBbA+CO59IjNWRGj0ott4
nfeWu1q9yn62dLNV3KBPq4p6h9Ed9n0FKsoAYdcTJGAlJHx2of9hxLSuRGrdo1loyuQjjKrXCZ/C
lHS7bKxaxnzpGfHaseyLlJqE/pI34tGDnZHDV9mClDCV+NXbs7vp2RvlpiCnsPCtvWdoR79r7rwJ
6d6o1hxNm4nx39Rdh9q5cap05GDVHjqp/Yj7+l744lDjKY40ez+qfB9zJV6RXfQENhs8roZTN27R
AAQtmQtQPHOMVnGXPGSqfzLCCcmZo9OvjIAfwVFYuY79YUMQwGLBKVlFB6q2eH0jSkA9eDlb2ucS
aplvlt9y4kcbl3u9PIazhsA3ySYM6jPjp3jHVU0FHvUdeK1G1ruEvPb1mi5f4FnkJQiv3AWuuqup
YMtK3mQq805Gydo87A7JdMLb/2q1uCASt/uu0vKUT9lH1giw29r4JOaae1P1ZAgquU+NiSpqSTZq
yYnoCv2GiZgCtjZeAdkLdh/AdON46NX4eaqgJcsyPaUiIgfaASM4SozWXqVvOdRpfIOYQ4gnnkWO
rWHutw6uJKHXir5PpQT4l/B3o2a/ccNoM7kGiMm6e65T+b2ePwcE5neffB3ZejC7nDnVKvgsTc4R
qZUf3ay+q9s6urG/0ap/U47+Hs2YW3mFi8WuFiH8QRz9tfOLrt67iULIaGbkcYaaLwjbK9JP6uY4
NFBb/uik8zzq5mdn959jWJ7N4rOuTUFyDUnOWXCwZnAriS0fgRXeNz0QtNyCb5Hb+Rzewe1rRHHG
vagLizfMQtgjCFtxLPKAg+CWAfOr3ncvfms91LZ9cQr3PjHGa57LdIWR9btw2tu8rI9mqZ0YGhko
voKfgS7L5QBMzVk2l9fbrsW3MhX2XRXT+wRPi53Gxs3oK4KWnfrqZTEnZZVxkExWu5LQG6i/XCnW
XKPCfLNESE2QTB+NCO58mPJtV7dnvzb3ZUe4Gu1eFCQAotJr14HebVEPTj6e4ipN73y75ZIVbKtq
jvogYmdd9sG6cN7M/0/YeS03rmxb9osQAW9eCRA0EuUp94KQShK8TyTM1/cAq8+u09X7xn1RUPQW
uXKtOcdk2EwO4fJN66XfdHl71dtk78EFZeDgUzSgPFvsfG/Qd+oLXexsTd4BDSPUs3uPALPUipOF
ptRavwAOU03paWiRoQihaTt7JYGZrYr2ytr2Sv1RV/ZwMJ1JA+mkWDfs94k2bhCFDfWagMv+WHN5
D7xlSk4mcwFIkskd8t6ntO5+GHGBopG4CYwijIAZ/oofskd3MB5tr0qf8tp4wUNVoshuCE+OGJ1a
fRlSZfUHy+MrVXnDtF/06tZsxYuWmMX12K36oHTOw5xU6I4h+ZzsPQVCcZupD0rxlOJYxN3ZmCDZ
kGsM8padnxnEM0eTWE5z0NJhM2fC0ME9kGkgM2unTG7Csdt+TgR6JYtpMqPfLJTe0Adq5FzlfGpX
Cq8UpsVhNmS8bdTiVlFGPWgt93ZkjryPVXQtmZdRtJA90aAmCPBfO77BsN/unOHAPvFgJUm0ZTZU
7pE/vaVZzVSC+IygQhyuCWQiTaHgwPFqgP2AnCmI57DQRPval10oOuiJbPwf8xKiJcEVH6gAyPmo
Ofa9W8Ra4A8nRlC47JttPnxkJmQA1qlzn8xRyLYWnl/nPtgr9QSszjOxCiyXHbwDpbPBdLm3UCTu
54gDvFOop35QJAShyL3yFHLe1cAtPXGEXcEGvZmVcx+BSpHgKzsvfbUKlKqdNZ7GSv1JQMWwlKXV
vsnLeKu1JhvrmMDoAQZAZ+P/yYrVof3n/8uZqMZf8lWgeTl/LIlzY6z8/1/vcnGmpkd2Y+3uctOO
2ShBAKRK/vMQv89fH4yAICU0J0J417u8nD+2MphaZ9ksTHjB8sTVFcI9IGhlzWF5RP5ONlJX32QY
0UQ1ficwbDdiVl9peJzSQ6+o/UZXxKHuoSeJDuIaMWopSNFqsF+tVH7mzfINU/a7NXD4DOjses84
GOP4veR4+ojGeGIRuyphZXkCumFJrWDpKG4WU/+eZ4JU3CSAX3GqZ+ZG8mtZaics6CfTmdWu2waP
W0qiExpd1XcEYTu922gcOYGY5OsfuY6lLqeWAgqIBALj64Mz7AfCbC4XXv4kQhB6O1rnNp+UrdTT
jzIB1KOKYi9Xi1mO16xYTWfTaj9Dio2u2YxJEFp9aq0+TCzXLua1y/8Ne/xjA+JEFPe1pak7nFYt
DSssb7j1OS5ggstXO5yxGuMWHHLFapVbVtNcu9rnKnx0y2qok6u1Tl2ddpc/+j+nQP8QDQCmI2in
kr671PPDjGev0rPHYjXx9QZSI+tLt+nBqY8Cp1+xOv7ykqhO7YTZ+FeCI9BJJ2KEecOnm9XIimmQ
OIgtmr6jCQZEZsvJWN2FNjbDWGm3pqVg6VIx4sFFYCgBArXAnMhsAoEJcck82Wh1L+JI3pYmW30n
vUflLRmabYXtbIWnvLdazMqAETLFEIn/gNwwskYpESxgSRtCFhwMlINmXTkAO0V7P8XDqcFmyTww
9FKaHqryLqIxoPdHid9uLQLc2iF517Brkl/Jb2l1cDZYOYkvo09vqndu5YF+f6hWz6cxIHiZdHqa
K+2uIMfbvJIEO9dolJTm2lTJQcdIthkwk8JYuV11C/nqMp2yAS9qNe4kG2rGsnhRyZhJNlVbPNUD
jUu4zRa7KBft2Qxo1tSjF02RSGcz9hfYXPVbc3W9woX5hN8L3DGLrAAd1p2eHQw4XBsTbVPezL5X
KEd3dmEBiOFo2XQESL4ALeHVN0hsMURStVhwe/TVk1s0sjn02MUnF4Aett0W+27d2MROm/lt1jq1
Xze3s1m5u858m6PoUVkdwCxNxzq7G1ZnsFg9womFW5gu9nEZxA5RPfUlhuIRY3G0Gow1wyJuDeU3
48anxtzh6ys3smUXQMGx4gCZ23WPC+X+xl0dzJ0NkLvH1AzgiuOIhN6jtG8JbQeXzIrVBV1ihzax
RQszb7cwsX9lNbMuGrd0JjFRg8QFDPA+XbzVq8u6wm5tjuAA7SSBjIMTu8aSDYtruEkxaYM63EwX
1zb27Wz1cUfD8JSlxNkzjqRHNL62WL4zrN+j3b+gbNhl+fJLeC2hLheX+OoX1zGOl8tjoXfkFqvA
mcwJd4WqnF0nZ7Cd1EccpvqmGyygH7uiSB8AId3iBdxUYr6XcaMcNPFqmj1JsC8DASRG0mzHoT2o
hfmQVXPtq452MzID94s2BfUirZ9OMU4Kc8C6zW7R74HHiU5FBDZ4MWbyJdqbvpDf7ZK+xbiotfYF
yloTVOjUqCZtQodsjmiWJUI5JteejOK3oal/aXZ+MHp0AeZwG5HAwg/RkFQhrkHwmhvda94EvZ1S
BPLBY9urLyZDdWuqHmO9RHE8skYz3Ma90nfOY0lMginqj7xlPgbsRNsQhdMj2yHKyPSSXbOYn4BJ
ibJhmrcqw5+SJH8sl+Yn4UChL+1PA/kLptt9oXLMcbTrqY8cWpifSzp9Ik1717Tyx/W0kxia4+w4
73PWvA+Lxx6zC3oTKEhT0/uXWl0SssRhJSegBZ+r/taByd4zsXvqXe2xIFQlMkGdKOdaHe+h1L9D
wyZaG7sQjXyPrGO6Zqhz9958HgCHhfFcHxEk8WVpqh+hiJ2qAzU0IuPcsQQMCJRMImQ2OLM22lyF
9eKEc8pWMFviE0tfSLftvkBWrli/dJawJhoIfdDfDO1moHqz5+qmXsaDmOL7TC4PtklRttAphlHm
WgQjj7iWagQ0aarcTqI89hbOGc88pRpo+tRwHtsMklg3HywDXFRF9AMixrdR9R6SpAEomOpbh9pQ
jRGKjK2OKqTg5dbFwrudZ/RDZiroYmvHFDwIeO7Xt3gomyevgCgP4otSHoifSH4p7MuCGdzNtuIl
JG8ZSnRYIuQ6zxpaiMw765N2Gm3+Wd0iqLA4epaLRRRAeeemv2RvzSczTfB0WcprkRZvRuquWysv
cJf8mcjgYjOexwres12mt5cfkij46jc/FB/nMoU1EE8FEErwhK1719po0sbZo9uu6LqPgJr9R6dA
EJ1eHJsXpUfU7ArjcDpSLJP5ctI19kV2fs14jPvCBY4KgPaQ1fowJDuCjdTPCNqylid36ah9Fo7L
Qd5r72JN8LsHfTfXILcKnTewy+hgr9vtepYbFZnatd2oNARz74ZP/0CCJMiwmHaIMqnJJjZpG62A
pdhF8M7a4duOja7WOlut/T5ZLd0d7RwlNDjk+EON+zwUj9YAxRLbQxCNdh3w3UJch5Zpw9iJdSUF
UjlMkJ87az5GHeAUNn0/1kjUQDu65LDND/HKOSkGOYQNWDdc8fonsNV204/wbq3oZA3DeUSfXfZq
e4NFotiLHohhr15BbCOPCyv1ZnXXl8Ns0XKlLu1pPqnuJpHIZK3FX9IW+GGhMzoEvEyHTntbtI9y
zJ5nRjCbMo/oM6xHyLZ/Uyb5YYMv2yAq2dql1K7dgjq0cFcTZcfTA29DfDqMPjyFrBtTRd9dB1FC
KgEgN2wUraP5jL1CG5gahggYb7IYtC0t7ZhOG4l96DS0XZrEdw5S7m06i7X1ugY/JG44Fo4GoiE5
dwMIvL7rwk54L4s674xR/BrIdSPtFiSXa8W3TuHd9zpdUmE8inZ6aQzvRsbMMopWeaVja6kQwCaS
EvalQovSTlLWWRa0NJ0/02SG4QUZnW3ez2IvFbkt7FmZ8/nzpCP8cFgIRi/b0l/3CHP/pG1PnDA2
Ch8dVGXobyj7WLKL9GsCzG2WDh9ckufbpfHRKToPiEeFDBO9fsZKs60FT0AmqgMmha7y4g3w6er4
mtThYPD4imMUZS64xhm3JaJAU1oIEr1flDdndC4DlZASxMMiqUnmnykRv0pSEUVK+KXqpfom0mw2
kFGoVkZ9o4nhWfPYPw3oRcotH++VE9NPmuvxFqcS5gLJILgfvE3R5Wdiu2hGBRRLgwm3sZ2uIFLS
pY1rDdFXucb7RuCQSDOjDRJ7WyZsJQ3yD3OxWz9GkO1E8lQRNRyY7sIbl4CbWsiWc/mULPyeTG3Y
YCENTZXpSc0BNccc87yaDVqeQIfxmg9TZ5yUxAdRTjSx5LfbqDvmKi+5lumbUSvPZKXOYUqaLWSE
DAhMc6hycjVrIj/nuv+ulBaxTG+EJn1+rXnWBHNpO3Vo5qXpJ+7XvgRpQgaF0uxQnN3COtdXV+j3
0Lv0/5nrVbSrFWU9ApQmI+hxy1MrQ5S3eBxkCeK8IqerieGr6t4Lckbqhlh+VMMMDRgEjIaGVBgD
utla3fa9c8+G9imJxg8dN/RmJiDAqFyxE6rx1pXgJGCyxL6cOsD/9LcgdOOWRnOz1VCpaLN2azEo
tFDzI33iyGco+Ulp0hAiGV4nvpM505StHrGkU7I3+97Bu9d0NiVo4e6bpadGt6aglET82fbXaKrs
YBwVeJbR4xHQ7CCzNdAJffbVMjIDqJA9OQXbZp1OgN9hANyASOp4ZJ2JQCAZcwWT0r9bUYLTxKAw
VpHZwr9JfQ2+O0QEGIeDrvqjCxIX2gYxKWjKBoezrFK/c3Gn+u50jJm8BDTGOJeoDWtYtoBnkf/W
VxLWVdN5ywbFkCCduAvm0iCSWlekT8v9Ye7hss/EiwVNW4mtTvAMoHR1FRVQTFovBKXcm/hc/Sil
S+hqbuA51Vsdp743PA+kCAZJ7c0YOSLtCp+UVjnkkuqkUXVPToMzWHKAOZZLccPhIUwZ69s38CYa
n8mTsUceZGEtNHHPGtIIsX/Q2beJUtdy7Ttl8+djX/NRw4ZdjS4eP9JYktE2z9fJ2I/7soBnT27q
YfRY4oguOFBL39cDwx5czifFYNqQEnKb5h4zOij+caEt+8WlDLFN03dARk5eTwImRFgrM9Kw6ikR
zG4KXTnULDACP7HNhnzplVccnse0jfKwaQKSpa7IVJx8NaahYnSuhkk0WzXEUmyifOFYVHt9OIv5
U0c8cSpUvDJACgO1fEjjafFbxTkROUFUO2Ychkbbus7yayD1j7gfKDwIkqY9S9fOtNwNo9p9iqww
YzoJLG94YB8bDjDbwUcyqZWVUxxlVUPFPPZ6dYebAUYw+2zkcsUDoHDvJRK4Vjd1YylfdOe2iyAn
XOq+NrPMmF5/G+muBEAi0x2P95FIwNGaBPGIRdSfzKYODVnhF0lIlMCvvSQY5jTFEMTf8XbF2Y1V
6eBT1IfGgbvsVGVgiTX+G8oH3kzqzQj3vc+taLahItbUam8NWJnHJHO3GmuUXfeo4fWIoQMdn5F5
ZOxon5US47NtlNs274ifds7ujKQMyGx+Sw4LwRdhw0vax3WcHNiWXMG6Mpkf0A5BGnHIWzAv+B39
TC3v5gFtuIMXm+HORhX9XdnljDqMCYypI1kd2tR3cBcyXGLH1DnLlkzSR8OtiL2Nq2FXpI167wIu
2sAgPGOlfJCJGNh2QMTGU3ZOozZczAUZOEPHg0R353feuF3o+YdqX4ogwrteKKjIRbXje3cycuUG
UQHKj6m70RdJX4I9HOKdFDjhony0SXZ2X2nog498Hs35YGDRDsbYIj7NY+lRv41REszUF89ILi+9
ICYOw4fK5ovsZVQhY36PHq/ZeDmf5ALpM5jdEt66rayBDeOL1F3Gb5URzkvTIm5Z9tkMjBQQGjhq
rwrA/WIErW2XPpJ7k3imDPuLwbJKTmVXODfkH1/FmYUIyshprQ1vcDPS3dwAf1LLiEYF6L/kje4g
OxEBzNEGvaYPIGaFW/lmR3xKm5s3hSTBBRBl7yKELUvdLxkuK34LXiAQOp1slltoeiiGml5+2rUJ
ps9sq8CQrxzbG+aT2pfWuy1SQwSsJYQNWAHDqdy5kQyI4NtH5Fmy56X+zQe58wpSPVrK2CFlS0VT
vsXrGjCzrMiXYTbq5WYEw4cjtoWItcOIyZrosT5H0XxjVMhss7i8mhpNhvmAQwSpyd50+p9Yy2hz
5T9mDdCs4RNxMTtu7TY9DkhiWAdC8Lj43MdbnM5HwALbiARPpI7yLOrsMTNpWyJxPkbLeJ55NcSR
vs/ph7CgWxboULaJquOud6rQrKpiW88qX3U5rh9T9iCM0t6V6H80bbiLoEpXfGps98vH3JwEgRsJ
wMbaiUnbzb/01Yyp2vVTFE17ZBNvA+P3TZ9zIPLa/mPJkj2VtOoszh5KH/Puuv5hUPW8yJBDOY9P
13YTxcOzQ7JvP7ukUs2060YJFrfCyT2kxQd5qDpHTv3K09WviEj3YKL2p751n0gaSqRhh3U23s1z
e+N5yFBRIO0R1gzkdFaND4ej37l5/wXxO2fzSQVcqE57P7TmVQrwY1uSNt86SnQsNP1RiL1kqsKg
cOVLwVxgMNUBm6T+bAWo8lon7qkn+6hk8TTpaJA5U77briO29bosucnEcZ/8C9ZxqJqrt40wYIUV
k5iPMWhsvMl12X8ziqvZfSC8ivHLSvp01ewVx1gzjvbEZJvUlA0dTdKwJF847pojAwbTXXdlOy2d
DtN7VJLCQnzRfyHtYhNVoIIGLip2s2H0qHlIe7J0ZVenFJua9ryoylcXT+YRSNuhU738wb12n7Qp
qa762AVFnNn0O+NH2/i2i6wn9WO5j4cWmEMaRFMy3UzLhp8IO64e66OBW458HbJ81JbwklKeatF3
O9doVD91Y3XTQijx275+sVxVfbV766EzrM/ayl/jEhqHmc1qyFFNOg8WDdadAS33CmlUyySHgrOu
hHWySw6QOQQq2kxdoDqyJiyJPI7mBc/sdIgakKOq1X7WvYSdBddiiIY70RggQ3RKzHqg4dN0Srft
BKaP2NolAokkBoh427bmplKKmwiP/kGT83yrOdk1YArsYinWPuhitzQO6GFnyw6/XUbMN7wMaGnC
1IhPTkd1K+jQ+31OvEU89hTYYw/NJIu+kpIR20RmR2Z7O8UmUjZivhSoOsiddhoDmiM7ArFuSIdk
zTL4Grgyu5ln+1GrI+PBLOqDN3bmboq1x5RZ1B6uWExpinjbslcyB5xcBvtHXDUnxdGjQJ20s0aH
0DLlEuaRSpB0NWpH3XA/soa249yZJDSVFsNDsidqTbJrwWxKEgiJx1CJwKnRzfbU9Flb+oScM/HR
w/7fJRxpKhsu+9zRIYsSscsNwAFaYaJZywuCFyqvP6ADUTmUvBdIKoBJVkrI7L3DrMwYiFMYSVL1
jhwC3HMjQSRD8SGtVrvVSHUay89ItfLnIiru08L4tAqsD02p0IzFkNJF27xdnR3jQ8FXAUWt6ALl
svtVgsixv0QnXpQWxircOHgpuM2KWrd2Leuy2nRfdlxSmHqEIpqiuR2Fzkopj2MNjFS28YHjFLup
KnkZM9KkcgNpX+lFu2ndcX6lrsCSm6ZvTc26XNKuThUySIo+BwLQ13vDNY8qyqSD0VJbj/U0BB0p
JJRPc7y8Y7gOJ4exa5PlW7VmipGKV7AP6RaYwVuvd+TQ0MLzqZC/x64pdnkPxw4bWx94ZCpzPgUy
tlVYD05YKnxfl3HoEd32HLk6nqxeeSS7pyANK6J9pXPVcLBxYFnTHVZfVKr7wJHySY0JHm7XNrFZ
p00w1OKpTD0Rih7TdBWR1molAylBHJwkgYLHmbirIOuTc6Vbpa+DtPYb3ZB+R4hzqAKKQ9KZAA80
5o+OJFWRTw1CKeeu7lRzZ3uLFRbMHXyEK895Sgk4LtXzQBYiTfYBYIxT30i1pcerL1jYm/FJlXLZ
t0GpBTMpxy4yhB4qAyOqQ4LdlReKV9Irp5JfOVjKyyn6KYg1//fzdHbvmN/+ueK83sOfu2kohQDb
JaK60jICZS9XvFynaW2Edpf/6eO7s//nEaO84aLL/+mccNHlBv918s/9/74EGk6vu4f/8Vn8fpK/
H5H1rscednnav8+JARgGTovx8sruoDhd7uby6L+fyOXRdJy55f7PAzdKTglxuWpLDnz3+/37feeX
c//cy+WU6kwdvwe+pAdPvscrbwcvZ32oykk/CEhDHGZSyOnrKUJeIJT/v+e5ywKQ8M91MkRWdNX+
ueblFJiU/751HxX+RC77/nL+73u4XO/3jf881p/b/XU3lrLKerRY8zWbPvo2HTSNuiG+/fNEWl1h
AnG5r/86Wfd8VzH/8Hwud14RNhTqk3XOL/Qamasz1Cr1ll8hCPT1T7bCe5L1z1/n/fn3cqoSDm69
yltD0f/9upc7udzd5SoLVSh7n0rQbvnP41xO/XmwP1e+XFDQyKIDv177r/u6nHf589dNsNa1G623
Ep8OCHFx/3kZv1/u5f/LXVVDs9Lp/3nql0t+X+nf7vZyG0J6jl4/kBkG0vfYV5RlmqlIdl/860Qp
Y7T1z1//qpOA+fDXxSO86sUNM2/tuKjd/73R5ZaXP3+dp9akqRqTafl/HuGvh/lz278e6t+up3kk
46Dq/M+zRV/YHrvjcjn7cgMTXyoAkfWV/bmD/7r8rwe5/Pv3xQr+0P2cDdt/fQv+3O2f5/Gvd3O5
4l/XuZyXoCDbjo7xPaQE7qDzRUaoMULbkOjN6EMrjU7cwXJJw9+Hi9F4Vqy+iJZTojfny9GgpoV3
hNRRH0wjdxJWcLoP5VbPc4WWIls221DWRSzf8oP7ELgOdkx/u6sZGdKVtZ6iW9eZbLHtZgtc2trx
mm/0nNaZ6pZPatSpew8AWg7MqR1SWo4KLU2nqhgj9qj/BjsOm0je9lp9sgABMk6kZu7L+W5u5Nca
kZQn6AmMTLD3YA5LD7Bd5bpzoLotijQd21mpATospiet8fIwaRFFlFONuKizNrMWpYTtUCXFOQGu
kFq6FJh4tTRw1FFBneJ1DlMbgNPn8qbU0AIwxLYCz64QBFAKM0VvoPCL6L5pCZhSIR0546Lem66t
E3bLM7PZrk7OC6UJWxuRE0cLZJQ2GAlPKTCSDtucIku2+ryncCXQvWjZLbRLG9PjrGD7B7yz9mMw
tSD0X84Qsw5V05CWUzZ+2ptv7dge63qGNj/IdGuxtlOhXCcxE6ksoe3Gjr0O+uowJ8M1XQn2GBlt
QEWt+yDOtI1qMAWIhJmGY7vGbgljHwF+f4qZIS6NjhUyckl3ZgzTu/NtLqef3uGNcaX3xkyd8aj0
iP3KM6LJuJ8qU49a00w7Zmcg2lXw5UbGvqVLXlr5k0UUkKpKRTAtlrsjbBE2tdgLkGNIfsjgMG3e
aZN2etOP5pba+Jlacgr7Vq3BbPdfTnpXxgzt0QVyW5tW8s5Q5vlBV8ABD6NCZQ6Q24ny9156yZbx
fblvFBoEhDZ2IeT4cWeKInTRaGx1kxceo2skA+d+WlOo3J4nPS1oPrGrQzqv+KCb0EjIXWMGSTJl
7KqMDfgtCZ2dfaL8iAggTDed1m+QntniVCTLt8WFxDQwHmjNd6E40U2tD79ayHH+CjElF4856DQj
lUsSp/FNFdRwhLuGMcUIVMvbmD0YL9BWoWHmym7JVfTOYmYoUjJbRPnyAoIbMT8cGjRrEvWgxhPm
sWyUZEEliAsgZGc+doOFjk4JS/IW72cNJELrfjYFaTSxGn/MUglJYVP8UaMu08DD2EZylVRYubzk
Cz4+RtMpoa89La9eO6uoT/aa8u14FeIT3O0HQ1PBqmXq/SKilddfkBEsn2ZiohPVux5cqu9aofOa
SwKklPxX3mpDuLQUxjQem1BxnwFRgG3KSnDfBL4EpqzohSj19cJP2h/FSFNc027jie5EyfR1UD+s
1qTsmR25HbrHPm/PiOkLEnK9re01b5qQN8zQSh/MIxFz8rlWyc40QcH4XaRCWM0l+w1tUjdeXBNo
B0xokznJ3jIVlTpZe7Az81nJaIpiW4M3VIR92apBlTVHw9XiraoNe81AcFkU80vsyQ/CCWH4pPVX
trwuej4iU0t+4XZndq+f3TY5S9wHV1UqtHC88rRQtaX3IabBJdiK/itiPFJWxcaO9B9QZoFQ7bds
BJI1LS9kSFybOlcrwdkbKvo7sZiELSNpEU1/HaEPoTU173JILJt0qZL9/GnLnYyKpxw2nTZUzIXE
DI5TCcYBz6BNJxGTBMduk0FYS6CLVg00WLsxiPlO+DAtUcdlH5I3aQPeCAaaoRwg3yTQ95nyCvaI
iUrNTnxt0kPiasKutKJ71ChiO0Ze5q8jZHsqA6MibQyuNVrZ4nWMhyLQvGJVxtOO6PvypbE0wwfw
FxRTTgpVPi6B3QEfz1dKJSr7ba8Uz3am38tpbU6/SJupb5vmWCkRRKT6F7FhX2Wq/+pbgy4HXupB
JYh2cEocMwPlWhnlPhAq8jELplrJHL9qqBRIIFpDC+pHNWtv2n72y2q+bgYanT0NKx0ECuDt0Oux
3qlC78iwselrqs0tc6tNWttmYDgx+9Z4OtQaiwL8+xwTOHqRNdvRjv1MO3RM1Z3ewTxU1MDtaWwZ
zqFt7Y8eD3Y9mXeJW5SBSQZMAnsI7BS+/2GM0H+441EwWY/tygxaVt3tYGTo2keZB7bC7AZxHyRR
C+90ZCi/3JYBXySnnZEaTAZGNEoO4eBT92Rqy84RIBRrU99Zy3jKk+pcTQTMaQVCdHgtmCCKt9Ti
a6aQTq/W2VHii3c3VtM+oAF+Kq3ieV5j7Myuf0q65Vc92S96ja6G1nBJMCXUNHAigZPTcNV6pKyQ
PE91g4ym7pmk1gxlbLMnvhyFCvSoMVVwl6BUe2Nq/+7FxZPdDNcT8aWZOiJwLfa9Wbzl5EVYmehD
faA2MOR1shD9MONzUzuaWnmj35E0A0ue32eOnLbYs+tGfVgw60tHG4l9PcMDs95nMb1feMpOgSSU
BOSNSJn4lvmv0UnPRkv+Z7t8ZwxpJYlPi0wPg1k+MV9lIqfWDw2u0iFVmI7nGn+M5NFcEKTUSyrh
BBiwGjC8ml780bv9IR6w5dDd3FZuifRDON89FviAhDVAGQIJQ2UyflKRWyjmSOyiSmb86hES1T0x
tuySEEZsMUXtJts7vJV9tjbI3EM9MabHpBb7ygycLUlZmxX9qi0G9ssRgnbT0ferjrptomrTOPmV
sH6ppBHn6vg68KQOavOSNrDZ1Ll49jrliiPfY9pFzWYYHN76+EZrKBMsfSeycT/VUdjvgWeFPW8L
BwmkEimWq83ImPA9mRkMDk5zk7qrekH0BDnMdjB513ldPxYDRDKGQphU+PWObvRdFNOxzkdrzYB4
QRVyrXvibnAL3xnG+0bE71aJmADOMSjQsXhzPPhpC2ZPv19oahkmveGF70YO9hvaAGVDpwFME9MW
uPU1P8mdOczLwcOZXJc3eANQ22AGwjPDz2V4sQVtuaUAV9/H9W2R0SDB5cO7aaLnNMr4qbYJHVmN
K6UoRqTXwzmlEb/vEqYqCHocXAt4DNCdV7G8QrqVbNAwvmODCTjk6qFdtqHTy5PReSdRNzDRIrT0
RYrni9G6oaArwEJd5qhT3dhRNsZi0eQnNXsCAOk7Dg6CEpVVMOiOt+nxsNNnYbJaPqKnbvjOIWZC
Q72x+i59EHIrIls8scBRSd57X+o0DNfaLHxA/xbhBuJJMWd2c97wjuaXLEwlxS4LDKr3wli6TDXS
mUuRzBU0aTqmIkVdtwGyeX48FGEtmsA2ZnzGrA9BapnvS0JXD+5SvDgU9Q0r+CAbdODUxmQf4uuE
iZil1yZ+LBmPt2RS8HVp0weNw0/QD/zWAAwxJmyv47T+cfqU9jgp3n5unKPevUFw8knu5TXeTpLz
NExCUeqGjHtPA6hXm2IxpskmvfiGEgR2oXXS0/yZWvvZtY3Gt2K4yIs+/aIrxbDFldON67HU2IBF
3eEjblJWc/teiTPa43aLdBsGaDP6dkfv1pIl0ya7yDcmgae+XZhhFqc/MvRMcWXVWrdh7q5stGk8
W/W41XRrorBSWFsd9sH2cIcNlWGvkt8Z9MaZuX7SEqt2jNluWwKPKGgTCWdsY/TMtzW3OqMg+mSn
3PpW3iJ71Zj4O3xplB890j9gRR0im+lgmoirxrwpG9X0vQQxcVFSiC4WRMA+d30PU062WKdu8J5K
ZfhmtGN45nU6RVsk78GMUxruYLMlJe4uk3CmCYN+AwR4HKrlYTHW+LjmvTUV1KoeojG1Ts6NiWR0
aqKzOyKgbdWYunONZzIzDOAuWg4VhADiFMYry17a8yatrI9sKElVG2ffjG09NI35SVcxL2X8AhPe
4dxMQUVayreFoCQoSNllj0hwJEqQ6X2Zjsx9ztDtCU4sx3ZbEt+5MUcTCiDYMKzM6yZJpxzrT31u
vSgwBkxsZMhV5aveXwH4sNWJMYClPJq1GUq45utBqsYY6OIDnZ/d1btL8nmT5xzYFOOK1Iw3mRif
uq3MYaTLR3UGHCwAlsxxUfhEYjEIBvSDpWuG19VheCgSqJ7U+CJF0lfnxo+xAtXtafhmqH05bm7S
1iITSFfvU9T1m6R1gtxjdq94fEscS/8gD/U7Zb6EVbA+GPq4l7PuMXnQHlrLQzqleYiKSaNV89pa
b7BNU0sECLD2E5GTpqXPvoYo0tGkSx2QNb7mIeFB3PGaae2hA2GoIFBsa0R/fdGcM4JQE5VIqK4N
CLoYghFUC818klntYrX8ZcGmhhNEK+C1Mb9mJElNuWQBAyt8Yv1w71Tjm9OPv9JS7BeG2rauvaPv
BFZjjLlPcvomgigUYsVlIMCXpzEfZe7cDwxDN3NWniSOJYUZ5abOvLfMQn+C/ukpEg+DqTIIZeu+
gewFztOJAoZKpwK6kglIZZMD97KXCaOG6tw27DokYIkgYSrgmeNZl8pZ9YYqjJP5AYebDEAb3JON
wiA8A6Upl1fXe3DptSMyKZ1NxRzZFyKjwKbA/D/sncly40yWpV8lLdeNNMxDmeWGJDiJosaQFLGB
SSEF5snhGJ++P0BRyTD1X5ad+9rAQAIkJRKD+73nfMd28CUlEMfG3joiG1t1ot1JJ0I/hOs5+1bj
AIUVHuw5JteigoQ0JBozMVJJVvgNCl/RbSrPxybEdKmRJrcK48n3ICTrheP3tfqiZNnRFa2+C4Zx
Vw7BtuwyTC+10yKpkj+jutmMlnFgfIEnnAFG74A9avDH1P2Nmh4YSVsHZVaedLGHQqaz+RjbZ7yv
4PvwXqC/ocFzk/fRiV4iGfkjvGp8LS1Mek9HdDU+l2ac+YG+y8CQrIquyFcNrhY7obVnti9pQYc9
oNu5AayKxIz4VW4IPW5HYm09Z89uySy+stNvxHsydi0RtFY9Q47OliQrN9WKJgDwMsc7muV7FcD7
S6PqLMNoa6SQ3bxxuKpS/Q0QxJ5g+pZJG3rkWv6M+/Fbiopthul5q5oz3vcAra4Nj1Op75tzMW5n
SvY4ErSmNxKcUkomolIGITkFwP+A3SaY7MADUQuJ43eo/yfVQdPEFMxiWm+B6AOlFg2lXLmMs0ky
1997A1NH9k2jd71D+PbDQc3iTAP1Ey8/pEb1DtfI2jpl9k5g/Csj6n5b69F5ChGq1izWzdy/V6cb
EcEIvB24m3IqnnEqv8Z6sNWt7hdIlnPg4fOKuUYRFeHnnfPkacMVORUoOWpm8aUhbjphoiuj++fQ
vUo9fafMpfCoGk8Zoks/i4t2GyNgtGk2g5DunzhHUYNoFSKX3rR9AQuJ161IuCa0AHg0WbPf8KAq
m5ju35Opox3p6+BORu/e8Fy7xjP6mUcnbxltQl2x0FmsmwC+OqIOFEloKR1mCwx4OTfR7Jb1rhb2
1viu2jr+D+NpyFuFL1Tcl3x5FAWNOyVLx400jZcO7ocWzvHQaLX4ZbzwhIXgMYQmps26NzOMGobC
K0YANkcWP4eO5qxuSXGXJa7HTr/1ovCu+uDCG5DE3NfGaYi6u8xkpmYT7rNK+hoJgfoSiUZfjXp5
trL+cUCnQP53fJuQDG546MhcerImbdgNk8BTj817GI0H7RUp9auDc7lROTBT68mJ7AfdLgBSx9eR
N+1SiQUlG4+N4GwJsU67w74x1JdWEhXuIAnh/zpgqtrixqUYk3D/d6YYkq/eHWpQsrV93XAB8Mw4
XwupfQ/myaurhECt0Wpo5SnVbaiAXfOzqodZK/AE4w0tQ4Rcqweoo6pEKuYBRwujmLYovf2k4qay
6CAThPVWmN1dFcGcdiG0G6J9cDLzCpEF/E0FE0uI1N6lY8kfpigbM08+GABoNGV0Sbxe+TPKI9K2
0qPAW6ym1nvkCupUQlQbM9PC7RDviFM8p3Y6rEWdHaoOSG9LXFVdWq+p1hyFTifWs2I/SfHfJtJ4
i4LiTsSWz58A2Q8KW3Fupv5UKNBvUnsGOoO/6I37QCq4M4JfU6E86rNnDcfOo5L+6NA4WJO+VkKV
EOJeR9uZVxtDaj+dVh50L36AiBMeyiJ9l8H8ZUfZj1HrntMCq0ph4DRuwPy6cX8e0/66TOIHLBSv
DCFe1Vnm7JTd1qrGH20V9itX5Uau5F66jqbSXE+6g7y5XSqVw27gkrkxRkqzaqwfUa1TTYh+eFiC
5p7qKc9C2N7Wfe725spRle9T2J/U2jtGXnGtcwkHigIStURiQIpXj2Ax7uOXOBPm+ldtVT8tI3sL
qipgAF/e5Uq9QsLGxcUmeTDA/GHXV1PR+wG2V5uKHgjg6srI8gfEkKvCQUNSoH4ZwVBSiA+ekwRV
rNVCfpl65yqG+kabGjG9UoY7uy5IylzLaYBc78Tpdgqdq6wsXm2z/oF0/KbLA9ePOU45Q55xOzi+
0m68oryOWzfc6SJZO30b+o5SrI1kOisBURRZN+1qC+5ZC+mHW57iW9na1Tm7UFF2e6tDYT7rqQcX
i938T1WGdz84FG/ANDErZ0THUVxcG9kTBBkCTMtbEcmXqEP7Oh+C01jrq4Lh0Ta0OVCo5Z+x++2o
iL8EjjxTub0JCHJglqD3XJ0030qqq8zMH2Skf88HG4ycjBjW9iDXPRJCTcmNsYgfUC9wH1YpylA8
rvbMxh7kmL9UMvnJ7Pexd6U8OPhBjGIi8q/OXqzqJKrgO8OD9hBFDFECCvUn8gZ8gY5qjdg+BcWk
74ViUtZLgAYneh2e8lE5lU6lwFdWn4d8hn23zlZUcbFBaUE+hkSIg6GGyriZpXBLr4tSoUHAG8Cw
Un4y712NbfdogmXeD5NyrpiVH8I8pYjphscu7pk0KmJrjI2yrhJE99Vo7cYm145Khpa5nuqQToTD
RM0lJDMPtN04evXBUlzk+KPnrnGA5ffKSLBPDJljtzz8fC7I9wnnJe0bIsbjFC1wpXOvkhbT+Lzc
ZZG7CYvhxTXjaxo/7Ram+IjZczyUDsmhquv8sKkjaxioV47RKnv+n+2kMVBtzYBKn5avmdoQkyua
XccIXfTcwzpBATKWD9VQvrYSBFRsc/eZFGI/tc7bOcEvxxmBvWS0hmrqxlNTd8glURE0eFOUdpRY
mBja2732gRuYk4YRdh4Eb0Zigs2xKaFDVTI9LPKRigSLxIkzo88jzpG5eK4g2nT3TuDAs9Uxv5ir
ZOQiHLTBwZjik2pSsZKe/uyl5xYpAh7h63r+uHjuwBi2Rtx69KP33CfXhIjhFuR2T8jUx+Q0qfZ9
Xt1UCRgGlDUPBQh6fBQoziuTkqZzg4dxJRz3XQyWw80QkpeV3SVz68BTiNOYBnFlqmGPC8LgjPCK
0W9VeWw7dI91WA+rEswjg+ue09o4FJ354QFC3hJeH6ITJxeUSqgdEE7hVA1HluGsdHJPfBBSNyLp
Xoa8YTg0JNgajfxXH0/NtSSmO6S8rVrMlCHec4MlTMXDVeV7kfoSj861F/5CBZVcqQDkuYiaKHLc
gstj8pD3T4GBLaVzmaNFIfLYEuv3IEtUwiXKDC9h7uwgy4Mhs0tiVXtOCftwUwmkLqXEAg3K2hHr
Z7ZUX+zOPDPHfrTV/JlY98xXBAYDUJ4vMBxhhbn6Lp6lcAmKTH7EkEm7ujepHFKkQqdJ2RPj75TR
K8HSXCn1cVLs82Cl6Q5lEK/Srwx6YVvVtV8nDIl5T6ky6GiudCGvambGmxyYwykGhKUic9epbYPP
nrpHLQPRrBo1zmJIPyuDgpVVvadJfSu8ot9n4+wuyvCM6OZB5rJFukNjqpkoPjlO+tpS5ONuUyqY
TamYZWV0CJNuHkDr3y0b/yvVynDH3uJWzdEs9Trytrn1FPyoqbBgXFIYu8oTxgFMg4TVhhk0PQYj
dwGYFyBzFDtbVSFc5twpM4IGFKfvFZZgzE/bw+5699DWVPwIqCQwB4za1jPCFAaH2CCeA34n0vau
zmkCNVbDTwPLlLr8dWjBVWip2xB2SH2IsiZjqeqQdFhomE3totoEO9DG6rWk7Y6jlIuYQ15sPMXX
haneeJVp7Ey1rbfdWB6mOsGgkRZ+pJsg+UJuDmFoNlc99fbUxdKQpMOTXeADVeU3umb8/sUEbA6X
RhA3yTErKaszb80xvtpXwui2hWqIdV8XMVm39E9rQdG+MgblSnAUwwADFiiRezKBeCEb3i+sefxZ
Sovs04OVciXN4vIJYL6xx3MGCNUsx6PZzD0hocJB1XJ8W04qGNdm1gomZOebEYeF0pv6Ff3GnDC8
FdMs23rKM2xjjlYEa9dcFzqUCKuv8M1yijaVO5+SN9nAR6Qjp7CRCWttmib5yFZ9wl/7LG2+20CT
NpS9FA0Np/0mH56EzX9cW3yknmIwG0KbyxotGdvtni3P0pCC5yeXouRVWN6plFA4omh086v44Gqh
PIJE8AM+W6vGrVFzCdXmUZZDr8e3XZTgSdjtTSbuK1XJFV9vzWJHs9iIrGLrIcOMoo7Pq19V25T3
uR6Axx2fwTGcqs7poCYkJXpKrBXFSItoAiAwxBM7Kb/MXOEbsMK3yrDbDYkZR4J9JgqHnu4JABaU
ze3qXZcZX9EIk3Z26rqB+5RFnbvHp9T5YV1VK4kGdaPX9b4trkTBkWyRBUchj/J9UV0DvOVyMxT6
wdFxdjKssDjmzEp7H0LrVdV/dcP03hb1nVclvmXVt1Njq8cmxljeBK9o93i1CR5XzR4DyFKboeKS
mTHisZW+O/f0mEnx2SRRB31a+e4J00WqQJw21zskBSb47mxyf0apSU+HttcaZSxjjYmxyMiIlXnt
Ti+5VubDmG64bR8SIxiPNlacVczUxyxaBrNhOWyVStllVfwglUzdCvdWNxUGhur41A0AqhqVqvAg
vsmOjojd47sLiwYMkAdeZ8gm/vrwOmrk98ymRWb8IjPsFujvyCSYu2LXDc+mznSgxa+2ijyFMfte
lFZ0E5a4EkqDtgFjlb5Bz1t234FHoOkOrtM27VZm+967FPSrhBJ8FyqPBFGtSj3zSLkpbIofxrcu
YHqYZDL30YK8KkzdReSMkMNi85AnyZ1iVkBoLOg2zlSVYOGpX5NsD9J5RH3UVMWHavRvslMZsdj9
XuPas0uLEtZn9oajnEgRC3OJ4jIz1h1xz3+UcFThKxKVle0iA4znVG9SYltzFbaQCIzbuvGSY4ku
eW3U8JHwAo6Vd8VxVKy1Gq9NJPv+XGHNMgVClgF0VtS+jmN5wx02YRRsrDCVxDBRC3Qg1XZMyuaE
s4yqv5dUt+pUvScNWhAZJQ+66gXrqKb0GpUWhL6awgkGuvamsNdxrvyk1t7/UMI93Vdk7Ip57hra
bNNQ/HQc+KCOydRINOd6duYkmjrtQqh2N/G8sKi+5YrnHJen8Kn87CwqD1Vq89827iPggmGfIxBf
pUggKBClW3J8IAuKbtxUNdfhoNIekzYmFzlWn5sq6jearjvr0Ni7QMs35uQ9h3EEVAaC/rps8t4X
AROZvJ8YC63EUNaHemgeO6eadjoGJJ/shPOQmmQQFnTnYIHUO04eXMQuFiXp4v3V6MQxhOMaa6Oy
Z+aVlr4hmvbcVe498OYNmUz4VStNnKUnq1Uag6Tk9QjgYUrjPOqTGxLmKfJTZsRR+Na3GkxSh7Z8
0mpPhl07qDt+VHUR7KIBg3UJukw4NzkdsQ0WduTEKOeDStl2tFi1TGk2JdCyBNNWYHdYw8tjKtph
m+c18LDgDJTsOrSZqzAtQwdbwYtVUuoxxATj7KgY5AwfXHKBsTnurWaIu7pNKcPYkDhG+p8m96Uw
g/Sv4M0MutskwDUeW6Q/ySIPt0oG/q3W3F+O1eE9lE+DRGlmCoYbzojCtsGKbxjTO3Eye2FAZ01+
OTYH6JRnPwkCQ17jSMZ+Cqr/AnR4b1TfRIqYQnJw6c3jAI7cEyh88Gn66My/aSlcA8czf5qdwCdv
aKDlyBIjIs456WG1yui/+F1oHzwkP8cqGb5pExa+sFLotpd8AY75Djdg10bKGqdIth0CN9kQIPgI
IYK+qYOTHxk5mrXxpjPoHlhm8D26RYHCVWUdkEfQ6nKjdII8jzTbIcs4jF1wUzU0iB1qEak2INVx
eE9sUM95YX2Iabg2wRswSt1EQXSFIblYcXQqCIKabWri00rn0Rl9lBs7ibB0pw2Gzc7Y15Y8aBCT
2nx4UMZJu27RAukVyRRlvIdLYTF4Nz701ABnDCtCKYmUaKeUmwHfm16v8xrRk3CjK0kvjZrbq25K
eUL/ydXeHbeKlORywlH2zIijJb7LSrh8Idf6UuwaUzvYXcatHECyn2nVj8yOsdYN2JV05SO02tfU
TN8kRGWOfn3X1/wuJll9MHHSrT014GopQiYJqWVKQgfNwM+nlyBBTFxsVBjo2Fp8zR2aZYRPXGGP
iUy+8fvfO28Cv+QmpF5AmZaif+Op+A6ZVlnhx9AM943ufFSZfHbH5oEuBBTShJBSxZH0nXGX1QHT
AVOb1Tv0URU817YJ3kiNPHfV5lPNlJ8ka2RHxlVVa29a0INZKtCJzd2sQoYIXzIXWFhREexmX3Xi
OBrjzuEMKlDv5Vy4A1t5Mdr4l9BxYsOyHnYloOae5PpIfBRO8+xVIdXoorypza0WcOfkmk64u7fP
ze56ACiBd7aneeK3boykTjWrbchAta6czLdmmwsXn3dH/6Ch6frR5F0PSNI2hWb+zPLwDrNwdIQh
dBysaTGUX1cAwhi45ycbUGBaEBkqR0v1kc1ZjC4gNhakLvZDeGpkVW/Dpr7HB+arVsnpn5pHwaQ0
lLWCUR70AEmvkis8RrLkI4K4hmlBHoxC4f8Gp2jaVHEY3jIJI/tbGXssEJF3RWVjPTTFfB+MSQ13
iseoErdGS9oQUAf+jHjT46PdkDhP3As1Pxtg7qqmXb6ORxh6jpGeEru+IzwJr+5Q0bEaaGIMeUKx
KtvVUgFQUt3ISdWgNndbXBPg1VIGZVWzLwtQHy014biAvCOHwnejiWARLkBBVBe+Wslj6CaHIFQR
qqM40gAw+vBrnmMmixmh8YBxGQLIEA4cg34AEO8hDb06AazghUq8UUb91Zb1DZlj+9zLRl9qjHcz
iTuEcbWyLrIS1nZ/K0PjrTKvQoOr5hD3Du2wXx4ah5LQRqw73oczyleKX2btPtFB2Q1FSK8kvTKY
lEYhw4gh1G+cZLiJeiTVfYvaQztUYZZvNcoDdm7fDjpmOMpTYlfV6hGuDGgzoT83A7ybOaTPysGs
yC5Ze4V9LibjITCSe5NrytZ12l0qpp1XaceAO7npJuu2pEFmg0xKEqqRWOASLBJ6PRgbZJQ8ckMG
OxW6mAaesSrzQ1yCqu60rSMloxKKjV5BolilZCdzEO9B0r2nzZypPK20+j6r25aTZsQKU76gu3+P
B+ujnTMKIJ0balbtVGWgX0aqtFYza7ejN0qyNOwxkFE8U26McnqMLOcpcYa9qhsHTJn1RpH6Ke6V
GS+LRodgi7XV4LU9/UJL7ddqxQ2jEevOM7dWzR1W7d+QrN9m6ZtpzICD9EBR9w5LmM7vVz5PAXHF
oA+wOmnfvFKgRvK+Ry2uczqdJwVMwgqhXYtwlmCh3H3Aa0WBO3e/qeQYt0F5s6D8/zf14N+kHuiG
ZujLV/Vz+K/wo9y8yte/fRQyluP5Nf/459/PH/3frj+G+Gf5Z9z975f9jj7QVIPoetO26Hyoto0C
5u9/+1f0gfcPSjuO6amuifzHZtN/590784tU2J0eGfCuO+e//44+MLR/GLoHVtDQPEfVNdP9T6IP
XG9ONigJyCiLw/s//26pHsmimuVanO0aoxxTZfvP1/u4CJt//l37PzXdm2l2L55IzaIjaoNVM6qW
bkw2nJIlusybQ9iiJfvM9hpjFTnamnQVhOlxg282sn6aeaRAZDuVvRiI4LJJq5sXhhkPR2zkpq/k
44+cLvfRmItDHiTrjE9htXC9TvOXVUBmVOTnJ5dF6gRgalJM/A3w4mOp412pjPoWBm6/TVx4b8uC
di/a4mUVl1hxiHPS9BBKMuH5vXD+tbY81+ZcnkYNkVAQB/lxmi1FGO0obaDznWX2rCLbhAcHOWIj
ZzMF4qXf0c+Xh8uap/XwXMdpH1spXpR5YWRu8cfCas1o15rWFTlf5XFgYvK5iOeHDDeo18YNTCee
rwJrQOuAE63uZmBhV8x4Q1vpoNV0ZXmfaaSzBR1+YyIjccR/rjo0UQ7pcG9VWNAoO4z1sWbu97lY
HjKdK3wtVkAGuW1/FcYIcabG6eh4K8lw5bglQgr0+BbC/AmBvkSor8yKfboKVNK8/JqQAEqYargd
kfe7s87fmRX/Ytb+Z5gAaCjvSGAjZhF7QBsxFyfl7Qxtijq5U3OrS8JbamGzs4CgCqqs81o7+w46
DAj0jX1ndiSIHm+CMbsUlNmvQPMpm+2HSYaTKSSJ6fNn4o5MLJ6scTwUuvm0/H7kV8TbtDFpas5U
KBt1owSpQwBFsArIVV9zS/mQZdH41LrbI8cz5pR5zfvX2uU5Y3GJXB4v+1weXl63PMdMFNcJM0lf
jG21v+z3b97m6+blbUM9Ih99Wf3cnpLfmog//laSzGYLy7/+9svn/efPicqzMJnSvFpeuyxyof7+
ar48x7h72ikWnmZn++WjPr+CL1/Tl4dDgaNAbTFLLS+Oeq3aiQaz9ny6xIujaV5Q+v39MF1sUpfH
yz6iADyHR5qdli2fOy2blsdmPO1GhCOIgiUtg7942y/PXT6+GufCyJfNy8PLPpe/ppC1XClky2+W
XZYNf7Xf5f2UsPW2IvVOl6cuL708d/nfLs+ljX5DPXLkCJ+tY7rtfCtnx1s0G/KU2QVXLYa4djb1
icUx93VVn+1/CtY6pvPaVl/sdursvLNnD97yHpd3+/Jwea90cQQuW0DGLQoJPnec/X8SI+Cyz1+9
bnnu88XLPssf8vkOl8eXV395rpz9i6lQy0NPdARXyB+m36PWOsoZyRpjEFI/H8eZDUBl2fTHqjUG
JUfYfBn9ugnEaG7Eu08bqDNfLEYg3VjCcVo08zUfHWZxFMst4Y+dwmXXZZs63zguuy4PW9vUtmNq
nZM2q4/ZvHAtt/pcNBrESoJHBI6KsblbNiz7LWtWMxDeenm8vPjy8PI2fdz+fldUfx5jXZ0gvPnb
yYu6Oy5ry8IqPdSiLs2xPzbIBn9GymSu1WC7coX+c/FXz8mU6y7yiXb+ToblPjiv6fMpuDxHOjHH
5LIl1IZ9ZXbabpAzXDqebagjqVDME+Lz150/X7c8qyyHtZytg3qGSIKC5HFZtDAc4FWG3foSHmvP
d7hLeOyygSYN6NuqfFbF0B0AjDTHZaE7Kpi2ItFd3/LCF+rVFg3RCdhgYwCZV0F+DG4TMzE38E/3
XJwsYmaOvcnt4bJYnqPO+KYWA0ifWJ+OgxNMx25eFBb/b0FaKzMnYLnN7KGc1xIZrDoTP+7Yutax
nxfaIMed3drHSM3xLdP+Elug4fciKKlbJyU9kfmAWX7fcf6RMfVxwCxPgnZj1ZpvgtnVlIUxrzd0
wdXbrjCC9Ugal29i+WIC090jnXbwaqnm0Ws9E4IIa5Elfq+Ndlv6UPGRu2ComBB7cXnQqePjoqo5
r+HP8DiiggDMKtm4I6wKfSCVHBZc/8AXVR4tA0qTqAB/WpYwUNuJJPSpvRboztBNDQrcx2aKvWOG
YMmHyofc1kVcrRcIaAaFouc8qsM1xegNtCbn2vwYTex/P7k8XrYsi2Ly2LPSyd42EPBh95sfX7b/
sdPyJsvjLFPsra7L68/PISwGYWKA1HhSjAdX6/PtoEhUWFApsAsxsPlcDDF0oqo39lq+tzUyX8EB
8X0sO80jr2WNriwhGsb8eHnlZR+pqGz5svtlH2GDrdAnlc55XAHmmRdTG3NNXVY5ymA8VfNw9y+3
E4WOepNY0c2XfZa9/z+eW3b5/JTlJUHcv4cenerLxy1ry7+2/Bfd0APpHeeUkPk7WL6ty7/75eHy
j2KBs6a7xbd9WVxs3ctzF1+4JgOUUIPNATvfWj7t3ZfXLWsoWnCCX15z2fz5tpAniv2XJxGz83Zf
PnbZ5398zmYMvzYyY2urc2KK4EhfFqRC8lZfV5fH6K1+7/R1c0PHhOvP/7j9jzf9uusfjz9X/3jv
QR846xQESctb/z/bl12nGP9vo73/8Rl/vfrXn3T5o9NRexy9Ktn+8Rcsq5dd/niLZcvXx8uTf7z8
c/sff46R7cyGeVeipPofi+xfD/My8QlZGBHCssfl+csLHFNFTD5lPy5PBabUj7iOckrx8+qyhdAz
7XOtHJkh5vFuZKh6XBbD6OEXnxcpWhYIb/Pq8uSyOZMVSZ6XPZe1iMQhwBdUGZPLZhs6qoqWlTf+
4+30GXiu9xVwnWV12f75ScvjREyPU+XhYGxn5eDl5cvaH+95+ZOWd18283PfK1oht1o+oJUQ+tNy
rlzOiOUhVgCt2H+eF3aXVGRQzIPIZS81r5CekhoLzZtbfN/N7I1P73k/j3UuC7dAN07WGr2UoSZs
I0DFfUxmZPyyULpZU7Os5lNqoRqZN3noIa34OHjzfDabzwniMZgNz8O5y8N82CbJEVV+sRsVoPCN
S5atNVcQRkPxgaB8jK35HnAjz5DGDmkZbiztIcxLcSzb7gVJUH4VN6MGzdPEBmV6/jK3hoRPws2V
J43cF/N/t0zfL4tlho+qNvIJpUpXSguRRaU0LNKQAW6UgnMyuJnboAjTOhH4w9od6t9vGf+LZREs
aCJuURmEccBoIs9810auqlikcqAj+9fcdSlFLBWGfLB6v7Zp6nk9IrL/LdgtZbd/X7DTnH9XsDt+
iOZj/FKwm1/2u2DnGP/wCK2gX2cahkX5jeDT3wU7x/qHhcXEdHW8/O684Xe5zqQmZ2u4aHXL0x3H
MM1Luc79B0G/DtphsGaEi2r/UVKppju81Z/1OoqFlupYrjZXBWlWu1/qdXotCqSAltg3A0rhCH3c
JJtiFXpDtE6EQL4WxmCxBCTGOkfnK+xgo8Q5cxWIg5AM68fQw+4RYpKmuwVfsulhEvQSi4fIkIWB
jl0nWZlsG4B2K7e1f5j5EFxB+jwLTI5bbZwMavX2QVPJHKw9u9oZL/jhgNQ0JTKFfMbL5228wdmd
b80WF42hj7C5Y2N8qF8DLXkTbpncNUjjfbNxzsSm9adSpE96WZc0gj3yCpuOsAs4iesMMfU26hWw
+VlFGoGUZ7fLHolOux6trtmJIcTSOaePqOqTBykN+Y2HImAYf8UU7Du6bTWRj3o1wBpUTJD5pA3W
bUC21ZDf4OYIHtvC/Kn0yY/a8EqaZsTA4Q6mlS/Lg8yw9WBlmEhoP8KFmbXm5JddixxJhW4k14mg
EdOootm4DVFl6QBlfSyJPQYR8QgJ3NnWZpr7lgEm3aynjRcm+U6E4Pxake9JRKBBU+z0nneu7Kyn
oo9sdYzRX0K2PXZK+BJWE1YR4T0S242ByXnEuzyuSF855RH1E8AwpALFO7sS27w1oUHHmrcmcFb6
SRc8WprT0KcEY0Yy5jrRCBhRBMPzaNToRng8zZcII5Kg8gztz6Zu9B+EgpDshT6lHZO97E1WanCc
jSQVzM0awrV7FNRDTsYgb47t4yoz7O8S98/OMNZlL8v7UiU+SMk7Ay1lJ+l94+AjNXxlz6/obUfx
k4DGppsQI+glPAfcA7Kj1dxKOdJV4esQHrGHzaDE686ELiqeaMvwo0SHUfJ3GkbpYmc191M7PRXR
PDeC+kogGzII7PEPEiV/HwfX2uTYJzSPp77Xyq056j1VzwDLKlJX8lH6o54OvkJrkAYSX2+Xf9Od
4d4TWC4AXxrIRJjBevMwX5Pguzg1Kg66WDNO1ABi3wj2KYCGTWsdy2h60gcONTBtO47hYctUBUIY
HarJPco8kX441QcjwqQ3eC6Kk3yCrLAeC416LsFyG71sMGjD+7R7Q7khcPKlmG5K00VCXsdIFySR
WhbMLQsPTT8gtEw9aCk1Vm0/6vo3G8dYonUPrfJsaVjG+FGno0n8Dol2uIdE4p4GyZeUTtEL8VuY
Entg5mJEl0BAYOLnermLMGE94b3dOmFj72gWFhiN+QkQtlsY6MXDjBI8uTMpWSUCQAsScacHpG1h
U9qhtLgrF4+VHmDPAOGwcnIJ5zZLQaMj5hAw63cBhnkP1LgWIw4tg9LYebW97isOntzHPTisFR0e
r8irk0LSctRF7hoevUf6JOQ1Cf6/wphhTNkG/+EPTVp3qHVJYxTZw6z9gpaiobW5HXFewrstmgcX
ZawzCmxbTockrx3pivKTblTGEnZJpy1xSTDuLXajLW1tSWD2dgHuoGnoH7Mww0YxwP4IsqiByk/+
0EALBPxesavM6g6LMBrOuXTU5dlb3EU2wbrJexkCV0Fi/JiCyVoFFpiVSeXnTUSPjmTKUOZhmyQT
hXBYy1h3CpQK8xcEk3gb9PzOKOnh4ZMo4qAosSh0nUZJlmvlIMpyne6BOGbiOY0ZgidwIGSl+6Sg
UCMVSpvu0Hn2vfKRqunMMnc3mtIdjBypU9RA2aIuENblhwumHSe6daWrjKui+E1hJAazHbs4vv2D
DbxnpZfpm2iYvffhtu9inA4OnghV4kmzKk4goac3paRtZEYB5+mQlxRQYOzHw1UmnNy3552G0KXv
XBT7cMrBsdTk7aaWhsoXgaHVExeQ7DuSB3/oht7ANGgNiklMkLMwf3RxxG5hK54I3xZobX3lUASe
5Bpnuii56/Y61byzm9chTjUwa9Rbgm1bODgqY0y4RK81YKvDj0TBf9DOF9X4PYy6a5raHR0s+MsM
Q30QOdIv6FBtejuG/D6YO9nRtk3DlsuWgrC0KENy8FCW2oVlbe3Y/RU7in6yS73bTYX9valmY63W
6FukEECQjEA9U0PYGWbe+CLHrzfamXYKYkpPrdFl25zy9K0+Eq9RZMoeHNEdGqDqxumU+FQgc4ga
mLUr3HYbb3LuhlbtDiRjKyc3BJGpifRONOAIE+4qSqmgBpuDVDu6lh4xhlfW7DzB0PE+KMYxVPTg
ekTStUMM82vSE+sU5PwThY6ORo/r5rpuaLtNKZcm9Aw7WirgXWIIFbXbXjUlGXehR+V5subDYJ9H
kiBEuip5h7TfnO9brYtiNWnO5jhI4qrZDyMP0XZHRUF/FJX2mXzhZGUMKo6O6I27PYKr+e1gezwM
4rVT51iDFNkm5nCyqwAAb1sxIL8o43tvkukxbK9blPQ7hmb8w2QVNLVAHSQJwwxV6krLyTihWeoq
yZAdU/FQRsPGcpEhpGSZmd1Ah5D6sD1o3zM99HZ25p3R8eFsFE96ozjr3iOLi0BO9FdcaoiUVDiK
U3x2w7kt1Gmv2cFPerhkyY305wyYCTQKkURppgOmz7JWuZNgBOjie0n0mm1gDhucnWlTrQLVJdem
Z71OuvvIbQg7vkTFPsJu37TtACPBLGA2p123SWvsQHiIdCY62i9uzKaG6TNpR2icdnvOE20/NnSb
Yin1lZaL74YhOTC42qZBdWo0oP20wHAmjdobPBVcdJ5+gp+93MqMqJBHPSZwpWKAZPX4DAfu5o6W
ZRv6zLvCsIMj6Xjl/2XvPHvjxtZs/Vca9zs95GYGZg5wK0dly+ELUUrMOfPX34eUZVvubp/utoAZ
XEyjUagqS6UqFrnD+671rFlbgbxgyw+IWFr5waeSOEoy3Do2VbVHiH15psLmXbU2VAONgzsPHSrK
A77sRZRpHzKpCWathF/at3R921nnxVAVx1TRcQmKnUwGUckgx9oE6DQDwxIjSL2Msi0CDEMrpIVH
xjtzIYlDhovukA3qQeoNvtC6Ba5OvMlSs+x2y6RI3HTqp+dFibMjYi981VvVvTVo1wb8sQtFD1ZF
GVhXcXKdVj1aFeGX+1Dx232bATauaVgzNxPRE1yhSlFnKgiIDRmu6tqtVr4c4Or0oVdlWo6KOhwY
UV1E5jj2hOG0N4WlwtPI1YcAjvd1mB76rpSv624XlG5zM90gRH/fd31w1polDqMOeSoTbrOBQYQM
XBYgzAZHXmcFcm487Avd4JUqLUsuJYmJHo30IjV0QESqz4HIExVcLuagnnbmVtOdG6bE9AygGt4t
oLtLT+9McKECzrkGzsoiFRhLeGVuVTbMxyofPhkdpGQQRGRm161yxVoZSGas38h6r9/QiIVFoJSX
z0+BeOMkl5N9j4pY9yrthjAv1mR52pCOCWO0bHPBLl3ql2oEZqP2KpSNEpevEjkQsmM+AikL90j/
sZ2RcmiICpRrfl/Sd1wIgsSOiYxfkwqEf2bHhBhCl2nM4RCWO3/AzW6AGpq3crioXR24SU5zXt5a
hKrjPh6s2SG3POtKgccy04zmPdmBJs6kAqJMpqw6oV3C0j4HYOIQdiPtMrJc54mruJtSN3o6JtWN
SvvTzsvyloAJc16EWyOxwdnWuNaHGrugk/i3kdsXG0204QzjoLdhioPr0kYIyVPlQytDcvDafE3o
FUkPdfrRCNH3SypTidcIGGnrYiA010UBGNT5mgpEEo9VC8XeKnbyHkNIt0ayxiEAaFWD68aBN1NY
LmBTEzhaE/UycetVjLoW21cjL7CzYF/Enq9ZzTLIMLp5PsHxgdbRAGjMm7hLIrAuBQmgFfURHTVs
4ds9MXtjbA+ch1gDEhWrJSYNQ9vXXDdVAnjFhZ63QjcIptnOFYinwxCMKHUWiGndjQMrwFgfZ0Zn
WAS2gBwOANvCqW8egs+4v+NL1iIEHHAyE/BCbt6NgX9+b5p6sKjGFUpDQFwhzJsEJd95PiRr3dPv
WJxXS/TQQFy7ehfa7V0ZZuolw82+yA0PDEOrzg0gvjN7tAKym+oU0t8jVaibRhLVPAbDbZshKPIW
Yb7BJWDkIawosRZ6v7VYmxCpprM5Vq1H3eDakNlNxmUnFmWebSzJWklxC0dOjjed4NJFBet79IK0
j66uHVXXR+BpEDIEFHurANdbFKziFnoSXBO499HK+EbiMMT7BNJAtVxt5jTukQA4lotNdO2kzUEq
nM8k5FkLvyuvm8QBEdJXDy7zLvZRi8xG0OaNKT5aORtUyLRAgruM2ChSwDZ+Y36GmMguthP1lq7G
sNQ198KQKkyjESkMFlq/uW+MkVWRBbqPhQSfzkXDKIL64A/Nwm0lc1tC63dd9SpnbcI0iHObqFES
B/2nzE1XohxASftwhvIoXWTeg2m2+rqCOoOhUXSbwNCajck7RlTB1O2MPre4Ip9l3pEYXmge29vU
BLNgt6Dlaud96KJrJ3l7Cy8QZnLY2vuiQ/uHjpMVJdnFzQBGUFajhWWbysZpyBYBNry33eyAGac6
b1MCsIVKO8QTZ8RFmBvKfOdIYqRtWZKYLtdAmQ2ioTUMFuiNzZgAeOM879j02Up6YnlwH5oC4iD7
B5sEgS4doAtkpHOWN26IIJglXLFoNRghERkAc1dXuOQ16VZPdGndcnHNupzhgixQZvw4ZporSPgM
ML8GocIgSSDughwKgBuZH66VMK6X+K0Ry5uVeRyEONL5Cg96cWfgpN5rXk28orXzA6LhE2F4Z4kg
8obVYb61AQ+zvx5wibV1t6C0BJDOYUlt5dIG6IeJzeCIGPIIaYOsQxctqe8pR0cy1YWpGNtaQbmT
QCec9RKJDYgM3isa/gsWWI8AGO4GqSNFwuM8EVyxCw/DB/O7L+Z1QC07tuUbPb8njhU001AT3AT2
xhh0tN4Zb05OknVaGsW6qQlnYyMDVouLaZA/iUSxKeUS5aG3qliFHlO5W49cM0dT94lWXrioROd5
EX0i/iHrIbZLpLWsDHchrKu+Lo2NJhNcFhWoJDOvw1zmhbMacvqswc00qzTW2YNL9b1ZZjl4qb4E
j8BQzipMkSkTuh7NmIXftBXARjZ4UWmvB+gFrFMgUqWlcgzzSLk8K3uE0Epxy8z11PR8BDu0L3OY
QoDM6hFcgYLYrSlRtdSpOuykZWqrQOHJLZBk7TouwFyYGkvyQfaUueg+RB6WGTzFa0WhggYglAXD
8KiJBO284X92WIAnUmKvWY6cmipFCKoysV8GqfNZb8DVWImL5zkabWqlxagxaPcN+3BCcwrsrQDZ
ZO9OU3D1Crqki1piiWalXbRUS381VCwN2fot09iNSXU71836uirSvRER5aewFFoEWgl4UdEvhg6f
R4BrBHdMcIt7lsPL0gA8F4hwPYwJwjY/D6ZcfArPMQzCDyK7ehEB/1oN0j1enWRdup8VlRcA8JKs
R6210gIxt9Xhwkwaa9Go2IYbdq+GMNgcuMGwsvKEbQnlLMRQ9jLpcDuyo8QdMrBoUjFAt50kLd0o
uBs8tsyAXl0WM8E+MSp7HtfQuKivUUbLnJteh3jY++S7jru4IIe/KKlnDpPZmjSXegGFJ9I4ztNW
wiodXpUVo5e/rwrgo11q2svW7XbecNkKyjZSis+txO0MGW0GDo5Gd5Anc1YTBXRRgzgnljbQkzmL
coLYKwKuQD6gyGVVONbQ5KFQZzGlmthMsk0qR6jTmfqXZd6i5Y+NZltW2h0Merb3rbzTPPbIicAM
Y8VbM7qWFP1jgVVv7DTbc3JPqYUJMIqsxPuGMKtOdnErxca1XYUYNtpGYHDJlY2r5Te9Zbr7Oogv
nB5+ElSwsUMKqMHPcDaO8X1N2kNRcdz7Nqq9nVNG1+DWor3ABlYZ7aFuPHEoSreeA92grTSWfZKO
ootN6NYVKpgPdd7wKdlqRGW2L/3O2uP39OZ9mrerWql3jpOBvoGki0Oru/YHa9lyjhBtmECRRQdo
ETn7vx2Mv9TBIEoLge5//Os//1RyfFecyvD0qn/x/Etf+he2/k5VsLDq7CkNWdfG1/sqONYQHJu6
oZqWYqqTqvilgzGqlFVhyQYB2Zqlqd8ExyiCX97OxbNwuPzh8W8Aci5SdKOjYhgI3uuOBeJmXdaZ
dZArq4bOW3utMI4gE8Dy8poDnvmqY77LHSAMLf3eSYE73ft28/efm/prtgVc4Vm9+6cvzWJFWqX4
BAv4l2ocrKa/lU5ZAdMvgSkjxQUPZZ/FwLuiSyfCjx3ZAzmUol3nVsF03BY3XnubWqnYJizilgTX
kNmjKJ9iSWx5LYZdPcJjkBQf4p1G9kNAL2GmnepaSkiXmbFMIe7NIHdIZuLDmjusWzu7AeD8Mavx
exUxcQUESrHZnsdlXl/omcVCa/QpkVVCqGXSHKOgubWINouiwjjaAUXCCqoPmxxzK8BtrjyHtU1G
OJ5SOBJESWx6bnxr2sapheoz05wOGoqRzJmZzZ0uI0cKhfQpNrAYxJWtbJH/AsVQH/BF02uAg8Lf
mdUUWldaB5wEbcTRlqx0HqbaaIgy63M5dRoCEgeYw1S5sBaDigRZvyCZMLDqOTMRG5csuRUBOzBD
r7ea1DyBjdZYoybXoRw0M7reNXQpjCW4rEjiAwQItATfSrA0rR0ZTOyGKb1sugTAqrIBnAjmjVJW
m5wloLhmNsWUxO8iTNEPDvPLqrEwo2sjngg434Gm2q3tImIhviqnbnqTENZXuew+NFmujr0vE82X
RtBRciTbTIMxVJhCtT80gXI9GNjDNC1bl2Z8OWTWpwYX0lxDqMymEmRhUTdkehb0n+ELbbtQOlrB
mCvCBhuJ/33j5/2y7TgPfPrSAex1clRwqUfGrdwC30oTyJmajD+3hjlJmweDOCGFkklwZKKcoa2G
QNBRP9boBoUZ4a54m8LAnXVZgr/EPjWGwofPgOGOtZgiq5yFIt+nTZMsAv0kmV65Ak7NpAGqui/C
/EAXDagtF+RMCQtYVFHIt5eCz4htAqOtAIqTwn4KEd85vlljF+v13hwtRHGlbmufvHTQBqTFGtj4
wa9saoGLq24AdWWs041YZWqkoJ/nwVwM+lUHY3rmMgGi8NNmqt5zCXSwavIp87Wl+AaJEusPmv/Y
AM4q47mNqV6PZlKqb0FNGwhIkJKbd/j977y8XqQa01ajmVdjMDU7u54g7m2dZMbS0HvUrnC9TOZ5
xA46cAqKyK2+LfvhIWggMarVpdYAKJCCdNGFkXWpgIERbvQ5BJ8tK93dEDWfPHYBG32EHWZVcrKy
Ppgzy8NYVt9bqPUJd+G7kkSuLwM4f/Zdp2QEL9k0thAe8KWRJtgkRztvuw2NC2z20MggGMjrpHOy
feX4T0YYXzE8Lgcag+u0dlOKrCxWDKBuLVmms3ap1eqNSLKbIkwc1OUItkex3PONicUw1j5gKqsX
gS8ugsK4DCuJlgYWM/pEUIGU2pJ3hljTb/MvzLBZt9QEZ+yi92jz6nnhajt6lvYcf1e4KBJLnyX1
MVDDG6qr9wFXlyZRgmd5oCtXrKFmKobwGFPKHiAHvJYP+gCanwb0MAtyaLx9Ge0jiAwLf+cOAsoc
CVNgXtv+EAxg3BlRSJhnZx0TROU7nBoCwkCuzd2qu8iRNWLLL00i32BEm+F7tjRENZuZuvBt/eia
1p2Zy+2h0Ef4YrCRHTphgWFdpT6mWZrAoKJzE1ASLApdPZdZyFBQMoYlYbf9UtIdLrGh7C/ZNSTn
Tq7Tw1pkMqtAQwSfNBsFbQYKzYVNP5PBpAVVr889MiNmMXlmpTUQOzc8ZrG+MZq6XZd0DZdC08jJ
Jji3Phb9MsgLdZHB9lxkbDVYMekXmo/UlnKMXyh4Qtu6IVRNj89UULEKEpG8twAX1oVOZUG6qzWQ
QUOmCByryFIjx6cr2NBKzyz7IqEgRUMYFsdQzNCxANjSQINQGV16HZCTpjbh1oGiHbxqodaaOu8D
hwQCWvqgR6DZkRYUBg8ilreOjr9yEN5cMeBY1an0mLfNRwYkng2gq9bKIfWgCJJfy2RwKFyL7ZLH
oOtp0aUtR5T304Md9CnF9idfIPZJ4uIRWjnAc4f9q6ieeqevd2Xo3QRVmW2aOl+kijusKqN6CjrY
j5JlLSoM5gdfzz4mLEtDghiZ9vwaRj4FKPJnaMw61tNQ0TVK4JS0YeOyyG7QB1Nul2AGKdDQGLj0
c9pSBr1RPaY05aVHT1Pu2k5cFUSCVm4LTarpk0PjrCqX2ogtoluF/K9dEqrNukqA4gR+f2E5yXsC
byWSFmyunYBUhQFsak9YAG1rANytQwUVTauVcSG3C6iK3RLEsUk83aPtJ+VYvWftIMD5DNreDrmW
qax9qtpQpumpnhyow6ghiBgz66fMpmIkNP9AeMRwGEr/so9vgXoRjRtdmBoVHRO6xDLsjSc96swV
ZrBZ1ogGXH/BYdLNK16Slk7IoNfKwYUvJ5ydwj2EbS4dmtrby5mNHzYGj6iFHTtiseaH/ZmR5/3e
qq7ajFUG6O9Fg2tqHkf2mPHgUDmqYcf7KUz+3iZBQlEe88Ze2mOhpTWyj3GOSbMJkidcW/OyBbRR
saSbD3pOPb1y6eSV/aKMm3bf+/5cpkc304oGnbIorLlCCFlYKtR98pIKDgMbcoe976Z0GdCe0HZa
kgRvz9WwuWAdicm383zAEF7PNhmDTUkDCtzByanIz4Zbbq4atX10dzTxzE2ZgExOB+kT2x6S2Uqz
3rNWMCiWaoSYFOQfZopKsYD80XkU5ndKNC7xrIooSJLPUeyOLYfznhbwfFBjm5qzvDQNScHprtkL
DTwh7aFqo3YxDhMSR0u+LNpWZTGzNGLh+oBakopPmOMH/tfKH+uaAWPSKZjkEy4Yy5Bt9Ip3liOd
njU5NBpNhTEAjC7FYUVoJZLtWW1gPJY7shMbNX40eyzIHU3JoNrIrf+Q8E3mA/ZzxLgthCG/JsDb
pqjQAW9ozUJdWTpFPl0SXEaSoBMHqqyFcDTPXBM/LTHMEX/XBjUxT/oyX8kyQZdQxKNFpRH9oHfy
JbnO2UwjVIuek0LpJ/CukqygmiVlmPwRulFtr4+cA6xBom0+yOEyd+FSZEnzQFP7YQjku7Iwrx2v
i+YZDtxZWNefc49d46SFLwL8Zz3zO2CY/r2U+cHGIKfqCELkBmZ2tgCSQK4nbW+HsJjOXkoV2QwM
6iXgeG7YRuOpFy1y5XSfqPW9qFz93IZbGtsqWTSZdBPHVnapU79z9C3UfeJsSYhaubZ1zKcaicJE
PrgZMhIrkfm63fpQmt3KCGBJ5SSlLBBcSHtA9nMvauNzPZHbtW5Sa+5binzFwJreHaTmRur0c6Bb
Z2HkuRtKJelGJnEPw8FY2SAB3gMpXzmVfxakBszDFNWiKXkQBpDGzOVM4eJNwbyEE/7Q8EZ7PqIX
BfX1QYYPtGrC/JGIx3xfBmq+n+7h9jtXdVnZCqlj2Wi2tMtNGM+QnNS5m7YfJJQPa+K7D5pe62ee
yYWt+9WmD/p62zJtYpWMkjUATYkMguCsi0N1S3Y4y3bTpkOmspQTqUf1y6VvrFCSDJoMMIIezAL0
mhsmCmoJZrWPnN7flM5w2aMz2nShgyhFNnFGVCoyqHxAym9eAYdNCMPTAGcHuXwbW+pFoGgA8ei4
h8L1liIw8WICpetllVTfLjjmjnWMGUhqeJ1IquSLLvfmqtJ7h3pUGfmgSGU6XhukVjd5OVj7OMuv
dTtbDHJibkR8VcrWcDHIg7/MB8DvVkJUiW2nydrHgAvIzjFXrTVA2zaka4wYPhVtYHkJoaYiApJW
iWXDyg0AfNyetQJeQtIeXIf+wmCxOE1Hk813hprRePPDc1YY3fsuKw6HYs8usxqmRbd2KPtJBYqj
6VkZqS2tpHaTZUlHVKjT7uQoCWO6nS+Pm9j3t4YY9w9CxgEa9zRhE/cpgO3MSTuKY6cbaoH9KFAS
ezdXT36lUqpNRvWylJfFzrbj8a6MLvX5cZUDXcevMflono0zGnMtDlZvUXhmvpv+4dllQx1Zatx6
U2ud1+wZyPWNHhDc28GqQS+GgxWxH0Fx090mdkdKU/nBG22w2mgQ+nbTjpaR6SH9wstc0wljBSpJ
RA+5AsYw2rTGl5tuZAZ2NiDm+ttTz3+gQO6kNJ4EThar4PRqjiQj153ufnsSACylc7lff/NpsdZy
CDllibArbHfYusohTiOuBm/U5toVgdzPd53RLJyjYKFXLZ1PThI2HgCDqxJ/Qkf9YPL40OeIOVyg
tjKkYWDicrdixy+z36DLUsGLxZ5v1l4NRJ5DP91I4yc06BjrnkCFxYrRkW3oN/g76UKiOR/vdbE6
KEsfJj2zNmY+XCCTOWe6l8l6M8y1zvxYM4LTdZWzHbzFbJdi2E43PQHhrmPLm8k9RO5XvoNdRrlw
eizQPeNZEsNGlVRUOSimqXLyF8d7GhS6DdXkRa20xa4cb6Z7UVFpy0qAIx5/1CHupoq9Hfq3Lyff
dM+3fD43QQGw0IMopHDOR3ZZ6yjL6YPzJY0nIi139HlItcbPObmValvvsg3p7QjPwJTC2cjps3Oj
j64a5FW4odA4trJLv3B8ahjMlKh5lT1w8l6fnNGT3cQazyDlq38n0TKiYNT6gdTaCvR1dZlXKmFT
4HfTXQBQ/+Xu+Lj3Ah8oPBX3yYwGWoNzYfL1TY+nm+khzB7QOwVgyAPIFlAP40ZMHuoDmzjyjscT
h7wXOFdO/JGAH3T0xfgJpg80fZbuqk6VcJdPxqF+cnd/89MEgmbL6A4jmaDcmZJZQgq2o2JjEbIL
OPxK11rKzwhRv6jso1FUH3KhLIo0gLY9+hWnm0m9P93rJxf0t8fTk/L0JCr8dmn37JG//p4hh/Kw
nB5XtYiLj9Pdb789lGq8LeXHDnLoGELPefd8V8vtiFEc7eP0ZDBm1qFMYJz/9pNNibWtG2+me9MP
Nigj5lRvemQ8nBL0LJeZbsSb6ZE8mieme7ZafMzrylxOj4qQUtsShQ508iGDey9BoQlSCuYqy9nn
39DHez88xPewBqdkrlsQPTTQv768qpZU3LWM/sh4bKfDalsc/unhdEOrGw7o15sffsRLB33TJIzo
+ngtUmbCEZYqjryU3ILuIwVPttlafJ56DJ6dksMIdl3OwYlrYOo1Z+Z0N+/FEeKSsbK7ixR1Mw1s
QAbONDhN6AJruksZl/5ezpxQpZfS9G3W45f43d3JFG8V7KR9Ei7gNzBIMoVzm9qJtglJUQhHr6Fq
NNYyk+QPTH3Z7tvbnx76409M96YbL8s/DW2tLgFDU10ZbSMNQxamqK+Pnban/19L6+ePM3r5pnsJ
42cHqH9DmbhYCJ3O2/T8dENsCtFL1KAIsu/Z4cGX9cbxhQvIK4hc4i5CNkxZplXNoxKDJaFsXAPj
velh5xbsQGO6q7sqOuEsb7bN6OCcblRmfcamydGpSGcQ2348Ccdz0kDXCjGBL06n/rZSWu3iu/N7
ugsVxJiFLfKH6SEJCOE6UpT9dz83ndmoI88UXVJX35380898+xu5ggMoiaGeTc/5nsv1lIDuW6Jr
/PIGp18pjQw4W2eYSLGIERxDffHaTqmeU56nN86DPzyc/kENU3P+vx2Zv9KRsSxV+VlDZvEYndpT
8fh9Q+b5d178JPo7GdqxqgD3k1UbTv/Xfgx+EtMymaENWwEMI74ZSlT7naXyhGmrmk7bROGXXvgv
1jsN3Z8OTEYXlipk9e+0Z+g3vO7OjH4SQ1EsTSZp3OLt/eAnCRmuA2Ww8w0JKHAZ8XcOSsO62bBw
fHnOzo/1culq1A7oG0yXemMsWz9PNkrTdos4NyvC5Fma6UpMnppEKTcY6VJKTZ5HaKJHxcU+W8mm
Vy2zsnL3cE2WMkMbF30D9zcV1Z4gJTblLPFLagGSi2ImG+0AAPdKOKx7oujduSpVMvVf70Q6hkUZ
3jhr9R74UyZovI+AFcrWnqxRtkH36ffpY5jGpH6ViABZgjPgUcdokvKj1kFoAh4QExxT1NFnjRDL
haPV647y/IIAdyRQnnnbqzL1F885s+inLBmIw2UhZKo9hYc03AHalejrUUp7nQbRnoxuxFz1mMfh
eMPe6N11Ar8pM/38WCg6QTYW4VJxtyWWGC2KXOUrrQwvhOt+RlehXFs+dunQOjhBXOxi9Jtzub+h
Go5a00SBXnlFjsCIspAW4LgexSlQfOVPqJEQFKT2fBD6dduKbNlpYXjtuOYnn6i/6KgWRrZtq9Jb
FpryOCRjRBCxYEpEmcruEWcjxVgIoGSzovQ/Ywr3EQwjcimYKWIFHA1S06XRsrWukBbFMdtEjG6G
/BS26IPUjMClIqiuM7YUM0Phu1/JorqNKaQvhg69uz64e49tV2O5D7oUekDkKFwqnrgsGnGphzU6
JNrQpB16BHUQF78690Jxxj6pXchu+ETCEemFu6GRkecraXyEq0nJ27hxHApeZmkQnlH0ez3zB0TI
+YOSosXVc7RBAKRJn6Jr7vGHSG2SZ75ZQXKn+1ULcQmqbdar5sFp6qMCfnPmdcl141c+RQPZIj6i
AvSaBeiDEqQ1eIxCy70UVnzANXrQZXCA8UWWh0xNNH9cErSoroycu979bBvOts+MM/COA5FRkape
hn34OdeRxZrEr9UYgkwg17cheUk0AMcoHKYTj9aXXCxiU9rUMlp1UBRzOvzMTOcIypcOCwNkvnxy
iqkzQ68ERWe0MySTreKGVoGUD0QeybT5+2ijurDpgGfMixqeXlPhZY65xqkhdpu0bZFl5OamznBF
2GRkbRtElngoKQh3KkaMJMrmJj6zWSb3Wz9wbwwFjSDeK2J65fgJRa1defsSRu0SsOy5o0k7EIVg
mwvTOPbWdV2U7blRxIdYNtYIr66JdKquJCIT7QZmtlJ4t2oWLbvWf0Lz68Ag2EatviH/hpQuHaRd
adiboL+GJAcWuMN6o4UWYKGjGRnFMgqdedoVwDsiavOyDXC2jIOD4YQsEdVQngUxEQ0mzLSFUULz
CBlqwoLMwOyOVELnQj9TIw8/qiqdmQw6q2wc2yR/kGZk2gQLR/nQt9RWXLm5Qv4rIVhiAWEG5Kr1
RPeMGdkqXpKiALmYEt4BBXLZQgkEbNkdVBKSZgLGKhjB3l16alLQksy0dZzSySPNSx+a6MrKcS7F
MBzksC9XTkiz1ayrYUVW57ndDPYKBWqbA6d0fO86hW67jLzkuqy80WQcP0UBGQPV4CbsUcnq8HdS
PCi79topsVKAf5VhmCjEUtrKhZlTbrX79qzpL/Gr7atkjNRTcalksQP4UL4P/MZfxEK/HURy7aPh
mjUCG5leO8be0BJzH3SNssWssWws1KRu1tUzeNr1PhNDvGp5A2oOzcmvRbEXbRAu2Sw/NGEHVxTw
dd/dBsDHGBtobDfEB6tuRTGq9i9NqJlr1HrNgigj5g2zMPZC6O42g5loxrcAb+q9ULp6TzeOHM6I
wJ+YPu1mSGHW+5GC6jyw55wtlCbJB0Oe6W0jq1mPOYbr2kIq3liMo73tY7tLk2KejO23WC2fhIly
P3MGaQ9LRNqDPNXB8IsLCXfHnkJQNg8l5FxelMd7L8LlTDMC4plhBjj2hrMqwEKNmu1I7KC8J5Eb
MfOAhtEFOujldngwE/WDXQ8B/g/T3vcNUlOagsc0APEZJH2w9ArNWPiVhuxofBfFeDPdy4cnzwxM
QDc8E1f0DTnRnt9l4oXdHrGijyyLazkTu6bPEeo93819Y2tVt7qdDjvXUG9SNgkLqSa3RKGJUWji
slPZn+IwbCYzs1mqu+leIhR1pxFOMasCXaaA3jzFOoEWaY+zUAQfG1KQONGhygJyxPADF03utQs3
0UIM6pi7ql7sXDbh5B7Rv63Nbt1KwzHvZHX2/9cC9AtOcYQELqeF5WX9WPRXj2VNyPWLYGb810kp
c0P3hy1D/3d/6Ocv9IVO+G9s0qxFNZaar0RG05ua3szPXiM68Z7rB9CHUAg1Q7U0Ntvy9B+LZJJs
3C//DHD8narCKTRNYU//oSfiD353kP7sMPz8Ez4fz5//zM8+wTO+cSQfClVRf6Q7/u2joL3DCa6a
JKw8HwX19VFQZOOdIuMDka3nTcT/oM+Pk/1Hpdnf/vjmO4HAjN2L/YcngaLY7wzFRBHGDmj673/a
SaAAuv3VK0F7J2xVCEv58hnZYH1/JSiK8s5gA2IbyPHG//67zoT7tE6qcUQixzX5fruKSOGvHYMf
XuG70cB+x95WNwx4pdN/PxwDRgO2l6oMt/T53yGd/tXR4C9cMl+H17nnRw/TwOo/ln80tP7ZD7wM
KL//9y+DyTRicJxe/eA4zj7/7edhZXz8rxMx5snCL6vCv6+mAe+7f3wZAKe/8+XXv3zA3//pV3/r
5VO9PLnxH4tTce/10z/0X97mM5f2/0anu1N8+v47ZpRmbPr2Tv7r/7x6n999///mhX/QnipQat/g
dQuftNPXb3i6Mn/5DRchFexT+fIWx68RWQiX4K++8vwU+U9gFv1X7/p5UP3l106jtDg9vKIKm4bK
RfPrr5wkj/eVf19XLy82HhITxvDL4z9cPHxdK/zs7PhJKezPK21/7ZW/XE6/pU+/zdOoju9eH3Zb
Ud/gLFxx1P2HV98nq5txkfCrh339mBbu67esCFlm2P3VV95QfPT9l9eZTm801m9wpmwfTt6rExAr
s/IGQwiSZD9J/ddXpGbJb3D+bZMH//TDKEJo2Rt8f9u0fX1aaHSAXg76P79g9r8fmwxFvMHgtOe0
qu/D/uUtTucFsv43uEgOae2XvzvMNpXolz/2z4/H8eQnrwrpQI7eYno5noo+OiUPL+9wPBwCF98b
fIXHU1me7r26fKyqV+e0wHrxFofEv/d89/R6vca6+g2u8KPPXFCm1aszG+nu2Gv41WHp6Jfl+H+W
vRqbBG2LN3p1TBo/vvSbvPE0qX4YQ4RiWvavH5Kzxz937vzi9Hj22Jxez1tCZTn+Fu+5/W1zikkK
8l93uHh9+w2unjFA4c95bL98VH6WzvAGL/4JKNnLMZ6GFHp8bzB4n6VF5f02PxUpM+XrixPI3Jv9
gcUp/PHap+P4BkuSc89/tXAAlvcWq7PzkOZ9+npXw0vbbzDInhePxGG8+io1mqIvT/zzCe3iMUnK
PmpOP2wThG6IN3jfV4jwH3/blr+b20wKDr/+7q/J1fzjE5ECovIGa4nnP/D7E3F8+TdYD95w9B/L
8vHVkkKlCvEGI+PNY/d6V/mlqPqrE+f76uS9fHPjmKJquKdfnvjnJ+LtI0jCpHp5oemVmYrfYC6+
9dnZ/HB6q7r6FuffhxPzTuKSy/H6fWPxf3ninx+RD49l9dsfvnlDvMVm5INf3hMo4r9+74ZhvcGF
+aFPqTG5Lwdh+jYNwKMvT/zZUfmjStPXmvzv608vtfY/+rXXxbXxJ+6jx1Pxr/8HAAD//w==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632B5450-5D6C-924E-9DA6-D9C159E0067E}">
          <cx:tx>
            <cx:txData>
              <cx:f>_xlchart.v5.5</cx:f>
              <cx:v> Revenue</cx:v>
            </cx:txData>
          </cx:tx>
          <cx:dataId val="0"/>
          <cx:layoutPr>
            <cx:geography cultureLanguage="en-GB" cultureRegion="GB" attribution="Powered by Bing">
              <cx:geoCache provider="{E9337A44-BEBE-4D9F-B70C-5C5E7DAFC167}">
                <cx:binary>1HpZc9w4lu5fcfh56AIIkAQ6ujqiwS2TmdplWdYLQ9bCHSAJ7r/+HlKukqWqdk3fnoh7x1WGsSRJ
AGf/zvn7w/S3h/Lpvv0wVaXUf3uYfv2Ydl39t19+0Q/pU3WvP1XZQ6u0eu4+PajqF/X8nD08/fLY
3o+ZTH4xEaa/PKT3bfc0ffzH3+FtyZM6qof7LlPyon9q58sn3Zed/snany59eFC97NbHE3jTrx8/
y6x7evxw1d13T/rjhyfZZd18PddPv35888uPH355/74/fPtDCdvr+kd4lvBPFiKWbTuEb3+cjx9K
JZPvywbnnxBmBJkcv6zbv3379L6C5//b29o2df/42D5p/eH7v394/M1J/rCaaeW+XIqr1r1/vtoO
+8vbS//H399NwPHfzfxAl/d39VdLsPUqk16muzZ76PCvH0+fxg8nT1P2oH67mBeivPndv0sU+oma
mDiY2mj7Q94SBSP7E0aMcMTwb199Icfrbv7rw09I83Zzf06an7zqzeNwBScf/4Jb/7+knHtfZs+q
ldn9b3f4P0A555NpUdsGaXmhHNDnR3HCmH+ysWM6HNEXefrt2y/0e93Tf0y/n7zqHf3cf/6vpN/1
03T/ThO+Odi/K3T4E7UJowzjPyUdaEJCiMkdx3yhHHtLum07/zHV/vwtb87168fr2/+VBPtnmy1K
/k9KG/1kcmKaDH8XpnfGC2P8ybapxW3rRZGCNL4Yzhdp+76h/5ho/+o978j2z7v/N2T719bvd8/A
u+/u/c2l+MEA/nz1N8v57tE3nsmbC/jt7veP4HbY3ARi/e6qrC95Q5ovswI7m/zJM0/3uvv1o4ER
/YQsghm1ELzLIfTjh/HpZQnIjiyHM0I4o8SxPn6Qqu3SXz9SC7wZQm0O/yFKuWl+/KBVvy2hTyDW
Dsg+eDvIYdj83Z07V+WcKPn7dXwff5B9da4y2elfP4IuqF9+tZ7OQgxZ4BgSbmGTwncIbKF+uL+E
E8GP8X/hxdRFy5vxlDS3aec6Vi8aI5CTsOg5qsQPN/MnHyPgg/30a+v6D19rEoLqaYSvxSfz8zQI
+0ZNnipFfGFJ0UphfVHFITkhobrOakFvaz97SsJsT4OqF61ymZsexxt8nDxnj8Sk3DEVi+F3yleH
n28V24i/3yxmDOhmEkK5BcRDbzc7Y41Lq6T4xNEoEXWz6EiuDR/JVApqODoaktRx685kgshrRy/T
3qjmoRR9Y7VRh8c22np5wjuRTC31UtPCXkPlIsw+Kw5bM+AlD2KK7ppaTpGRjFNE8DK6VV4rd5uT
8WgLbM+11+Sce0WmMzdumiFYWFWLzmhktDVMp3Eh5DLkPsU0EaRkMsqQSkuRWYWKtvGgOxVtwxoN
55I1Y1AkpopsK1tchevMJa3RRK9Nn6g2mp3cDpJFnRZ92URbU7UxDmsr2b1OtTirS7E4uBBwSdzD
U1tHqER11Dt1CffS14XfTU4isvWTljOaO9nUrrPEKqLGUJTC3tptAklZRwsdMjct8eyOrI1DMgyB
onUT0YHWkZGn33t87W1D3R5Vh829pecmqkiqS6FTp4m2pll7eDJqb0TZJLiB2ihGvI0cSfvyh7Gi
JffLKf7SlM2ua5AZDrjooqrtumix0AnKujjYprrFQKVgJrH9mGVfGWp0lHTFMxvyxrfX0Ta1Na9D
3OS31piXwmg6JbbjWusl5F0yLe528o0qrE2Ojq6ycDvvdsqtFw9EAhOul4BYUQfVkl+9ntAsjOb7
sZ1ubEuBSP9Yp4b240a3EZtqYNLXw289TMtyB+Lgz0avIwMRHW29rFFDONBlz6YmCbhj3WxrZRYn
e10TMZiaAtW04U5Z30SpLOHT3OySgPXq5mVIGJHRHJorJ1gWq6Ott3GHaSFzN1LtbvPbFFCcuR0H
nk94AVfUmJOKmrjsFxennSGYHhx3Sgwn6nhjCWp1hWekTVYJ0k9jNI4OdBM5N362yERMPJuiDLdT
NFLHLZRcds66h41th3XPL72lv6isuAt+4Nc6d4Brt01ppVig4/Zk243atvR7Y2W1inhtwzbXuVgT
kDi1WLthBqaJGaiKSgHnbMOtmdaF1+G7n5S0LkSrZ8OjCuiFZuDQpCq6UliydUKbqxD8+jbaVpe1
924o49kUnOvMo/lgebokUhASm9jfHrHx4vh12d++vn7rdTqTu74cXn7Vphqkbppzt6VwX6MGyZ/X
Zuttc3M9gfqWbUbdYkhjsU0uuE+E1fDSf1n+4ZcdejIGo9rnq84q5kVGW2+ied3ebt05kXjxt+7W
NMy6T8Fk+DoxWCFeF7anm9fJ17dtvzFYhUUpWe5tN1/8fv02HTGInXnZp824b8DOLi7ISB0l1qqi
cNXw3bhQMW5HcxLgj+28W2OSoQh5gg4vq9ReQN+l86r1XtZTk/lZS76oeZK+nZNjPDu+tb7k5bfb
r7axwub3N2/DbWGbe3ndD89Io6/CeSwPuDWdkCAjmPJVyP7sNa9z5kjY4ppt9+hoVXuEd266sikb
rdHHpXO/jfJ1Cq38WqaL7W1zIwYe3nqvzfu5agKjYlskCw24jcowEriB9Tm5pM/zevg/fXZ77HVF
bc+9jrfe+0+tO3ydS3qaIg7XMJuD2yLzWYE284fV4JIU+85UlztDolsaZ5afr1Zva8bV6jXLKJzS
MKc6HEwELJp0oliUMbtL1g4CdbP2Rtr2oCigYRa6JHnVBmS1Q68NcoYfh9uCzJonndW1P6/fQbXK
Xanzyc1XMyfHrkJ+N5q9IEnfev3K/Ftjrgb6dfjD3Gr12qKZQF+VK9s7MfIlhUuWo8ZePzemq61l
l49NFZic7lnZq6Bouzu4jmEPTukxt9MyzGxnEhIsLaoG0OnDFT2jRVG8fHMAaY+cTYIaqgpvKipH
sIkrP7Pgetq28GercXYyyzrf7JpExKu9HCo9gsu2dlMMimlrwKu1RGoni8dmFUzjHO/q4WG7G4sY
Uu2UrJe9Nk/L9Ua2W7JXe1c4+iznSx4mWlt+NVrPfU6aQ5+VYp7YfaPTJBidZMcLPe+49Hqskogm
n9MchFevHta0uifc6SvkDnV8mamhCba5lR2ISctdO+WwYW0sfD+axxGDCdGNoz1wli5szG868HXn
OSmibDyoFhfRoCs7tJJ031iJGWGD4Jdmof0Zt+xiN3TzjhaKndZMitRcrpsqHoJ8rqJhrC8zDA6O
wk7rWcYo2lg6Fzlta9fsJuwhy6qirVmVbcSr6fvwZSGbB7coZeGmeVxFW/PCAVs3swtwgotxcLO0
AyPrGKdO6pgu0kvrtSk9jvHIXccsBtEtej+wMTnrJgsLayzAXzbBb7V758xeyimskTWAQa3ws55Q
5Zurq7Y1eLPSPPs+lGTA4WKzUCr6WE/4XJZkiApmDNHWa/JqEjhNWy9VIIQVnKAEqQLK/DDmCJRd
/jJd8FS/rDFQHYPVluHr1PbgyzuqfgCXTNsdFzpRlqtXI9SsTVkysrhbt6d5L+Js6DyH9uARoZFX
8ND6q7oAb2P70dabVsu19V4Xtt+9PLJM2WOZm9rf5pym4SFraWDXEjTB2qBFUri+tQvMjgVeZOWB
z9ZF25xjUFiu2+MwY2u/TW2LaTL20dZTRpG4QwPbK/s2EQ5DfjvGbC9763yKbRoAp4BJN9N92cZj
ONpJgdyXua59SljS+mYNnvk2ZVXY8BDhuejWp14XXofjWQ0eLhW49IdJDKPPDA8YAM/CCTEbTssw
yYOOHDD3LeaPX+QTw9XJ6MUKrGOoPfu6PIWw49LwY26mwhuqy7kS6RR2uQ8dMz40Nrjn3txe6vHY
ZqdrlJR7eRLNw01v3g+DEmkRlswvTD8tbmh+hvOw0m5lHFR+5uRhZ4LMhA4+sEELIwb5Psr8tJmO
/XRcchFzr4oPnbFn3LWtiwSJkXtJti+qfTErt52CGM4V2JE8MpcuYLHd7mFJvMavnpvUbbuwT13H
uGuVsOD8V52zt/LcRfPZ3Iqq+GK2guQi8dLPdiKab9gQNHcH87pP/bQSFLu9mHJBTLczArsQlIQO
Cuxq39d+kgVFJxp6xiqRf27zc42+lScoqMXRiup7JvLTSdQgom7mLhGJLDe/m4/ay5/ngNxrJQZf
eca5BZpIiumOh5PL9uYjvpD+uC9ukVffNB7zph1fRHpGdsOuE1Jk545vG8I+h6CzFWjPvOoE7+pv
GQSW3SlORFf7BRVlFsTGXo/CPpLBq/sAg4fdecoQsfdNC3Im91awXNuLS/3iwjhNnubH9KZ+Vsfm
OEHk77Z+dSstYUOY/bmTnnVqXutb6j11u+Ww7+/iPewqC5cwc2HD4IdE6jwi084J61nM1EeJrxSY
LG+xBAll5dvNbZfvsvRyTHyz8do2sJtdHHDMRFmF1dQK7rj21VJ6tHPRI1UXaerOXxMVGMi3ibfM
3lQJ3rpjv5sgrM3dyRE5gANT1CUi1+6C/Rp3ArV37eHoXHA4ltzbrryyp4gNPvezPR49I/5Clp1K
wmX2QUMuwByf+2CJj+mOX5iePEmC6a7jrn40j0kuKu0VfJdkXj1581VZeDYPumnXcX+M97kWyr6k
Ssh7Uh/QEnztKi83L2Sxq9XpGKCH2vDrxfdTsKTr30yK+Zvz6EjgRFdZh8IRDjrE4AqPLjnDXBQ3
zewerOvBEMYBB7WnvliPKdhBnbsaOOkYXybIc74O0p1jt7zjnWeQdZEeKN0Nd/M1r48m3aEj+F4X
5R1+Qp0LyAT6xqVbRsM9Aq5sjli54P2EsvBqlyf7EnwU200nd2YiwxApC/OLDLvBS2rh3Njfhovq
nN02++mkQqIeRS2PIP7GsGexN14Ntqhi0T8mbvvEQXywL203Vt6Eg1IFlIawQ3h9OULQ7+ITEpEL
ObvT5PNqN+Yie0In473xUJ5TX7kQpF2bt8ljcd1kolEAFri26Nz4tPjSfFEHdAHoQBKkfn+wamGf
ql2ZieW23NPTm/nSujJ25Dx/ko1wEpc0wvLQM+TH7GgKlN90AhRN+7kLhwtzRw9oX2SivTFTb7iH
6LjYa28S1DdukXKdIPY60Xv9dTYK0IXYhaggn8VQeg32utQtQGVDAHEx3FX7thUmhyMKmgl0TDzQ
qV8ojgqRXKnYg6MrvxLDIEyIfkdhCjNgO3nBvxYev5l821t2xV0VWr5Ruxk7I1og7XMXlKaXRFK7
o2dTNxbqCOKWBwDS7ZICQDLgw2OXCSwA+oqqUYDkm3m4nOapy6bACqeLh3iXHCHy3MndAoJaFi47
73ZoP4LmaQPKxQIakLiIC9NrruBO991hEkXhmcqVwKnJLoMzDF6JvBzE+pzfNsidJ6EStyFBbAsC
nG+K5tTZxZbLgA/DGOCdMPELtwnzr+OJaj9D7JUbbgJv5IH1BQ+uAt6rXHJkXrJvjnFQRfYNhT2H
hsC7qXDPnMp1Dk0d1DsCNsWlYNXdBODI2O1z/2k+K478np4Xn5OTJEy/Sexap1NZje6r+WOyAcBn
M5EE1EY1lN0OwKMIUacNUxKfYgaOTbdGKrGCeJ2usVE/jkRk2u79zGS3ds7At95RezQFqeveI4CA
RcP6yNZL1oBk640W6eTupctRhvy8HA4F1XmYrb8pt+jmXz9Niga8GG1CUNJZuad62y06pQ/MeU6V
dCCgSnkf9b83eYv6yCDlEG29bUHr+s5QyAYciTWCjy2NkmUJ0qIw9xqQKzYa2F0WCppy604IsEdt
1Y3n2FRTX6fgcI5NrNyEDVOU1k5ZiUqmOehdwCDybRw7sOSQ0puLYt7ZLQd3GskKoFAGUNHW69I1
KHgdtwA6hlmKDvZAS68u21mYuJIRWhsnA992673OYT6MYdX25zEavAwD89szEBjCE4h0G4lrb86x
EcbJWQIplIg5JfggtsT7PG112K++9NZ0hXXazAYOxhVdeG2SNRR8HZpjCrc0oLMNZZvWqG3rtTUD
lfs6SW2dCSdrU99co0Db7F1EF7rb4OBuhQS3nr2iwVlhol2Vchfb+KpEJA4YB2iqnobCnWswE3Ff
N4cWYRxQAvq4v5maedyP2RgY1sTDVwAJMdm7c2Gvwpj1lciabomqBZAY0rWg1XkD4boJnmc/ZN5k
9eRliMZscBm4SnyIr51EoyitphF8tgVf1y1rAsgBTBHkAaaI44mEJGO7ZFkp3lLrSzXXzB/KSS1u
vuJ1tCCDcGJWe0wNEKmslHttXueGAc17Mz7KEVcRHloHXKVezd5Mm2uk9akDUQ9xYns3rEDcBtGt
WRDXGgbQeiucTPWKIr2Ax69gsmkOd5blgGI1FBWGmkgk5+4AsW8KmrX5NncFBxmBpEmgNPkyaIYh
coMGVbmQaOx93drY32DVjcBb8zpkncrgkBAYIvDJN/LiNbQ3ZgdDYNRwy63nkYl5ZgDvNCvo/NKs
GLJVtzCZJNireAouSdPFrrFgQOg2hDU38zZ6GTM0Vf6WnPie/vqeSHnJ4jyoem6zJP1el/P78B/X
qoL/t4KR18m1rOd1dPJbPdBPfxU+qTXJqN//aN3N7++CzXzf3ZoAezP4QzbuX+TbXsqL/sXifzcZ
ZzPInv0kGZfpB8h/ZfJtOm576ns6jtmfGLIhzWKZFnMYR5CD+p6O4+YnxrANWXMK6XUHcrGv+Tjn
E6TbTMi5w8r3JN5v+TjzE+TNHASBPzURg0Tev5OPw1Ax80OKjDLOLceCMiZK4HXY3lJoP6TITIzS
ordS+8AB19g5cTed0e7SwrLdWc00ByB36aklc1HjhexlUk+uRLOfOQSFPR2hAub36/vOaD+mB/Ga
5HrND75sxzEhOUYxJAttDNf/Y8augEupzbqyDsQymTfXaR3k5sMwO/UZkve8jmvXYlUnjKE+G8Eu
RD///tsc3PfPUxtul3PCmPkuB8dze9EAc9BDO8VfFRv6K2uKd3an5WFEcemPNrjdQ90dtTVk4c+/
jd9mK7ePA6sAr1iQlXcgDfv27G06pklfYHooAJe6V/FchPZMRDX3zMvbzLw28uSwVKJQzgK5p/zR
rsqoUHl1yDXtQqKzViQpSt1q1MvuLza3JmbfEQZ41QJ+YwhDOvhdKnVsimFGRksPZaxbP9fNV6sE
z6lpYhxUOjNED9CZSGjiGZZknpFVYdknpVcM5lUJkOdeatGMEwt+vi/6NqG8XRpIA+amZWNms1Ve
f2QYUOS6cqaMHtIhpmHSxJOnuxp5MubPqCiSzxTlITFLw8sXOkJmYrCisqkghmy7LCx2OqfmjmgI
68tmPsxz50AQGPcugID5GcIR54NHp769IqoxxexQJOwkw4fRnh7ttLUvevXVbrQDiCHdZcvcAKad
qDtAkT4buUkvjaI+ByErTjiWHupyfGGjPABUEnKUfL7ok/hZS9pexMpQ4BMysk9z56thm1+QKfnx
57eFoa7jHRXBWWG2DfVxju1Qc73NH6Q9x2ncl0lMD5lSKEhiTT3bwp0HmJ8Wuowhwpma3M0UIBRM
tg8qThv3/3YjGIPmwSDpIFDvBC3JCSrTeaYHi3Vj1KMU4r2YXC49AIVmdzUvRWjVsz7QmO67rtp3
zJiuf34Zf+QcG0oRoEzCcpAFdQlQ8vDjXWRd3Rq26ulhiNNnA8I0Ry7u1M97qKk5p1keAI3+Sr39
UdvCN20TSkbhXzAJ77gVDTl1OrOkB4Ks3dQqyzO0eaUSdq7iyghyjpZDZeWnZgc5o2JxThCAfG2D
yU3bWn8hOuYf9Y2NiOlg0yYUCMHeMQOLCR4WA5ODKrqjKkZyhKTNCSshH5yX/BKx+cFyjMyrpJO5
ZTZC/n+QJxCXALC+yMwjaY1PwB1iQs+WFY1sLn1ul5cESWuvZgBKm7aI9+D3HCtILgaFAuWNB4jI
9ND/RamH+UfNDYUrYMcAtoYOlD69pSakGs04tgt6GOmsDnKp47O2TYiwprQKpxyJJubsWK954waq
LPaltno/nu07ourmUi8rnIcAb+gLGbDFIS4Z28JTdTrs+5EAbGwap6VO/Bil3LMrXPmoL2bfmBMn
KB0CWJhdzMKqNUTOXLe7n/MqlAD9QW4plM1QvrKr8742pCi5PVVFDXxTWM0O6gkqF2r1RjHKXh2a
4bZPJvXi9IGXBYXY5y+q/Y0pXvn/rca3wRoRZmEo+iHme/mYataq1mnIIbP4dFklyXxeZ+05rptC
cKvlAa9YGqYlYYetYaZL7ceikdVfGGX81vaAoacUceRwCh4KwNTvd1KnnSqbpjaiLi6MIMPoCqol
ytABxBqgpGwKzTEHLJQxgIcSg5yYWoMl1C3ZMVP3IS8TL0na5EpCtPAXRtt6q1HXvTkMvDECpa0r
A64+3I9apC4WakJhK48aXrm2UTo+trocstMVAJoJn72hzysX9naCHFMfcNd7dRWzs9WuJGNpAkDp
IIA+iHEYrSwGEDTbWUNCAsybQxFbPGwVsLGUlrObRuZz8MqgmkVzfzLhwXy2qDDn+DDh3jpOTZmc
8LzBpywDyHPuGPcmGl+ghIk6YdyX2oq6tk4CnTMUTilCgq1+X5FCyUdVTEHTqsoH96jw5iUzvTxX
PjYGvqNJjc7HXYbVX1U+AQnfcpoFrq8DNhwElyNCbPD+3t6hZFNOp4oAlJDgErAQ+zNaIFxWmQ1A
uKzOyBSPYLR7AIeMTosF9u4q285d8NAAOY/bYozyHOxIgyARnDErFUg1M1TjzAWk/m1RdrMZZd2Y
B+B23VW02i95MQLvAKCa1hDozblNIKlnX0xQpwPwFcB11FCDh6fOBWjDiSQDlGW0x9MmyRO3SgYT
iA0xeEqT2W15nLsAegBguNVu5JWcAexeU1rbGNLnxNMcsFjUEjAytcNYEC+tS5Y63RvlMPhjTdQh
S0kmWNbyaJx2cT/Op3JcAihEqQ7mmEi3M+0uAPcAWGgsDl0zEXeZ2Q70RnZhd8QIG5JzQH6/lHUx
7JdUXipmXYJeS3erW9SWgNpmkz+Xqb5KzaYWQ4pMnzfG5Na2HZ8VlmMLVNHzDnTo2Wh0yhuaJYWq
onrcg/8fNnmqj5WGJATUYTl+QUpI7syaH7ukrYXiYwbUMyHkl33sNktJXciPg9tTGTIiGrt5Y946
qFwZuC9dMkAdMxjhq7K8y2V+S6xdueDMx31Xes6QTUdNR+UuI/qihiTZ99i677u+9Gudm1CHNyvI
esYq1E4pvclBhuiqgUSBkg0RtM7o3hpOs57YJ5oDXDmp4SBb7ZYdd67GZOGAqMdBw7ou5EtsR/My
f85lNh6nnOygTCjdo8p+khMbAp3yxi+hrgFwyCwLKO5zz0m75HwYMGCofbYjpU7vCjmfUSZ3FSQI
Lx0TaD4ScOS7/tIuhuIYlxJKjKxY+k1eOuDGp9e0aJyLFMetyxJwPKqqDcfJ7vYZa0ovk+WztnVy
aQzxc4zM2B+tovKHtIT8TdeBM2uVy4lMbooa0uIKdE3Wy/S0iysAvxbGbsca8n65PGny0TnEKa1D
cFR7t4idtSJjIF4yz+01pD193tZhb8QuYXq+ZFUaWiqdTg3LdkkFdQ1LjWrPBrbeY160bucY2Gf1
qdks0kcl1AUArxFPtT34MxhoA+WnBWQhJANRKkevSSCFtXF4K6EwoYqBUzn0cBM/86zVB7WoRw44
IpQQLep8ZOoUNJnp1enCw4TkhWtpNEe8t7Gn9TcDRONzTL7mcrzkRWYelxE8CwKRdFinND+Mcjgx
+jIYm7m50iQJEzrG553defmsDVAfFfa4/ZRJ1vlWBdkhbaTY5cWg9lWyHHTpjJCZy9PAXvLkYs6b
e0omvWs1r3c6Ke9jnQtQGPx0oLQ5hwNC7iBvnX1sxveUx/Ohq9SzQYfxJOkxgvwmYS4Cqgqo8siu
Ews4TGaRxtl8Q+Or1syAK/reeeyO1jKkl8rUkPpg4HhTh7RnGlIni11VUYkkce3mmY/YOCktfa/L
rjmjziCqfvmWIDlGsp+1bxVEhUXW3mZoX5aN80Wr9i7DsaeVlZ7ZCsCnJE4gj8p4cRInowsFbJAx
1PDBSQEiDtWHkGxrAAAAbOy0p+0cIqhw8VEFMCBHKXKlY+RH1Rg3LYTDoTU6jduW2gVFoB4qcClE
oQtRYVyf10WylgUUx0pl8YmZQlrTXOQVmtI4sDnZD8Zyl1oz8fNmdgQ2nHLfDNSLm+GuTUXeVzrk
UjsuxEYtFM9A7gqu1D5mDO9mHZ/kfNIXhANgz8zA7obepVabg9gp7be6gzBUmfhaOrukc5LrHgPA
aJXV55bm09HARXzTUPqUoGkWbJkLCKNhJ4Ps/w8757UkOYxk2V/ZH2AbBaheKUOlLv1Cq6qsAihA
CJIgwK/fG9lj0z2zZmM27/uSlRmVMoJ0uN97rkcvk5RZwZM9/7Llo3iMOlQksHmmmpkPbxeEyalP
SWH1dBRBp75adGgFEFh90hvMZG7yT8ypHvebaSMbkCePJbUlPKuUXSzo3dh9ojfrQ07lxF/gIfmP
vcjHH4aqcg8G2gQEMzW38XlZlHc2a/CsOoUvJ9utW5bswTseNHiL5mM4mzEZN+G64inTmskCpoNo
9Tan5R4eE/rFt2MJRWEtUecc1ell7IpVzLYOeBZf3Xg8I3GHpyycTcN5r2t/WD4lSZZeKc9gZ435
j44n4pUf8PaGddjrZN93ODIWOigJTCMHW1sPxSk6RpwQ4fLncAut5j0y57nrWOFhGir2WG31LNod
M0PFGHG1SEaLiyR8oR7YvyTGLJGHHcOtO8Z1mqyklvP0KfXsdIuWmzPaO+VCbVWxSOqu2yExLUr7
vGR3FFDSki1dfJOh9znXAQEzBBBhpRQO1SYxxo8aZ75OvXraUFMSnZXW8/jF+mn0FO7jVoAOakK1
w31a3Dcz9fpkOdla6N/fPfDP36gjR9kFPIHnPPJqVn53Go8O4th9uMjIvry7IaQokL1/HcWhis1C
NQKA/ZcvEasyL45uYIJf1kTxp2wBApCv0oI2z27GrPoFffiBH5fTOu/iZpKaXaeFqIoGWly8uJGp
nS8ew/wSuTr2j6hJBPNAaYE7bsDv1zsbk/PuLKbLaK1I7pm2PwK/saMsPWCPBaAgezN6GOp1GDRe
xy1GHyQw/RPoN4HK9E1l3iW2Vl57E06lPsx+QR32Z4zEeepSzOMGRqFYqynIkyctlCqNGPpiIGw9
uyTwr6GZHvNNv6swcj96em/AwlYz5z1YeEBkHLbHpUv6qgvGvNYmfxxUBKHvkKK1c7QW2QrJK4SW
isM/BDRiZ12NDmWRmjE7dYLb2nABwmQJdeXlJCyGiMPfi/rhwQGhh1OovLj++ImDYlsrk74vxvj7
RIP9NnS5X0LJI9URDvGNHaYvcPKGNzJdIr6Scp1dfGZszupuS8YHixO8jZIlx/2egVObPPgnUPr3
I/+TrhnMMwM2LCM/zJy8Szlg3CWg57phrYDJ/hq9rsdIwlm1e+bZ8DVucm1x/Yd5I3Wk604fNz8y
j3OyYVAh6/fQy8+rvXoO1zcP5B8SBz+iPMTdFSZx0dmhDWyPs4NAT99ZTQz/tomRncwIT9AXtFiC
5NVyC2Ali5NKzexHklzvYphlEWtTYR2mlL92PmDPhvxXlm5f42U8p37SJL3NKyk4qLcZ1Mbe00If
y5vFLVsv6dyXu/yxZHIERgFu1nFTUGXX85TTrtFkrrTbeNmx4IEo3ZVmWB68MLMnf27mLVib7JPZ
A1ZoG33J8K8L8LLtq/sR2zFpembPGSjJYopXh9da/PS5+7kFw2lzwe+4NoEC/uZPb8bttJLZQEoi
yYnrL97WhyUfc/Av8RKVOn4Pp3gukTWZ6iFQR7FNI8Bs/5cg8NeyPFSFkOFcSBs/OsMQ7FBgWdw0
xmUkF1nMAygkDbt0d4KUjM4vxldln7qtDqK17iIvqDJZjr6Drw90iOl+rOHT3JTNbDUOyVAsO9UV
4HR0v0kllk3A3CbgPXvxKAay1qtp0hBEirbr2yaPsZhUaM5VnvddhYxkUC7BQguyT890NVNjDnsK
ElDWh5GYPWhcs1hi2FmXkwtHHLLdDFE8HmvpMVzOdO+KQ4KUD4ZVl8p2VdAHXo2hT6z9jl52YuWQ
92uRHE9qfPSi8fs2+j8441lDEpuU6+aVUTw/efCxtw5oh8lR0DGpVegRswao91ZlJED0pP+DifdE
ZrbWmnRzZTT5goPhGb3oOzkSgZqEk5umskLfuVcIsrxkXt+34PibSMeqmQ/1Os3BXAPfVPWYsQYd
emHX8cxFxFFCUeVS/wQW7Y+LMWJEAkz0Kr+CWiNFDikpju68K/UC8ALhm89QLTjfAB2k4kqGOwEW
jW+YKi7Hvog6lfNa4hdtZxo51LHklG+yr4YFzDoOrRy4XMrbbnzPWPxntzHOjMhPm8UNrbPpp75T
wHkUw0EwdDXnLKoSSm+IV6kmWkHemMwocAfdC5fjY5/trxJNMOrHSjBT5r+Nh1JpNGR6ZLcQcLBF
knm/rUqqyMRv0Q6wzN+7z7uO3iPJxTXaIJzzdKq06k2lwsbmY93B8i0PIdA5Chw/y5rwIth+RfPz
MTELbs2LqzGtqZeU+zFD340jATgh3gshfk2em4oViazTGL6PZgcCIkxcTMcEek3VgZuXm8hosa/B
dxPGukzW6QYOWoMUNac5zQUyEDJFpbXs69GuannMutiUYEFpOZHlJQzxPb1Osvsvco47/BWLn4BE
Ml3h4dsdphmJ1I88mTCtpy+zYcD/opgXfjBd4uR7rAPg0kTYJ2dO3RAGYLBiXg6GecWe4jnGpZvh
+R8fQ0N5rQOM4wRiVU04uWSYJlAqfvU/hM2XgliLvDPDUZ+jU85CnC5blIM6Q34NfX7MQehpshWZ
SjFx0VeSbLqQYwTM07EQMYDkNiCZ0PAgbscp/RoFurSqNVQHp3DmRZqA6Ym/TeH67uUj2pP1cj/C
Quu2ii7kukT9VGLKQcjsCG69RqqE+Stgqm28kJ2dUk6/zL78G1CU581KNLk5xuEYkZRseqQ45bqQ
gwLKk2dvdbKJANcckKdPaXLQMvTz172X1bTM5gYJdH+juQhqzBZHHeZQiaJDafCWs8DpMw514N9D
N8GoysjlZZeTH1A8fTCekWlgF3QVAwR7CmiG5IqxfrN5s1dNrgNmo1LXpHsftlaoP3GeBQ9JIm4G
ZfgS9Gi0qzxtfKOTIvRFUmfEDkAEs+Hx473JgrRklD9Hjh3nfz2+rGQvvMMBUUhEj4kK1BgicvSf
H348hqFE+niaceLKCPwZENypsIsBXDUp9iijCKzxKoxDZmc/r/fH9MdjbmXvbObsJKymj3vonagP
RiFVjD5+vIn/870k6nxEfMBpWpp9jvbkGwF1fNoSC9FpWvb8zKh3g+eDD9Nd3UYZ4xIaS5kH8AlU
H9ayn+SPqRFyk3D4Jw6K3ewYE8G5zanJys0buzLk/g9MxeAcEbhrcjmXY4KXMKB1z+X7Mg+8yMZh
LZfOvGQ7+FTMP6kgYyM9D/JKgB6G+cHVLTi//SS94E8y89Js8ehKSNsPOt4BmaxDNcE8ROHkBNiN
9x7H+nYQtoAzgT4W45gZ4+1tGOjTNjG/JYI1+LZPEGVo2R+Y5pDin4oCLu3Y9AOAM23cp0VFPx2g
pQrjyd/tCMEmE4Ub6K4xsgjdPzAJHkOlLiGJQkjXqT4v5GCvWWBuSxix5w1AdtCzh53Mre2hiEZL
Ym73Srk7F+Hkpmhr5yG6IpMIyAs8yTkeMQ2KY+GI5OXZ1cptvWWL8otjm5+Woz8eJZ1Ei0PKtn2E
m6cbeu813oITCfewwhANLMm38XXix7uLBHuDe/GQhiu7ZZnyTlp66Atclz8lWzHHi37xxzQ/abQW
xcGD9C1AAKrqaGCQ+Br5dYn50xLHOKzptJ8G7vgJiFKOir3aNp1zdDQStyhT9OL3wXC2CGZ4XkZQ
oQ9WmIX1rQ6NePYhlRU2Bf3H8+XWDUedhvtXzjxawd6Ib8sMllSpp7gfxpvQgEZUmjzssmdNFuJX
nmkIQP5Qe5uo59lf0pp1WfASs9dxyhSA0Z4CUOGPmQzYLyGbNQNo2yd9WkkVR5UXrqbG3fJdeAjh
8Wk9iskqr0zdpE8i/TykK8r7bo8H/KxpDESjLc4BuvX6bRrOU0jENWbit1Z6eSKT6E+HyQBwOpyu
YQy+2KRfjjC0MIACfsWfzlrJQ1NbSy9ijy5oVMdWZyTBhEKSq53nJsVwO5KcPuzuOTyie+AO9C4s
ybwAp7SV/RJ04GNQspdYu1eJ9n5FzOkqqPgaCoQxejvFpzQdvVum5rfcjU3uCdVkCc7/dZ34TXDo
JxRZ1dXm9KuW3U8vC/tLIrJXhwDODcDFZyRwg2tgw6NIoNFd5OF99h0Tr0EUnTFuZ5VQASk/hs9Q
KHpeTfIApYg+bwtl4Ng6FOqIqpZDP3xA3tV/mMgQPCz+JAr4sXmzLP7hio8HPz5nn2PzkL3NB7o3
sF8vjPjsbd/HpenhAUOwQguA1DE6k5mvLyYn6xlH4VQIOwlVbYLEN9HZqOZJ5Iqck9kUxsIJiLYd
6shM2zT7FEgPnP8AGeMQrhSzcLXC+HPa9+RT3kX5SWnuqlToIoEs2spd5ciXwgPHrw5fK9z9sxww
Pk9dWLIYIDGu41cwXt98+23YOwCLU7+UJBpvi+8bvAZM4DawXunRjlXRjNYTBcvHHFqDX4163I34
bVHkQl7RoUNnl/XAc5Ox5IK995HAoeqqkACQVh0pVB/PDSd5temnHANZgYggEDI1st9RgszN4Xnu
MvRJubEkP2WLF15IuCVnn36RZnOXjze4j14PMvwmXoZKmlmFsgup5bjTmduOKMrHe8LeNXx5j2XM
0A0KpGMBAmPor/II7L9NE4e+PMazMmWQNNkh9ouZvDuAdzmCpb+CTYMph7l/X4t4E15lsnsYxgTw
gqxfgGsDUiehn2TRDTAhv/oozT71bJOz4Iz0cFqs+TSdF40hJHTJm9uT3wtNwfMnH/U1+LQrG7cm
kC+7BkppUa5rG9unfqDQpEzBugVPc2SGQmzgkSlB/VoiRBW8bbiwaEGPF61LzbY/XBF7Tsly9Y4d
XhVa9Srh8XkcoUYrKv7GevSuqP4nqHASUVfiTmPW9hIjn0uivZ03PSGqkn+WR9q/9GlXZDH9sxGk
NITDb2xjb6iRXMJBuUSFP2n6ECTzVkiey3LwBnRZ8yAKLrrohCmWTkDvFCpnIfvOXZiyBGPV9ACh
aaz9laM5hBRR+GP+JTJeeN0n781q/66AFKlHkzpPIe5ndKXwyfInf4RAlU/6h8EseR56COvBhBJl
cHEPrjPFRurNxqo4Fn9stgnB9nAAc7yPClALZDAXugvGzoK44XiOgrO326WFyt/ShLxKWFplfGyq
9jaAJRsSH2uf19vgE8ggCWu5Bx8jlqQa0JP4zpvKIEV2pfOi730Q+q036YeVaA4gPqhg3nYtk1ML
SwErB7hM6tD+hjTnYVqDpJegDYW+mFLMO9mh3n2IRHxKIeGqu+Rj+Voz+TMdQ/bI7MvBHDkdo/8c
ULm2IGcW2MTZY89JdBYh65AH3IA37hv4aA0bOxhqGWpaQwwxxdzzih2+uBrQyd6WMXR1M84bmfxR
hG9Nmo8vEeZsDD5DOXnia4KDoaE7pp6AgM3uvvPc32sV5HsJcYAi94JUhkBdKg9p+9qmlXV3DJlw
mCkj0hmxFC9m7LomkL8WiOGnJN9PguUd9NdXSoDBr2H3rhPvT0wjRIu6bAIbr3704HkKL0dzTSZY
aSrFHNSz9OIrSRoUiM8s4G9+mNGaJt33nSdHNZhsbqyGSrAv4BpGlP1Wz/BpVp6eANDW+Rx96Sj9
nutoL2XkZDknGa2c64NK5D2qAqZV1guciR3M1AjkvqcMSBk71Qfm9mWJwsfUDV9WFsHxGPXroLff
h11xKf7de3QLCrZT2O9gc2eZolI02QBRpN/qw/926B4Sfq8A244UZShzzZGbvvZEUqWIY18xwCd2
/53Lu8QBRxrh0bEctOKtJyja9L5MBr+FI4wTb7KAswJ3CyBRNMDIPsd2niqkfr/EiZYVFjJgGorR
NOcS8YeeJ6oap+Tl8MgP5yNnkZAsvGDJR+0SIuo8jHQJ3XmvXEdQLKL75e39jQfnI16jpjpxJG4h
TkPyCK6KdFEL8xU13ql3IGK4PbLl3e+WsLKr3Yt1YLIKt6AZA4hAO+bxHIHT8jAQMvysUfvx2ePi
JT+yFrsC1tOy7v5FSaNqSZx9Nv51uDeSEL80joceHilUbRhxWHnR0mB4sxjhr7uoIrBzlUPrfUFy
DT1pko8lyJqhQlmNSy9R5BL3GleQOr6ndF0/Dz2LnxJmnjaT05dwQUYMUcZPU5nBWNWdTm77hJrQ
eXJoQw9+8u6jiefEmeuO3i5MkSHa+Bmgpbwtqp3z+POcZT+TSchT5tKTGtf0SYoN4SLNGqSAB8T/
MVjwEONTsExP/WGufIvsG4dliDz5+umgXndlZM5uZGPor0i1R3nXHhvJW5miUZJ8GSA5RZiDQ0xH
XIa4FlUtlgR2vpt7EMIZrr8t+Dx1u0XecKzmEdixIfQtPvo/mxdByhHH/MCFfYy3bG9dGKnal/w3
dntgxBiW5RR52U8gW2FBZeR/CenRlWsfAWMel5Ps+3Ibs/v6C/s8o+HCVgYoLyT/Ku5mRxfSH5EV
X/muEZFPd3pCV/o7FPhrhNlAkHMOy+g4FiT90rlGcj6CNRs8+1T67ZxyW6EDXE+99JrA1BMb+2bO
yQxygZR8lnmZQ2oqu174sILhEhn8oE8xnd9Fuv0myh/btQseYpFkt6g3J2QeprPOpCxFNJUTE1Eb
BogMRTFOaHhIWbUgloBuQtLTjC8v5jGbynmjUbn72QLNagtacDG/4EevJezBlwy1uI2yaShdgu0i
/qLBH87rgKCOe+STh4QNEgi1hnrZxxIOlyUvNOBtEmES5WoEvIDsbo/qthE0P67j6LaICmuaqxVN
b9Buff666di/dDRiWO2SJTXA1HJR/GGOd9o6N17A6tDaeCkvxLzBloQfHjCOtQwUh27HXNpEffi9
M3jlGOCICbF0cAbj2UflLLMepigE3TFepzMWuuRFVzBiNVRI9NBQBKtlWE6d8tglqgHP+xP8zMEq
5Pg2Vaw+WhEB56b0waXW5hihF6TG4ahJonM806AJfb2V5gAelR+JvOZsQCRtPc9Gf9Mpn1tz9waJ
v2dl3CG12DuF+Ff0y8ajf9qy40ImhwldUVqti2sVVdNNj9g5k1mCZFvP6NnzRu+tU202xpXuUziG
BOxIkqa6nP+k3lxSKwl2tdikAqJCitkD/5nEIQJ0zYxX6cmb0apGGoc36JmSMH3ytrSHe7ZDbN3z
2sFZW5dFlSzBHhLBVrSFSz8gL7CCrwjAmimM10vSnSKRbedhxEDlYSyiISxxD5xSCW0cA0LK+qbn
GD5pSupQj/klg2D8DIgK+QUsRBI9Yus78ZpsRQc3hKprAxXUybfQ8qCGPsNvBP66Z4fvmLIznK65
33Q6/quyOaiHDMhg0J94zykckP5+bCwgqfP9ggP0EQGllmAsfYoXA380WG6h1rqcEgqEdpM3k+gH
o7CWJBLuSoyYHtWB9TrLEWCvROjBNwRLXmhnTZUYe0+/LQyHlwuqzqjPqcOtknnTZ+lvsmEdQhGB
v1yPhYWVAJdRxSY+Hjc8c+Bp1gtCUrqUi9HFkWdH1TkKU63fzuBiTjRcT1GuQky4iBRBkEAcU2J2
HTSSsCnpEdCkwK7u1HzBBjgoTtNyCLio3ZC65z320XR2S1Znm7qBWlixz+B49pJ5qSNMYWUYSoAN
6TqX+UL4o5aBa41LZKHD1FbrsGIEjbLuMpovQ5ksfviUCm+obOcvTWpBkDCTIjOIeFpIILs7CydH
GngmGTevFKjgG8/D66jxvKlg6O5rf0ppERLxzNceT1/p0/goJIL0A82vu80/x8fwK9jYCX3hhqN3
+Pc3H4+Z//ofH495k69wIkS2yPzRq5Ea+fqRO/lYeDSkMdZmfLz7r0SKSjMkPJdkLzc961YA0fzv
GZKPj//1YHrfvaBwdk3otPHuR9pk6XCdsRUmO09TzN87qkXRjdrBvccOGT4f107gmBw/9kF9/Hj2
8et8vOvzmZ+RPfhnDuYjDPPxRhmH+OO/Pk7dPSWXDL8/di195GEO7MnQu1MNiUXceuHSfvzfvz7B
VwgMrqFErO4enfn4bQN6IKf38e7HGxYiMJNu5mZUP6CtTxBsDC3e3J/2Hbf/xBE9+9iTBFv1TY0R
bz6iPPkIdi9JIIXe10l8PLRnkWgWSt4IHzgqKDKTdBzFuYfCukKEP3grItefTAebVXH6Mzni948v
/8h9SZLpNpg/LSSCemLRHHs5kIcPgPT/R3g+fWz6/R/26YU+UOD/zKD8v/v0sBrv/3zpNe3/bd/p
PzfxfXzlf8R40vQfUK4ASWO1LJaYkn+L8WThP7B4hgBkh1YV4hOAgN4DZfe1ev4/ksgP/DRLc5C0
yZ18/I8YT5T+I8gz0PgpqEcSYvHe/ybGEwLK/S+4bkyyKEnvS//SNAgQEPrvAQ2gCfs0D1gisnvx
AJVQ/OFGLWW4909LuuorasRUT1KAhN62nzDY+dl5t3EPtkfTOEaADWxQDSAZ9duBdTLz2FUx4dgY
sNNGJunPfuieNuQ5AW3YDisyKNoaJbt2Gpgrdto99MlVOqgIzr/A989LTXOv3HDA1d1+fN1/JnCN
aszMabUdJ+gnO6Yaedp9mDdaYOz2kxx6AeL3SqE/s+JMiIe0jfPgpsz7z5Sy+8G3N0My0zLo7NXQ
6bjt0NOOdMSmBqaeOID2AuRsOcFZZSNmiykMzlgAwtq5mx88Eaj7hqqkDsK3DcxrFY2baXxiHjD+
Hc82EV7NMfHUAHcERFuIFIEbUbhXCeA2wkqAGD1VSzIBA5liW8DUAxuRoX1DiCpr4r7SxkIEnlVf
httPDRgBUe3VPYHs76sJ80ElAY9hbRgmJvmgd7uheUm9KlHQ1QIc6QUF1VVRSBB4nfpm77ehYQx7
LkJQu+xw9lNksleeLeUiJnG2MQJJYbw8YJcGQs1o/j9J4Bk3n3mfAqzfcuvyJWH7Swz3zuxJoxJI
UQjHzlpVov96hJj9cuiBPvBjCRUc6rjZ8s9+Kn+SuSuMdKBiIt2sowNpsWbn+/9GE52LFVoVnZcf
+5CLEi0eqBcOh80PyOPa673wkZpq5AQD09qgRMIWPg8L0H0nl53iJHHY6oI1K9M1881DaPxvvVjG
2+EQ+wotFGcWJQUAG1P06DoqDFDYSTCSoB3Mge1SWbyBHknWdiBLg4gaeLMFArPABV6sMSRfX6Xx
fa2P+nZgWF7n64pGEBccFZXK/LUCzrqXKuSlcCFtJ057ZNl/r5x+8kMugV/prdrp+BBqhs0gfvQq
g/AGHvslnPInwBYIpu8/sCAphfs4fFOS6Sc9YedNf+wnL+qyYtzSIu5tVm8IP9Tekje9DpIClBS7
p8cKDlOy2ecAByTkZjpjY6CRBwz/vI3c5io1JhDFIm9vkRGq+bZ9DaeJn2knhnrD9htUAtxmFuMG
OGTYLd2t01gSEMaIWiv9xKL9AUmtNlgA6wiA64VAazTxNIM5yN7GhUDsgrxQrktQKJk+roSrh7Q3
jQFa+hloaojNQhowaAgVCixI4cvjfVj5jP1O4Xucqceucw0wTtyLZOHtNmGQRp51K9yh91pkK/u2
x88dBoVTbntIoccS1WuXnphBmmT8NgyvSGL0xbbLyqRhX0dB/JjqQTXIp5bafZ0D+8d5Jm2ZQcY6
sQCAddikgcI+i7s2Al+iYtZglxKbIIWD9zB3e1dvyHphc0cw5apNOvqCUt3kfveymKcuXI5a5wzf
YXpMZ+RvojGJkOcPIQ0SOF/miG1FgR2UeQyCgPX+yV9+5u6Iy2D5ae3Gq9RPK0f9n/5xf4Eo1npg
12mTdlubGoZSNiz05GUQvGKqf2+hPwFGIKSd9HFWYR7ept04LEjsXq3Ku88MGT41vXGmRI12/6fb
GBwvDIaXZcaIhVz7HymBymIL6FO/gwiZovQpop25WLZ/AVePrU3kS5cMCtEBKGN7du5Hlr0YdISj
RNjGmoOXWa5phYSnxPjMYrC46w3y4p9k+Aub4ct0YLsDd9jwEY/hn32bi51Dx3aJc4UX+59Szpd6
X37TPsJOiFiMpZiQHACC1YBIAkyb/srmBFi8u+uFEQrWivzMkGkwMqhMShzwjKEFbhOhL0kbpBvE
T88hFtFLvLoaWcEuBooBBrEw3n2xh/JvYwrAcIzunl98ZTnWkzHymUsfG3IY1gksw9kdU3/pIHBk
AjmKyFuxUw9EHUdApGEhxXOcbg/otz4r/7Rk6mlH4t9KtIXeMNPK4JTsdBe+QLAsgSPMuAv4flli
D9h/XMcx1hh6eQhAytZ0x6wUj1j8pkbsJUmCBGvH5jeNNQMlyCfA5SAkkzw1J/43n9ZvmMHGMp3U
ywIf5IxdEwfonGx0T5P/SCYId6FFeVmx64GREOjiGmVV79/3ZlINUgTpni6H3N9P9Krizn+ethy7
5SJcO/0XnAWq7EaoGlC9g0fDQNFqHGs7V8/RuCBJBocKwD0UvHT+ZkPCrgnzoHOn/XlbZ6ACGoGs
PpEPy2mOEg9xXxgdLDGPKdlwQkJcQxrnrV+86CKMNz57m483087P3pCcmFxO8YCUy7q9wXv4HJP8
09jhQqHjV2yRyAqb7V/zAJdlYFWzS+TpRIq9ciqBJEi9465enVUvj5NZzqirqnEeVhkc6inDRPUy
ZlcJDSBSqX7Md+BO4sAEnaX4PH3kjTP5yxF57qXbFDwtd7xvDotAequyBrfaD6n312112EZEcf3n
ypQQ02mJngPZlS5ckZeILhCxQkyNd4TwKd5jDKYjdnLAvK3ELrEGWP4RMdkaZcUftbkEzLXL4GFh
awEGsKaP96ARe3ZZRjdjAQD7zm30SW/Z2IAHf6VoQPoJSvqW5xtcWbhymwD/zf1z55Ab1hz5NxxH
vfaQDfLHEoeCeUjNtx7Sd3dYjFPKFQmnJ3jp/Mn/v+yd2XLjyBVtvygdQAJIAK+cKZGSyNJUekFI
qirMMxLT198F2b7dXfZ1/8ANh2V1y1UiCSDz5D57r9N4kA0R0GoXbyoWrvRg9HXExxI99SUslCmX
b1EQ7zEjssEnayCc44tq0opgUf5opu6Lo/EBzuOatgwZ5oOF+AagppAI7R04opALWpp4eMf43aEV
9NoY4WcZmQUN2pTkrHWr6qHlAeITM0DTAajynzBJb9zYUyepbLnzw8HcKBdKU+jI5zyj7lIqe086
o8P5STePAADiSKnohffXfOqeM93P9FKjcFN2wcad6+MEs/gUjhz+Zrd/qn0SdXPCytViWzmXqJsr
152rMx26doVZR1YfRlBbd1YhVo6LtR95JbmZp+6Yx9ElNiuIR5XzXvWYmc1mvsSiQnsL8R6Fr2gh
rIj1m2rEI24Le2NFQbCyAQXirRT46dzojErarqJsvmTxgqim53qhwf4LuxeePNWvKB+8Y0P5tG4G
NzlWiCCZlwCXDl7S5UZFit3RaCuOVCvZyTNHSiTWungIml3eItRhPqq2XuiU6zjtJ4TakfurOYeB
m+1m9yNJq2E1Dlm1B3OSpfJDCCSDXlbDWkjjow3lmy1LdaSPcQ81Or41c9/e5HNVr8R9YbBEEx2q
iCcW1wAfgblkVxydXJP5ri6jS2Dj1e5UTEkJ+3VV+B5srbkh1wMGAoV2Vbb2ZSoauTF0s55q2mxN
a1zLsS/uOmofN6JE9z32sQGXF44SFvfErvfzcmrQV8cYTMIEzcW1nBNx/XOAJ4Tu56gPGQrMagjq
BDNc27LLztZmHFGZWZHoggAW/J7b9QslL7UdOdG11Zfmuqha/IQQWMg++Fi9omNlW/VjivywKvpE
n4mz9KsWkZqnm8+bHvSq4s+E/jju7V4/ja5J27KA+R17Y7Cbu3y6XZx4G9tCex4tWvnzCIsukRqO
zi/WmISaXOdvTn90a/MmsPRzg/IjEpci1ZZ3fehZNMhtWr1zKVdm1RynHvzZ6EPAxKJAN5R11TVx
oFViBuU7QS3qhJve0/GeKax1/VZjP8W6XenDHGAitURI1oq27LoPhmc7dvezW5whYdPL7fLhNaiS
z96jGk3S8b6N+p/aohFEuxEEXe48GBw2To5mRYmRqXIif1agzGO4/Ij7rwzs9qiG+KO1+lvD4x5N
eQA2USY/ouwkcodfJcp4Fw31y+RMP2WdXtvEqJaKtcBLJE/t2RbOvqiLc2HiJC9b0uMOchx+J2/l
GtFHmGqME0n9lrfN0VMT+95DkxB10dU7p6iL6qfnQTQ74iTzRsrbnDZeJ4ZuD4O3XsWzf6VjuHcC
ZF0so5GR4NAOMzqHV1X5V2cM3z26caPfbBunWWX4zDZN+B4IfcTuv3ZscxdyvHGhUsg0k6vA1Bu/
L28gmt4YmXuMc5yxsge1aUcb1aqDCqIP33wa53k7c3rrx+o70bK1qfwnG6bACmPk6D8Gk/9J9fnd
7VlDbNpUovouzbNPH6VRaEpsLZ6RcTbAfNmx/LnBwxzK2yKqnmPR48cdVrPXPuBtgZKZuVcnmTfA
b2lXmWA1oiStwf6tSUlzpu6Bd2enJMsvFTCqnlCiiQ4FllACQBTjvaOiUzU0D8ksX4umPCTDANcG
x2HACi2CbebgVyjCu5I4D1lEbM6sCyOfJrejWjil8lIa5rNVNwds8gSBUucj7YkoledZ4G2P6/QR
WskZPPL95IoHSXqhVd91VW5FWp5CL1i7rdhUjb2dqyo+vTZxkexMy3iMCnT6hFXZPAalVCze9j3t
uLe6rFC15WLluNPpVgpBUYgoNqZvju9Q79XOh879E/WvXKfRiP3P1osddjdR4qQYaioTikQ9shVQ
CCg8RZR2KinuXKm3eRt9+s54yQJ4bwFkPkO6D46Hl7bqH2M84TWO5q9LU8TF2vHzXd4c/IjDOxgz
IetvSRmmG3NIV0i6dGY92r5LIqSUN51vHejirj1HvnizHtYJa/vAjrR85mLwHpvSBs0cPQbVGQrr
u2vs40JOq6BXalU60Agn/0HL4TkEO4TGTaIjqViC1sggT5QVz6gXGWUUp2cRBQ+p6ndhArUPxrrz
7VrBlrgthKm3+KCrlc7Th3QU8dEaqKdQXDBmGcYJs/vewB6HD4lFo4qoAGbOUSVdH4/LlBnqGPYL
L66tOCgLTJ9ev2fv1zeh1Z3j0LgfNQoAGxce4io/q0F8i0u5w0JO8yOwiQW1eKklN36ZdeM2JWhc
hMAyU9oOhU9LCytoCTOF2qbHLu7t5tHN7tvaffHzvj+UnCIiNcyrUbcdt4SviW3Od1kSrEhFHKSm
CWcYDBGjrFvskkFG+pixWycrrAh1x5RxtCycKMF4cKe8c1NTFiSR5DAfnakdP9ze+hCELxrKuGRg
t1CdD62xVnc4CsFpckRbjRn2tKr8qOLeO+Z21a8R+AZItHgl/fahCmF3douTQSW3o0vuK2iNj0YM
06MR39deEK78oCjXQec82qF3Zut76K0ELKbh7t1JPKpe3GtreJYtEkzZolYZlb8TMQ0DJ2NfLOc3
/Lb1yrIiGyMe+nipD9yXO9mQKcANg9O6SM+x4WHSCE1C3xKXXxVtmzmObkSK9z9IaVbWA3IT951j
kmmPKgm5oKSIrj7tHhjU2KhNUmbOEa/6NpEWCem0BCKzkMJJ6szuKfVlCTM17h6LOD0GfrIFotvd
ZiieG9KucNz2xkAAK+7VvHJbEN0qhTAIR6wwAxKneDGQ1YYfedJW68wVC+erObQVywbTnbxtng4n
C6sTHg95Kx2OHOX4LYkggtKcp1HbvZmehB9LYTNkDd4FoDCOycyJ0Olu6a35204Hr6GtcA0Kciap
QZu3bTdzY5kHsxnuyhgDrKBLgkmVwGetfhH3rdbarTlJOv2r6lLOCwNxYpGvw6bRMPHx2rc+p5IB
RsOt38xqJytx0ZksNvy/yWxIDn654+6JS6UHKQNOd7NzYE918XhJBIG+5ZRAceYTEIAKQ3s0dZzD
NKqbJsqwH+S4zu1AoKMgb+Tm1F9H/aO0hhGzBZa6kpyu5VnnWtsevmdj2Ph2uy0lrv4qH09dhVCZ
Ve3dkDQP7ljuTaTY1TD245a5KKlZfzqEIXmCkx/ziOco5UC3phL9dAPnZ+6axW7IAuA7npvc9pXx
rfHbgyGqdmPr8KEzwosVi7vA67mrfbKd9tJW5ZRDLTjqtQmOCE9w8lBl9mdMSHrjJf0pLsPzbAa7
VDbLI2rlGzrLZO2rErhiKo6FfAzI/c69y19M7BM33l2GbZbQTHfJSutRAwhcIdu+FQJvTe4aN13v
WpzGVLQODXEOLCoTUe1iQ9VrhWetNSxwL3lvrN19E3TPZRuix2LpqnwaKnbar21ptWsckPUG5yvg
Pfqxjf9DGPJJzShSKoEEgZtl3iOoHoI+PwQu5w4RL/n0hshcCOunCnGbufD2t3gKMIFqrFa9v57l
sQ5OGTnurqk/G2HLbcCtvByZLn4GNwDyn7wJ20qCx86cnTLbB2vszEOcmGss9dQWJVbsIWr/9V0T
NvN2GJgE4QdC3PCgcCLkrLMBdaNuvr7kUUbe3JbqRk5MXMEdw086P57W0uJRb1kzb3QY6x3eifaY
WLK+Ifd6hyDj7Moaf0VVGNEGaUau1EJ+tJcvVhjS7Ot64JFTseDyrdAnlOdh7QI7dLCnGCboMn6i
mvvDkOfTnrwNZPllpsfXd0NHUeNNx6xiA8tUdNTlJTfpj23JUd2S7uAo8vXbvwjslR1sVFH6QHQ9
Tuxfv/frxXx9hyRectl5LX/8O6rQzZhU8tAumPM+h7k64PvZDM3srWWE7oMMLW8KJf/1JSo4ttJZ
IXMBC3B0IJlHOTl3rIV863ox6L96ITF6C+Ax7th/Cumc6tjgB63t3PZ0Ufc8edVNFzOvJaoIoJix
ttfmQpP8+qJ5araDNN7/+FfS8Zi8U5CWlxpJ7Y8fVBNDSv74R/jr5mbqWNr/+MFQ0sCAzgeaoGJ5
C5t2z1GyvPnjC94yzF1f/7xw7usGBCpxFlxkLVN7cqnF3tUCGmvYbbpQphsvr7+5WZCfS0Lb+HHY
TQcEbBDwt7lbQGWGBZsZ/Qw3wYT33ufWpuno6GvSxlF6LM2E8kG3GH85rCS+ECw8qdizE1zygo1/
mLRxzYLmLq6okRL2UsjtM97jYYhPbhLOq3xG5FUyDbZRr37OEr9DVfRHzgTOSU9Y2jsv31aoUmL8
JkMsKznVLSok6STbexx4DDemQFWc4vxpStphb08LgzQxbxPb+owlG8sIGGiXTsmjGWTVSVRgLE03
2rJG30zhuGwCYcw5c5DbMtAP4F9aIMjR1iynZldhH5+9Gm7taCWHDmloXbnhzWz5eIJHDUGi19hg
tDESETQO4OvorAf991rkT8bYyi2p2IXNqof8wjnRwuRcuccs0ByXGnfNImnRD6LLrPlSUsTJ8IOz
b/ZQCRNvXYA1M8zWugAv1hTVj1qW961xF9ryUOMJaKxpn7nonrnznJpdv0ob62cu1LfFuwpC7TbL
pow4L1FMYQeYGZOzZcmntPanlePgn/SOCl8dzZPYIRM5PraTe5Okj72ErBpaw32g7Sv8huPgJ3dG
POHwL58R4znvF9PIUbJ4mmxW3BnOJm6rtyj3H5ZfW3kmrZKc7LkClxbFyY+iJJiGgk8jbnoNamOb
B5iNoFV+c2z3xRZ0cHpEWSIjr4VmZS3n5gcxtdeOd+hggl/B5sAnLNvvOFBR1eS3Bq6UBm+AUOli
pG1flne3tpEbzqlSM1ag7t3twwcfd45TOrzKCE8S9UTX3yWhx8nNXuWG87hg/8qZxyOrsmIfVMZT
Td6ilzOnxFj/aIeO8opzLgo4e6U8VoYtbtvuUSZjQEwaXiBnwKOs430smy1rI7t8nTerIc5/pnD0
6Zj05aaYVklcNsQ9MTJwqsCI1cwry5weK+l/ErmEDVGhQZl6ILjDTIl7MSmcdUNN3dc5nO6jBsVh
7xAGWHkCC7SVev2hjmL1UKBilg7wPoNeBoMxiy2jnfS6mHkLBZ295aOjUWS910Cleku83eUlp1Rc
+Ph+tfMq1LAJO0WKMdnTpbTPkhZc0ndiDfkK0LqJ4BvU50ZBkFmuR4N1c9dEjY/Ttz2bk/dC5PCd
tdLaFKX1vS8bj7Ms77lmEEnWT58YN6qVyLYhVuB9N2Qke4LmUdkpAsKkKGys+7Ag2zIMdbNDr0lX
Mdlp5vr0B+WWxk3WJR9T4dELaS+xan+5KULoTKx1yksywkymWMc+CcOURoTBVdxYY7gqIuttrjwu
j+9hCfZPs19fA239GHI8QW2A5loCrK86ANg23yw/imO3hhwNNJ08eOnZzyrmIYW4wuNYPjeuee9P
/bDD3zqQRxX7rH7mkOWvLXr36zCzcXYNTXL0g5B4MEfKPHce6ajjJQ4Rf/3B5eRmCdTGegt5BE9x
21M6x/Gm/m7oGQcT/ATuEy6J19w6bvliCOcOO1K2QUZIovml7eujtIf7zgx3caf4zUCkcABqLOSO
eehV9JhExF491SxlKs07T2BbDSdqY1GzcGJDh8gGtFzup1YhjEjN8f2Amv0qIqJxAcifCfeceWoa
9VZTgrVOYbGXppug8q61r0h007nhtiks/VOW86WqH1yJMwr89GoEsYvqpH8yqIZGcB28Ljd8E81b
XIZbYYdHyxY3Y1siTmj7kqbuRkzJe9uHB1+VO17avNEKLc4fjIcpQImhWJAbZxqforJq1vjernma
nar+gwBIs/L67ohn5zjV5LXVwmSzTZqHzICwWr2eHQ2kv/Ig3rr+hmD1IcU0iU51Ua56sLLuUmix
Kgoy1Jl1//V7py7DdJem0RJM3TVueY1ao1xJXAnmTMltG8DEmUQTrCiQqIjSaaft7MmNRp+ua9ji
Jph+Cr/bl54kF4qmshoZ1MD2Um8TfW3xCq56g3CW1xRnvwiuykw31jQ0+9x+99FxV8pxPivWLVxI
N21TPyV1sm9hNTiFuLP8/gaQ0yspowdMboj9CEVhF7GC2YxiyKYF+PvWed4vL/swSgbo0Tt7LPA+
tEmyMQrXhAxE170xDiyuzHNpUFhH48CEkzdkXA6LHkQEr9sXLLSiqN+TML9iprhvAAhnlT0fuj7I
Nn3uzltqkFNkhDfgVh8dw36pSj4zLLMrastjPBEq9nktU4ibYbFdVVgpKtowK4F8Sk2+pfvKOCO1
pR0IPhrJWGfVUwKcu4+vhtN9GiE1jsRTPSzRiP7ERrvPuv7eYDMwI1o29nSsSmRic0aXJIyWr2uT
bnsjOMZP9MSI2uwbA/v+VMqzF8fbybBf69lYulfBbRl0mwJ3giaXximRXorhrN26+p7o/qVNO0x8
cXxvRbCnuiS+DF3xw/NQkFJbv3pZvW279qOeAH7VxXORURbo+KlW/XfbTdNVX4wXao1ix/nRZQPA
npkN6XvUWTuf7sQKuXSli+bD4XoG3ih5GAilk631MjPFzP0tBEZ2SUrjxLwGaQDBoNdn3WcBCDN2
mmKB2Mxrh0eptDYLOWBVaSYRFEPMneA0NX3K6hVBn9BxbNDw6uhLmul7V+MICNgoaIuRbenqs5HT
L7b5YLATJIQIcaMOMvzeCrUzpvq26Kh8bI+dEgvJLcorUz7w1bnRMRnt96FPSaRMj95kviOaEUMZ
+r3Afct+WXwuz3dQkoNqOwUkIK/WueyAYNrq0TbcYx/1rD4LdGCwppPj0mnzGpLmSroTS6k+hIDk
71udcgCV4rOs+Vsc8VywahptrVcqp25xGvsFawCAAAVXRpnTMUIy/ir33e6HVOhTRPcZySHMZWu+
L/qAQqVmyYSnDvD8U9i8ilaYpEPC9SyGzezn3D7LuLOe9Gzj+Ng6zGPKnzuIm9qMn1JZ6F1Ypg4H
qwcjTeJbTafEype22UxHBqQDqaNHP1avRkRfIAzG8wQNqDP6W9V66dasW+DpBGaTovo51aBrpZwv
RTLv3TjNVy1ZjJLjEKoCrZAOEL5rMX5Eu+8weGcoMs7GHRNiAi1Y+3Q8FNh2bTr8a4ZJMfwCGWRF
92DYl8J5qed4ONZtjkpn0p9045dazveaInIP1MgAh5NeKIHwKEzuK8abQzM3/ppyizwG0cRVadHj
1kseGHZCpu8mxNVewwgcDfU2Ilds55J1hYtr7woRXWus01uoacGK9IIqw/syal/lnIAzGa15IzAm
tT6+fs8N9yZEBD59feOTjbihe0NAdP5BM+i2ajlVlK1zZwY9s9G88YlboWEzeZDOACsuKy/CTZ4G
IyvQrdlq44KNDFvxNhnJZWAPqzcUa4y8KXjnLFHHAu9QMKH7tG3Go8KzsprqlCIP1hROBF/vhqSo
D1V4nIGSrEIOhEZt0Z6H8kW9aA/oBOrBnzCGlE58ztCt9vScDaJy6dWprI8qTJOT4Rz9lHh4Wl20
Od+OUWgdaZl1xswl6Zi9NrJh5UnP1IvQm492NZMaMRxQGgleKdS8akl31BEUGH986pCFBllcu3I4
1b1Ua3r4z11b5hvLefWrT9Ux9Uu0UB0NGV/zeL4WFjJdQ89yasPhyjwwrwTpjCbiCmSxEvVe6WzY
ZbP41cwzLaWYqZTVPPrrUvZHx9G/pA9OhHj33k6MJ1u8Zan6yYSA9VDI4tYqcM5YfXya8btu/VA6
lO/WNh6KOzhQz7bDbV2QvhOIbcncbnIvK3ZCRWqnCTsws+6uN0djY08ScbDrdnBc4i16tLeSzI5Y
zRaoKj0V5L3ZQ7hq1DbJsdXT0g9kgk4WwKTw92q0PeavuXtvfEaeQSNUwsXM3n8UkrZMXgXfhtF9
NeX4jBzxpAumPeGFafYiV3djQUy8nX4APHpRmaakwcPO+UrF61wHAMjEERqd3qeeHlbmEDJ3pVzQ
J1n7kCg7WkUMtt+4ab/rgNDWPlp96CXvM9E/qfPXgelQZqDfAPrtQF7Rl6+CmoJqONMQPzMBTm2M
OlQXerOuVfxUBcn9NKDroTXkk4HjJ27eQzu7916MBT+fe3M9sWUf1Czvya9TaCF1OtYuIujQDzKF
MGN+DBMJpzSD3R8mB/a+cF+aT9q38zVtYswnWV7sLBGtvCx/SJwoojrrL34hv/XujzbJYcJ4EcQS
JOxOMy5kHVRNDgEODELHf2csSww0yrJ9EMwny9Acc2XbQueyb2h3H9JYbTsfZi+BeqK2JnFVbztw
EGvGLTS4pzjWqyi38KLbjbWBQIz7nTiNLn7VRUr0SzN0gEDEB8mrapXmidr2sXklqNwdx4H5N+2k
XvWHR7TwkNZ0k5AYNeOkV86UIfd0HLmKJQrAkTYdnjynPkdSxXvPw6M9F9PGqZ/igKyUn8/fFNn2
m5jnl4IvI6gtCVDqEfhGk2m5xSWzB3JGZ604mFY3rOlvfZvDQPKw3jsNyroZxO/Kk/Gxl/19Kxy6
86NmqsxIWDGKx2kzk1Lzi969CgfcmGJqobAGwD3cuW1ZrDUIQ4LkNnbF7EAzJ9iW09AfHHGQpIgv
acgrIyWJQ6+nhxtWW8sYf3y5j/+/UfvvjNoOtKCvj+qfhOL/NGq/Q0coQrB0fxm28M8/9u/Z56b6
B94iRy2gestBlvi/wxbw4P3DtRRnLVPCF/63Qdv/h0FexcM5LZXJV7zi/zJo284/HNsxLazU0rVt
k1f372ES/6In/6+551/26z/TlB1feeaXcRwyhzS/OPZ/Iq+jvtRatFpdUgOXcNGk07HtcB3QEYCr
kKMHWM6azCUqim8C/h+AWBsGx62BKSc0WWqgYf4hybRxFln660+f5H9hPcvfueS8Oh+oB2BpPOx8
QAuh90+vLnRGO3Ojzr4oRKGaAumc+TRwOoB1xzgzL6UdXB0T3FBRJiQqwUasXWWaBx22MF7JS23T
EAUdpu0q8pzkFMzoFgZGGuSTIbrXQQxXsKD8UrQJy+Djb17+Avf+7cNlXoNh0CLjVMj1/+vLBw2Z
Dg2+t8vs08NvqHhILWGTS10ajBV2DQB6kf/Atk2j7jvmze6hM/EfKDc60ZWLTzLEhdl5NJXLJb/E
0HCvM598TB1xKbxNkQf5LpZ1c6QddJWuZB8NzRXMdnBYleGecpFd/uY9/RWKbHuO70p418uED96b
+ft7klYcFj7g4As3Ol6s1nDXfeOGO2OAhEuBS4VvOqeU+2NXpd5CxavB9pnRdIL4POwhyD55RK1v
3ZwDzYKERorluKTXMkntq1oEQmwXQNHC7m/I4V/g+L9eDl46z47NE8VTZf12NxVVEeiw8uXFxGxp
KJFciTDiT8Szkcc4CMI+gtCOiy2eUuzm2fhWkVjG2e9gvjwkselvyVfEtBzncWfpkiorHbC4YRyu
eQu3DFY4ix7H9uQC5ZNNEd17Am8x/jaSsn67wSs3rZOYZF1Q4qfi3uAwYkeIeZ5EZDTbEQqt9Ld1
TDMxHaIIX3zJaOGhKg+uxUZeGoCsynDx5USXKgg2lK504YVvHuspvIsj5Z+/vqSAgHsFBFVFmgG6
BjVEHR+dWHQ7E20VuwjdvLCc3vwSN683xC+9KPU5EXa2HIbGfcvYAxrwYITYUPv7r++GtH/AmAb2
wBLt1ZJL37YOUPL9vVcTFAbcsRpUykRFXP3NmJpbYdodsKGGwXmtQW9VVD8mNfqY4SjuixAHyujZ
gIarA974v4PTy/92q6ovgDe5FMP6fZgD7R9Lj24kL0LqU+9qOppe0+wDElcgZO2j58q7waL/WU7t
EzK2tU1zbyZAwXi3WZLNRTfaa8IiJt65U6bNyyA2YdqQHcZ5jfbvn5Fd/Je/ecJ+nzWzPGHKZ+lz
kfAl//vXVUMJw02gF5iX2RFrEj/RNUzVveVC9pQKDl5dSA5OAUQ4z/WKMwClm1ik31r/HVq9vFVG
/OsLnj54kBWWE5ywIxiNNeamKdJ/Ox7mv3zK5I8sz4W7xLLw+xrd+36RciIyL+Dja9xewC6m9C0e
slOkS732POKVSeHdeIWNLlukJzNMnuLU647/+3OzliEVvz3eFuBK1/YMXo3z+9wIJox3bE1cJV30
JONM+9S8ZFGiTiWB8MgQ+jnvvzP33v4Wz+k5lJxeukHK+6+PEtl8F09DdtcUC4Bz0utwLYxFs6fj
xgx609nEiThxcbCOFMWhH3P3KOFpI2SUdwXB5SEwfUaXmO2avrRxEqJAUkuy1ySNxD9Tc//PGQhf
835+f6uWYVNSLLNK/mMlk7YofSCvxqUd409bD8ClPZquWBLcTZY416lNfwEQughRQ9EIRkDmykJu
J2EkY2uGiws6dPI4yUWLKaLLybPMYtzD0RWbWtAj/t/XRv3nRk7+y172DP7j/seAEbNKjFhYvbw0
LclMmcc9dnvmKZOErybYA55DL6gmekKNDmJXu6A+8iaxkUfkRqfOgwnYZwt579PBNHAyGey3cbzy
zTaYp8gGPLCEWumR+OT9sMjk6DcWHcgXBbnkYERWw0CiCHmZ33DQLV5rX2FLxR67o91Vr3rTzU8a
bNYJY6FFIOGWxOOVBIx36tLe33oJVD0xkmHnBFfMXn9Xe5x7Re/dJ+PcIY/KBzqjzi+acesirswL
Ee0bK9FwpRLzm+mH1lM+oiaZsoTtsADbi3w8B8oSN3nUbO3lTckG2N3//tztZa347UZxJY8E8SbH
8llQ/rqWJAzV0d7kmxffrxig4s79FdBdeTu7TXNQQo1X8IO0QKgvTtM0c+LCyKXKicSb4IScG3aw
060Nhsjc26jIWltMrLPhFCVG2B8T7AOhRyK7Cp90364DywMeW2uo7JaG8NBRGxaT/S1ER971SXKf
CkRlzxPrrJC3M025s1dC0aunYDFH2oBdGRxLbuIbgH9r7Xf2Lo80cBT2QYQht9rmTuofJeehv7lD
fxvm8VXXuJZte7aBhGg7xm+flBil7lVgmxcmA7zYNW1dT0ev4AqARNamvfGUwEQ3NLST4zy/dSZ6
fBq3XmqP1S1m/3ZlVdO5sEBE/e9rqH6vIpXhsKZxcDBMhwFJv7+ynG57YtDX4/TPMIYECNeD7zgF
sbMnwAfeCXL0aRSAJwRzUDamWlqRNXQbT1XYf5bbt7JSTotTQy9QMocEwhkznXRvnCDMnWe5GGgC
le1tPEg7u4NjkbZzuul0NAGTOYDYNK6D9TIgy+EwnE1kJ2UfwCS8iyIbjmawKsTMnI7MAe9hE4Ic
8YdD00FBq/F52aTanXa5+S1VrI2+stZozCTWI73qYj/amTC+1oUN5DYKfTB1uYFJiUi9ZZrTXZq+
J+mkT7BoqoylmdqjpFaXz2nOAMnesxpMy1W+mP1pkfo27bNQtrRt7Xlr4RnaAAfO/m799e3f5/oo
rgMPFCO+bGm7X5P1/nwymb3UR5ufwotIh/IuF7BDbZEBXyoid12Kk+PUP+Jg7MhjT96RNsCNbxXR
YzeL5si4hGwdEU4am/TOmTRNPunO84aQPGWjaRyJBKKswB/udog3LZCtD4L7nG2SPthO9Lfuyjbe
6S5NsVB/79Dmr2mA7tcr46zLh8RP740eZh8fmLGPkuYz1mqfI72Sxnec6DogCn7LO3GTWiQgZEJC
sbC3I6Mt4P5Q/zJNQp+LibcERZ1aldEi2mfqMjtOcqsBNDJA/erGGb1FiMqYL/wDPKI1nh7GzUcI
UIoY0t5oaODnoy3XbeHiwUNyBiC4fCf1Bd33xl0IcWEcBCdIbFsjHdN7px62OaFbTOcNNkb6sVUI
yKN1yPdW3mgy+Fde/XkILhOdU30q1ADsqE5ezMFtDoksb+Aolds5BdDWEKpZ5xn8FmibYIzd+D6M
PH9VJ1W/d5PW3fPXWgzkSdpNNwQcxoCEQeNGUTNK1KKRoveuzl6nxjSPGsvpem6Z6a1GTEK1mE4+
faMtGUqMfMUB6C99Gw/Wu5no5G7yaFOOga+21ph/0mWaDkUT8T4d+26ElS8cXk2GdBg29xYeoLWR
tuamtwZroblh/TO6cjua3uIe+5nIIbs1hvaOMb7GXnkMTWkQN9Us9MUeuHu4vNm+yt0fZiKCfwLN
56GGWGLgV+h96wH25ltrze+FV0S7ZAEqTbgK2DNMpiCoB7sJXht6xA9xOexAvRAXNrkhsObu8OyV
BzKf2c4p2x92JuVxdAkFQB00HklsHUvIgbdctngtPMxe/mQeLMcCuNtCGRYjvedqsRekGY6SST1U
PCqH/8PemSw3rmRb9l9qjjQ4egxqwr4n1UYoJjApQoG+b9yBr68Fxk3TzWv5rKzmNaGRFClRJOg4
fs7ea6uKQK8KgRV8Mb+AeVn2n8g+wDc3bXLOxDhxAjdbunPkpgbQPS9Z468mxjZ7T3ikzjB8o52B
nTrgfOvPkpSplfk5wNbXx8QP6ZanHtzWIZHG0JZDwb/lzHZnL0N6TjwUIr84KujIl/grZY7iYuyd
1RCwCwsneOMivcjsd0ngzk1lgDeFXl98XnNAyVWGLWMZMwhXvQ0pkjYis92aCpwFuQFdYjrHzmHg
iBKQ/mfa4HmdwhYcJZKKiWxNhvF6dmyyinh426qw2uG+9XT1in+HA0PXC1oDmvdNafz/w7SrZv0V
PhXsdl3HZHsa5S0BXkO6a9zxJrUJSr0+Z+YAwA4BCDl/FwRlh26GMOaR894Haby23WkXd8q54kip
t9ksXwhszaYLPVVLxwULZjT+T0SeSwJYfjCL17ZD0gYSMBYSEJcjH0pmOh3MKWStjbpPdFLq4s8X
bsVcFPNyuWFvNwe6BOl2UNmvkWwurAey22tGcCvpVmv1ZD0TXHpumiDEl2/C6fabYSei5hXekPHk
YFCI4MtfYn3r0nsg0oJetcZh+xFPkFIDzQVXnKdMVnzGupVYUIxhdBWNOlb2S1SxF0qnCNGlBSHP
n9zbvZZBwH5tkalfAux7YRREuxC86zZMiT6ilUF9N+BuYSFw1lGLMwOxBTLewL31pfpRw+DIahU9
Wam1DmynRQczfbcjSB852oCF6Ot0VQ9u+Syta5W4C5YvcWWdilZ9lexaw8ZvQwDEhu7/ynRykkwI
7VqIQTVYjrXPqBPmvm+CG7rpCFVwb70IYbxo0UR2hQejbIxtLJiEbzeHv11l987trTKYOLGbrZl9
o6FkW1T9uWm0Ch7S/SdAwq6syhOB52AlicGc9PWkWKv/3NYRxAVEPC7BWZWHelZI3i8ipZ0Nt3U3
SuNt7Wu7+dtF40OSrey9W1gcH4pVdu16xi9oMvgfTeoidA4z39sdD/F84YbTeAhgy4EPRXsk4uUd
mhLJYdgaRr5PQm0EcTC8/7k7ik8Ryr4tEpv+gE2+h+EVdIc+zpGWWqSEk5XZHnK0ni5b+l2sUPsy
mu7bw/0iEigiGTG1hy6LfjqAt8jRREkQ+BA/jVIfN7LIXkgFfWnAam+9ASsRVGOg/HPiM8I3TkAR
gXrmIOKjW/BlmZqB9JtpfDIiFurcyDNKIYJtlL0f5tRswHV/Xfzj5sR8cDVptb1wfeau0qoUoNLi
FUwbdNkZ1nK/QLBU/bl2v9mMmrUbkGn4CQLRO0OGc3F1uN+8XwulifrofjtRgHChKS1Nt7g2Sjwl
GJr3UBGYAiOI3zLngVsKDaMh2wGNTDpt0RU+C4s+6BD27WpIx5seA/vSvO7Y1MAmXPGpV5B9JfoT
MiEd9rSMlFIPXVlXT0QA4Zshws2Bb4/+f5Uxz/IkKNfMf+66Jt6EbpCuNSN7l367ZTDKyNvCI9MP
qbMKZLVxHdThUcUAK7JHRjUlKOIMlwmaNd4o+hUH2ei/8Vy/M2hexZrL15NQsAWsn30Dp7SZcZpt
aq1C5FQuJc4JG3OxJx5qj+LSgmQr6h22dWBaG+nhCu2ANVNGhD2ZPcPJUNl9r47uAFynY8fpKgo6
2plhZa/gKw9LJLVHWkO7IvM4IHJETHQFmfyn8wWnr70foqG935VodXG4P+5+7X7f12P/PPd//PHX
b7AjmoPdoEXLf/7NvGVJXXz9mWpOQvJHBT16fl33h6f3xxj1kMHscQ/VCBv9zyu+P6+aqyJCUz8B
uBrT+v5XS5anCZx6xyeCY+LPX/l69V9/788/E6KQTgGFiHDUVnZDjGZWqE0C8fBInJvJt48Nkld2
v5Ik2GrKRCMwSfx0oHyxbARxf7hfwF9uln2im4gFOhZ8EOvGOHTLQngEPfnCwNkEBj4hHfWoOyn0
ZX9gx2Hh3FhWxs8Iou4+1iP7UGDROqTSTiA/2JDGtA5CsefxTb7/+H7Rsw86AMFJkb5U1tIvzJgh
2vxszoI28XrJkciZaXt/3P2u+8X9Js5Da6fNdvv5l9zvtzPvr2sVeCvEWIm/+noClTyyAnbLmLtH
b0e+ACp3DecvyrSD3XDyDDQsZ0um6Esvx82RfCcO48nOkZzRfiqB6NmoXO5Xi1xrJ5xlXsyyNv/s
fiEdHVV4giP4UFYUYVC+0KbNIvT7BXEJf12734wS1OcuRvgUHea/HwOP5e+P+Xre/dFfN+/XVNgS
ndp6LEFSBxPbuwZNBGP+SqSW6U1zzf4cdjLeGMwAKIBylR++LoraAZ73dZs01r//+B8374/rZtn8
1zPCMfLG5dft//YUyoEB/0RKwnFPr+PPo/O7Hv/+xMlUvIqvZ7Zx2m1tTjmY6VnljWAX3BX79wd/
Pezrj2qziv/r5n973H0a9vXcv/3j95/84ynSr7X1ZJ59s7pBfaXh+OdNUr1rimp5/z1VMLXdE6my
+QHbR57v7u8M+YlFvpt0F62Pa+/un9nXJ3q/6XfGrABAWMxbf79+v/vrofdr9483Bn4x0WSZnzAM
QhuXOFCmrZnABNMN6n7M+9V6joip2Yj38zLXjNImwWE+AtRkJO13Na+H/n3xcXDoI1GSbHwY89sF
JLW0pXgijuuvi6b1ED5+3Q7sEBp3G9n41h2kDfDHrPuvnn9pNJ9RbQNdHiyKI94phPaYdPGjyeX9
Xb1/Lg2F78aoy+eKXd0+mCsYY/6Ap+4lw8ZwfwP/8fbf7/vbR1TdD9M/7/rXVbxtHDZx3//w+vAn
ecNMsey4PI7lpBZTj1bVr93igSCtowpQf2XIHR7LlDSjRcWOC1yspxFIEyfY650AarmaZ5hWCjXa
dftoXXVdux1AhC5LSknU4VNzZgRxVrVRf7MBAgbmySseAmGH+9Qf96EeushYoH/3kfiA6m3hmNef
gXjHe6PDw6o3R0DrD7XXGDsaLR/AHFt7vCAqzNYWSzDnPKZELbEbpVE757iPnqdGcykRrOdEohR1
au+jZLGCh5JguZVDtNYAYCxV7P+om0Jcyl4CH7TMYCZHE7he0Rpz9B9+5DmbwUhQeHrizU6R+IxI
oXoj15Zl2FXXdEJy2RcSZVigNoVkQ69Z43s8KaxYA/miCR0oHaTEigmTQW3gO9j6U3b4qWsslFmq
vS/Uz4kB8Ebmmr8Nwja86bit3FU7h5Qn4Qg+uHT3aF5+FUE+bvS298E+S/wcuv9YF2H86LZTva2G
5GXIiTliOIz7Y6xCFLSlt05you2NgYaZKaZw24bxXvJluIKmIQEiyoZNHZdE2Orf7JkoLIhxX8a5
Cle87Zdi9JBnNMVP4giL81BhXgF5tqMPemNBqo8gzKN9FmeXJHGGfeakD5Ax8+eeOF3KIutDGaP+
ihRRh2FzLDXXJSIAD7lnjNvegfDSAT7dBxCj5ZhyKkxq8JJkOSz5PH5OLuxMH6xEjNqoCFSK1Sj5
nZf0KVMSnoC+FljQa6w9h5w50CnvveLVI/NDM59V23jvWUigX2j0xg4VIOHFmFTwoJ1Sh0UBSyfK
uRaNqN0KlLTCP9WlB0FAU9TZwbSuy+E6jH29c4UaH2PQpHavI9O1+wejU7RQzJEZZe6lR5xuLYda
wkaPE53muZfJCpDXJQwxwd4IgjS2fffQkYC36gfLO2VDhUXZFXurjPc10uFNP9JD1O3KWzVBCilj
GO2jktoP4A0pVAiV+qcsyvuFnkfDMRYfmoa4XxsYJ6BqQ6o6dSTLODVWVAe1zQ2B52QQKWfE1cWn
ib0OSmDQ2F7jS+KLV+Y3VLDs0DdCEEw12SXhnxxYowSUkjfFUTTuU1QBv8nfJ0bOr53/YVTj4xgX
wYOIrR9mbalbqAIb7Px4ZoSXX2wX3ye1yrBvSgXnqmxfG9XYTzANzpnRJKdWVz+Lhh5VSGgA3INc
rjB1AMPGWDUxXH+GYbqWOqmGRZ42u6ItX6XpVXv2p3MUPVZvkxS9OWkcYta+Ym7ilEVzHMTkrw0j
4dXxBgOMtrRdNk4vSZU1z6laJIGhbqkJpiBsH7wceVLpHLTYzmgVMxUVmUuJlBnLBM7btoktfcvQ
BnbOgPKQbBD95EVOuS0z5gd1MYZHFKzLwoZ0Y1AUwEUFZ4X0hMAN/5siu+9ktRNaWqOfVjqiOcB8
U7YyA8s8Ungp/JRGshM1rlZwx4Eo+iVhSN9HyStntw9Xpem+w4l3YSZkwVlzi8+xK77DRt7wEBRr
BK4zuuurY616mB8iejIa0PbQfmCzTZXJtEXrmMV/+MT6XorKu/QRgG+4Am+QuqtLV4GdImNpWZlO
fEizKT8xdv1p6OUzuZ7PXTh6m7Byd/hmzklefS+15uLYJL3ohIJovnrTuxQuO1KadeI3ATw7k9b3
p57spfCbd/HdCAoSTCKN2Il95fbiOSaN0CXKoxysH5KMCIgFw2NnJ7/tNCHrMWNuYpd0c8nqG9jL
PrdMqBdMGpp9Pj56MZaoQTkYSJxiepIDHUaz4AMgGhD0l77InER7Ae6/c92TkSXGcwTWSTEOONk4
CRdMHtxlriF9Hz0gS2Oo78uo2Qz2+G2y6nZdhegv7aFI1mVZ+8QZPOlzLElIEsVSRQot3eBttYAd
4Kghzk3oR4H8wkRDZHEBRfxs9yur66sno/VoaZnVNcLRhnRP9Kd8+ijl2Dwgj3+ASfBEKYeqn+mB
yuT43WxTPGfZqTWT6MkPiS8QUVIf6rapkBHK6AWg3fDggt6C0YH8Z3L6ByxDGPeaDw2HCpazCdtR
ykFLN5KAykQaGGjUuGyGUNIDQm47dpzTsAvj175PSjK6Cf30MHRWf7jfE5hhAyuw+EwTP9theQMn
VjpbEr0J1kSBN7XUUAaW+BUZn9m5KpNtXPF3wDlW5zBRCIRtyfcCVAKt4TR5GTtn0YQ4HkYvT67Y
AtEnT8DE5Zy+KFVxVbmdHZo4a9B6msvWMY59y4kBP1y7qrrxl2N3lxE00iIc43e4t+4+LOZle+b5
jQUElIaiktKr8TfAEWjdj4ge+m43UUPdXNiEB1Mv7b3CCrYG2tRx6rUIu06dhWdZv4uxl6+VnRxS
3SFtPMjixzYLgYDEIUyHZLpFfvpuRmN5bodCh21j4qNGVc0Q0KmtTTJbmhm7sJW33G09Av1QFo7P
jq6o4eyH0pEvtFY4fDXSfRoE5KUZEo5Gqiu1knynOa+D7mQL79XSP1uJj3gIFbSvUnVp5ENYvfEn
pz2g/G4ziul75DTWYtTxsaTagCFzJMIlsGiZBrwzy6pwX7oS4jVuKIgRTQDNMk2/AbMMmOgZZJ5J
AxmnM9Ka05ntVgGZNnobkcBiZN8t7DmDtKhgabH6Qd2tZuEz9YB6Tu3CQFxGBpaUIUQRup+Jw4tA
uOkuYy/bYU3wtrSFaa7gNtadd4Z34qK7/ZY30sxz+WYWRKI4ZJOEDZO5kjnTg1Ikr9akQLn+TYUD
QLYie0KcX6+G2BtWrWD5p4ThqBinq5jM5OCzV5boua+TsNs1aS6v2NcJAJum+Dlw+nMYAuOq7XHa
wv1YeoG1I4v9V1yrbKsPfF07BETrxG0vWto1ZGAQedziqtSt31R12c43pLsqbDTLqq8+GeY82r2h
/yJngUYyDmjOXtU6Hd0V7Ffjocrcl2jKp/codALIS6QHtSDTYP3BT0MHT7SKUWtb3yVdQbNJL2tD
zM9w+/W6+HCrak2WhTwEsZgWhNtotNmC/jSFkX+qnPwqHJe6HvXIOs6INm9TdhoNtfSJrThxyO6D
1s6VV5Dt+qCH0SK8h3tcdDe3S/QpZsoG1mFD9jR2QWjrUWj1tIWxWUW5RACR4L4JyMh888PshxeR
7GJnTn2ShGxJqcKj3uFrQCys7zpcsEsZmjevyL2bXcgtvn7aNjI+MhLc0cqmr2JNb7VPxGDNYtAy
jlkJSFEgFJEgo20LDnVvPiZoZpaZDYqy1lqqZSfN9gyreLZiYJdR7ENfV0sdPCOiBPrFliJk8KVy
78BzTBSdqyNE8r1bpfzxkBr6m8ozWHqCE8oMmC/UcKJU6HgFlbmrXPWrtsVVjZtKOqzVQIGOderf
UIFeDUGzhSTTfQq2Fmhqu4oBUNzqpHyrRHqM+wpzNjZKYvGwsCVM37at5OVQViVoIrphH4n8McGb
tfc9BPJK835T8JhHrWlhCfrWtFdC7h3ObVf0T/uGOI1tT/QJLVz17rQMYCwNJ5Stp9fcag9KBZRN
Tjtt4qZO12nn0l0ybb70VkeOiHPBpTnn0v2wq9H9LFpCzsu3GOXzo5Po16w330im86+uX30r/FQc
OsPKcfS1I/UmKaR1Ai5DE/2xTFHVRzFSv4jko7NTswPmxILccsgvaLFIJ+J35gQQLAk4rX3xPGTV
ztSCnEnb5B26iMgOT/ceU9bfbIQKmZX43JMR7RziwnyrV4OxFRbIVdS2v+mNP5Lhy5tVunx8ZLY7
FUiqKRRvpQzOlEftAabytsHhjm8atUFDskh6ImnlrbakuGFRIkm7rquVXZbTVfFJLCqzCdaeRh8f
ukwpOnML1O82duD+Uzs4lNaTU2fWWXQd+UehKIk8Hx6yBMpG6cRnP8jI6UM1tckErEpfkAHqedH2
Ls8MYyCWFtnOG9bXJf2SliGHjSVK2ViHo6FaNXMxnmrq8jGYzG/6BESey2k0J7/WAzR9kWP7U3jl
0mJAfSIcfKd77bTvnbLEdETqVxhPBb85nkmgJJVP5SoNc4zjsfyNDHEbiZrnwthFQZIxHzUYV8eK
mlK3jnWffdYhzk9kODrFUZkeyK+i3ZhjBViEr5GnnZjSlJdQ/dAqhJoeTcgbgugEljHKiPtFitj1
XOfjN5m6/Y7KLz9Nub3LvZr9WRGBJ0lQImVet4wssnLY3jy3Hib19HvbWEglfYK3AqcKNha6kbWU
7EHuYye8MQeCyMBWBfXrX62BTDP30EqOJXeq9MTjoFwjN53syj8V7EdIlyd/LOVks0t97xcT/x2L
QX+s2/ShTlNxDPGTbIJkPI6myweu29rZ8iWxr7XhrITSHi2JjRRX+04b7Q9jjtdJtCLayagUC/ZE
x8y2vzPg8/ZeGvkIcvVf5VRJtEGFBnIaL07fgznje7OrhhIUTau182iF+F+MYEZi9QTiWvSFSnrw
VpPBvSMWfZH5eU3WxQi2pONmVCkLHQHMbc0F90FYZLlui3JYJgw+tuyI8TPx5VrStsmORaknZDZP
NyfLYU7TR+4bZjdkDpULAetsjT4B9dUa7t6OQYT5zS5/4c5cE+wnTx27sT11+DeOmZZY08eOrgb2
YP+iVXRpOl3PN32kq9uIn4csemfJYYp1J7SsB9vXjvQXwF4kxTnDYlmEublzdDKb2BKShFP5lAgB
0dEGndeDkWiEhWQt9Tyyrk0I+WXVWvG3lp7i2W6KALZuh3HeIFEqi1x/GwELW6LDlERBUmdWqH6P
/LLRgh/mjvW4A/eG2q0BtgqIQi6zrv0FDyo4qyq8GeFwjeLAf1WdQKJckLDJeZd4k8rDjc1uUUcY
eCgsQUmaWfnORyi4Nt0MnZzdr5n61oS8lPW2S03SHscqX2vmjIIE46l1xiMBYp+lZMYatoXC22n3
J5+o6p3NoIwQWvFbg39zdtscNnpTX8k7Iww3jg8TRylYJ6/fFQ7j83QebkdBJi4aoZNtCQiOkRdC
SD2HSKmrQ+n68hZNycGhP6NF8ipb56WqtDNhe/HGckW36n1wIUqM5y7xLeAPYX92w+yq1Y2+dOYN
SVjbySWf+m9TH23cgXxgScpFTpIFftjeeJEsiT7cyOeh6Rj8ggCqW6P+4efDprGyn4bhE/VTG0+1
rcW7NEBFYfgQCXKzzx96h4oEJMwG9g/GGn9qqcxJ70F8ckN+ae6Dhm9DBviKYgzrZecka5fewxK1
TrJCSzlvGWQfE1PotthxpTucDYX5FR712g2IXSHT0aKXxeBcNsAxSKVhtz4XJYkQySEkfWPD+JJJ
e9VAZUB8SYDoHCorn00bk2vAmJ+BQWCsVYIXo0sPwew9MgJvZWHB3ya96JlgYGFoOytmfqe/+1RQ
Nriqs5Ni5k1T7dDbRvIoTIYh4D0t+MB3SwLcwmmpg/7l+xoSkR2GH4SGDIwZH0OWi0ukFb9JnFva
JltyD8gTDCDwauOA4LLFI7n0pkxfNmz1lsxRtM0A+ThMWiDDhUxO3giJIgLMX47BgkjEaeu1L0CO
/XXqxdqeEbyJmmlyFx0IXPKRmdm3ueUe0m6kTEt7Y9OVJJyJ0NrwjSYxF/aCNQOKA+1qFIrRFby/
MNH7o556C5uAaW9OJVdQOOdlVo6WtYTIVm3LoX4iI9lDBH42GeHv0HnDCSiszZ/+mt4+Jj4VdVP5
43Wc2C40WpZspiL4NlZNBXzCA68KDutqyhtno/ikte73ewuG3ChraUcGBPk3s8wEM1wEQeWy4+s2
WYoh4qCv2jDtt1rzGTd2RjtVArAbhl927hx9sq8w2Oso9TOJiVzZT3ZbaMu6tJFN1LAXnNInXxN7
cgpEeAc+GDBRWv3m334w6/glBzy1ammZgrlr2ElWZD91A10UOUs4okD/0Ql8tl6Y6shugfLnpuLY
iQrnavT6IR6tjZoaKFSIuFfOVExA9oJ6Z7gl7T+Xyto0q+yRIKoXD3O9r8jCDcNYrTE/I/LUh3yj
+6W1KXP7olq3J2lhWQCTLolKtCvzs0dicRK5vVIi6TAMop7AjMrh5pPzkuSaAvXIGS6mUllNMYjS
uhfpEq8OBcaAxrGt7HOUDvkxSYOrLPSN55b2u6zOxhSB48vpI+UJ7hPglb9SDSN2rmOH7xrIvX1M
8p3oy8+7GD5Q3gdpge23Bb0qCBK2F2xhKXB64wt/dSSGP4MsOiVhrJaQZW2qadMadoP4oOCKr90E
k99sVHY2vfI2ODHNRsgPm6REnprybV7SbV7msm/OQJhPdiiKR/q2xlJAfFhRTb10CZwXxs2oB2Lb
OyE4erOqqjnWIR6JnuSgdUOS6SJps2491i2KBw9GrEG2mxM4y1HP0SQl5TEYep3JNpHm7kx5HBlJ
INVFH1LAo01qx16hKu53rS5OuEstqGbpfvYDW+PTmEXV3o6acENbyV7eW49JiIFW625GqujSa8TT
Wh25AWyGT4mjvQ4B8xcPzecxTKtrG8/iRV/DKM30tJAiPEj/sXIT93i/yDTAJlGbP2ZuYKLctD4j
9qgIh1HPLaQGRT65UCWXpyJ11Lc0dtGdRutCRNgbitR/riz/CWqwPIYkhOP3nr/VKc04ldHiSqPu
ihKuvRoV8XuBTgIUokGPtquGycb1s9+1P+hrt5o4kbXV2QSJfmTI0u0B/1OQEIx1sNH8i1Q71Vmf
vUBmTh+aD2MOxIvL9IWzszgVI7bept5ampE86SjrZ3YeIxthjWefiHVtStutajMPEUdDyPzcWxAN
iQSkNgMdjrdTjMIwYv6he02803+pSIuO9cBqn5raUwGM52j0Nnwu4Z/HPN3DtnWR3Df1AQPcj7ju
cQLnDd8oDxax9OjyxkAeJEWtaxVqh8eBHlZkmMsUCiANm3g3JmTx2pEIdihEkAuNhHmNuectB4fk
MDYjzkoL6ie9NdVWimhDCKT7WLjj1oQWRySYuORF+qObZgXNULWPxczMkxL8F3u1Y0WowT4paBSK
uOyOJK1tS2XoV6L0XnkLqrU1UYKPprgBSYq3BRPKJeL2fFN7CZyrgmBAk4p4i0a3OXh0WCJVItlz
jNOYaR+ahHsLhGjauBikN1X82oW52pHQNS66Avg72oxzUMBUCbOhO2VeSJa26snFSj/8sljFnpG/
J6ymCxP5Co6f8FylnVyTnplsbJGwGjlxuSJkEoqQFOZ3e6A5nHbf0jILDlmrPZtkqFzakHXLtUSw
rRtBeIM/PTQwpW+B+l0wlF8PEbsLWj7jzYmC5KpmkgQU+0av2kOJZQxpno6MhpRENLJFd+4L0g4H
m/2DAThWDjaZF5l9JufxZ05E3B72iHZl2P/kZ4w+aNc1FyVJygoWE82gJ845PpiB3D1CAQtamHka
Ls3d4D/S906fNO13NnbllpkhCMJ5qyOr9KTojIAnzFDihDFHWxJHJyc1r4lVlldfuPkla1/+3DAG
jgsk2UstRrDnWIV71EwEq6C0rHVsWbzJbM6eY0NykIhwOJmdTX5hD4oJKJ67uxsuDEkFZbTsKBkV
lVvCSxhNkWVYD4ysjFArT3JMvvVzNqwu9FvJwKqNemf9J9G7Eg2dKGN33ynyL6D6TbSd23ZzVjrr
vWd3CGwdd2vEE3wHHc9zFNO8U4m6kWQFoSh4aCKhrrwCKnTwCpk0snUalGqN5ndL7AZ7WpyEK9Sh
7tmZ6vcJgMIGvKJ9qEPhbKwmfQvn9cR1g2JZd9pD2A4J+vRR7dAxaivKSHeHbXzNpvohK0x5Zm6g
bWtJkk49jx2rltO+9NHsWRVIjrliLSiLkcQki6rn5ECzy1to+C8WRUeKIMjOow4eRSrOw7Vo0WSR
K5kELWkKJCm0FbK5YcBvxv+EJrEbtl5PQy5U4nUo2ZbV8icNzHQ3WmO0CWQO1apqAJjFyPlNozNB
MItjpU/JlX0yJnA3Jq4+splFFBVIrRxkXtPZ4pmGPvznjB7rznbl+AwuPHkIWbJC8hIgDI1PsrV5
hB576MoEBN+5PIvFOpiME80FjEaJxoikJH8gaHp0OVhoRhEZz+A00Ukn55xmJpUGbV7pVZ+OmVpA
ptzhUhD4TCNulWqx88PEo+g6kBR7s2Nh6r2jmBdPwJz9Tudz02pSS6rRofgDdASwu9kZpUv/LicF
mD0KgYU2GunZPhnTImSIdYAZk9wG+hlLsqAQSXRJd6iQWzDTdC4VuYWriQ3XqXGMbwEYktDpXvmw
XmLpSeYVEAZtAsppwyn2nTpY3MgyXgaz/LCMWkIV3Ro5gL/MZgNUBT71h5M/TnOIhWq2hd3D33Y1
oETxU27IYq31TnebynxvzZhSEu+W98lcmvFVr4T0dp0Y+fSMOOSEY4iLYSVHd3zuLQToY5n5LJDZ
CAdFIdBy5JvtmfyTfrAySnOnsVM6ZdaHhhx3G/bhiqFEzWmzd1dMMEOYF0507EqdlUNAkMmjbu1F
uEcK0TEmrie5jpuYbghYW5QLVrhqR8AkRU4LtpPHHlLZ7TlErHS0YVfkySulU71CzAyNKm30de+Q
lBWYjErmIE2jyF+QSqujbyl5HJkUqdY24Ram9blBsLIlRPHDNcPiqBtmfrxfK+2qOMpUvIZ1U20C
s5wOocXF/ZqaTJyh2kgvKWthkNDYhry17Wx0Ao0IwJEayMa8OEQ53ZePEvsQk2Q+5mIgR1olPgQ2
EJQrPZ3E8wj4dFlD/Cf4y7MWqojUuWF8f7eXFYxXn6bkJ0KsK/HAzlvLfiXyxVul3P6RAPnq6Eqy
vzvYtJWjuUcznU0FMc3AlkwqY+jkg5n8QJZoPwHUgiBJdFGs9/oyP5ZV269EacAP736Xcf49ovLf
Mn6gq4t6nZPy5G6obQ+MzKi/8vgQh+q7pecsc5FHuqxnsonMExLO+L9VONKelnF9niyCEFBKoy6X
ZGHVnldtvWh4jvzEOGkRKyVtqPeeF5Kg1VugpvgtOruG2sjXuNGdWa/SHQfLes2FekSeR0ZZUv5M
YgIBRaCtRsMWJAjaZyvwylXb4d71LeLE45GNoTccG8ZFRz/IT1UPpFxW2Hitkqrb7HrsGn55YGb8
EuJ7P1AmOauOKTfdU84OnTst7jrZoTGgeo7mJp6FywVhpIwDs25mg7YwyUN7jb6bbIKc7kksTQ2W
CYmMbvXcZ169Dj1WiUIPMJ4znVomxQjFpIe91Coa5o0vaCtK0NNDk4KIzUny7dPSfohjByCwb++T
MxrI4MVsCZgmaVotfQdFSuxm9EaL8R1peL3T7UOoac6ZVhZlv6Gt4xaoL4G6xNOji+K8uc2ZvMAv
JSjG8chQS+jpTrbNeWAsdwir5E4iQSgiGs/1sDOlru+0/AOjS7kF/3qNaMgucJbAx2+dNamX27RP
3J9y15bNWk6yfyyN5upFslk1tkZCdk//E7CEA8B0MAGo+oJK2xDXeujOiYVtOS+/57TUCJC3XNYX
oIFG5XYbGbDLcxFNjD4kpp2fdfheHFcB3fcVir48O8O2+akSIhnSIN2bo/tSC0YktQs/S1kJbnFS
HtZdZdNQZVxJJW2sHM8XZzYoD00gmkNlN2+hqV+Mss1vnW2Q6CvDc+uJG7FRE43aLFixEI6HKMRQ
rxc68zDmT+z/Zs2jvGiWq5Na0j7e/QSdJZ6RaJb7rqMusqzkKWnKYTcVzmtnuRlba3fEpaL9siVn
ijxKSbsffR+7jcSmx9Rp6WTCPBVd9x42dXeMB6KxZ8LK3Zf3/4ko/1ciij477f/n6MrXzyYvi+4/
cSj35/w7tFL8y2J07c8ZlAZOdxPAivxsu//9vzTX/Jdl8mm7jiUc/I4Of+nfTBT7X7rgbqbqrg78
BFrKv5EoBiGYzHL4iY0/csar/D8gUf7TMmsbvm0L33d5gZbpWthB/9My64mhn2IUzbvQ8X9687oW
P0xCopIJqef/9sb8F8DJPzzrtuU5wuQ/tf4Pe+e13DiWbdsvwgl48wpDgkZelHtBSJkSvPf4+jOA
rG5lVfWpjvt+IzKYJEULAht7rzXnmIzlFrzeNRP0dxth0A+1rJRh4DMUpDvZBAhsDJPiIH+JPSJX
G/Fn24oHEipqkQVoYb7UwnTIck7s8ZC/5UYOjLbU7GZsR3eE6Z5Oc+iq6QoHKOILxf1HIOpM0XXl
FGcg6SpmMm7fYFJXU8q4E4EJiRafS2zSI0OcJwxzife3uf3nL2r8LQaUL6rpokmrkrUGP++fv2jE
hG0CO2v5c6j6U0cFmyA2pF6xxvhCv1NiQqfF8g9VzL6ymFbl1GBJoMLYBUXlxVVHRTn3IzH/ytX8
nGWkB6JiY57XaF5aUJuZdcLlZSwvDELQKXPpOSWX/igzroJ6kE3lMOhYKZcQkDowbArMaK6SijBm
BE59qRzJLyp3lpE8xYg8jhn1JXKEi5zkDRqA8I8jN2soq9LO4JPSJgFpTqj0CLsGlxdoTiLeX+Za
J54prP3IlC5FPIuwTOgfmVbiJyaMTEthGjIa8RcrU7+oRgpJ/ABRq6QuWT3z8lln9W0qhl96SqN1
SeOHishFeZwGh6/FGK6mr2WN+CewhncU7ImT69n4XwzHxp8Nx792SoPsVwkpmsYR+pedUmzUSskR
a/lRxPpFqoPHREnfLODhwCnX3HlmHU3Rg0hQE80dapE2YgP/UNf8FiEIONyOQhcmq1QxHSONRJo2
OmGrsuzK8YhDtCAmvjZfplanp6rKus2ii/yMhHw5utJNBWGjybpwZ8530vMgZhrryfhLSyxmBzEp
PMzmIjsp2e/rARXVSAj6olofGe3xo9LUL1lUnFn1svaKsQqZK0hMS0+5XD0x3bvNS3Y8Y0rtdCZV
QErfWo2Vfju3O6R6w3iY6aNR8LxOKDP3cgdg0oHUhWimJZVygHrKA7Cy8CuqBQw+LKV3ogQdOphB
DUWY3C1rdg01Q1+ZfplNiltUu88t9pj/ckxxyHx7+3/9TFA3LOhQJif+DRLxGxypVZW+n43R8mOF
zFpwpWAwQ23eSSwHO3mdjr788xv+PcuXg9g0kaFilwcE9FfChjZIbc7KxfKVCdairt8uZkx3dD0Y
9KJ/htN+rZAjSpZV/5LO7MFxyS9slARa9AW5ZHH4heQlrEN/6F//+bP9p30W9ofJ3oLSxPor20eW
WvTmQmb5BlIJulB70uxzh7NSa6Ni0ECo0R9BZ/VffoP/8LYrW0HRDAgo8t8QM1Yjy2Y2CqaPZutr
0sxH2oQiOoXkC9BosMYJ7dPWfPzn7yqJf0bEbD89ynd65zgzlb+fo5JQkq2RA9cXO/gXcXgTjqSc
R2N2DipxcAyyiSg3pJ2jXoLWIE2OTPR6kgenNMQvUlFOBBIPDq53Rv8IzQN15TphkAngDBAGl5E7
Ye1ny0DFl1AW5INkToVw2c30/FZt49jJ5vi5INi1UHWcOGzqmY6dm+qlV/O+FHkwFQK13iUVMS+N
eKsrJbnKOmRlsIIHoGQtkHhQYrC7yrdwxhZg0HtFBTDVdKJZ1ZSra8hsfnTiJa1SItD68QYJFvBk
cCb2UsMqRv+DwZAxODVSopiQUgQWocgwHr4mZBhSgHUsibsBadzkmenK77R7fXPUsFtm03ImXM8r
xZXzP/OzVRTA8bET26jDSM/mR2UoLz1ABQi8HUD1eb43Os45tYCqEij1I4UyPpjFxqXU96JjW0YY
xNkB/hNOtrrA/LQTzSj1Gwr0ZY80elKR0mVN/l+ABJIM9u0vowFSColzrCEbpm5Z2noC/m00CIjE
Yq7dTH5oyYM90pkohpt+Xha0mW3pkGSEx3hm5UllXMGaFHXGFf4sAWN8eJgn1XIHLwOnACmngDNv
ir5kolvMckKO8oQTEXMVB0G9M6JkBN/Zh+dSBheZtJIjr2shBNoM6FAj8DtGKurqgpolMq8frKyA
ECNqmtucVqI5Uq2gXsoSXfMCyXAwpsNGLsNoF+XzF1XfI6m70D4166NkWRCN91Y5kr47SAhO2m4P
J4Qmy6LS8Gk1h7Tfx6nCTciYRadRt1v8gtXyoIjROdOKe7M2oTZPjULADOTdSpJfrJVlCtVhp+UF
cTpox7wuwdNmLoBCe6ZYoZSTuyfhTpTmnVBA7cWo+6zrGoWeaN6buXJpl/KVwCSKCq323MwonAhO
fqAHCk6WDGbsjW4SGGczIzdFbwW4bz1tmCB2h864431hpRgWaI3m0OWAqOkYPChJ5ctD7JkiBnw9
Ha+aGaidyRbCxal56hP4e2Jt6uG+qLWvGUPCPqd2UlTAUCQiaYi65HMHSQRQC8emoeEr0lNpl1oJ
wUiLzHMjMkoCmbMTME22lZvNJDIijWTrUWal0GkdhJDJV0XPCCGZA2wlcWR9fmdqZtqLhaOtg3nN
7FTaUS13Z2q19kK1wl09Yn2oDzdtW8W7YSGygyaTWycKYeCGBTsUuY1NHkzE7q9iykwUpoAKaOc0
RTCMXfrUFNDYwXIDNY8RdmVrzUqtIjeV8pdZQ/c21dETwXsPiVbjGakOCC5JUktnqMtgfXJsCFmt
0B1G3mdo+0hlZ0AP69Lm65nkTim7nV+L5FpR14A3N1t3iIphSwvDQ9ii6KMmfQEOgBlKUu7o4wtY
e9OT1MqAE3AvprwMpxJ9Tzv/Sau1a11El9ZKkcAwpOwLkbNLPdWMgnIo78WIQjzpwVoZXwpqY4kE
H2csRQUsfXWZZODei5WtUX6lYue9tDdyufGBoDCHSDFuWAJr9Ig0uDAFRVPMjChzRJIajNeSqtQS
KTfzABNFEN7zciLbQLU52xh2rFAYaqaciD2yREjjuA9Ffv+8EcUTIvVjy1JbHpihYu6wqcLlO0D2
D0qwMu8Lhlg1LPw2jpwsie8Ss+B4Msf7ViDDrO9hwdIXOy8NKX66xFFNb9mf03hxKIG+Khw29gSH
ugpQLQhjcpUm2IfTfF/X5WujlC0iYpK29HwWYBRWAX095d3qjoBgftaMNodm5DhGYw+YI7jO6vqh
MLXD3W60oiuqRYTHCcUVEv2dTi+5MiIQMMNnDYaFonXgM7JdtxNI7fq1q/tHq5XfUvUIH/hYz1uc
PAHlKFVJM2iKxFmM8RkhlNt3AZNuDIGoZZYJ++VSGA0JFsQ3z31pV1F+aTK0JsSrv6cmlUDilh8y
awmpUyuOruS6bZQDyjmGegpZ8k3XZHDWSNz2KKeEZHhKe0FGJizq8P+y7DwUAdEzuTNO5XI9tCGt
Ajl7TQq2TqQ+VeKYn/MmLvHJVygrxvHZwoNvCxCA7irBKnyjbKENS/WdGurCrmR1kCYRbCpaCjBB
AtaNdmLMdNhlveIM3PH64ngxx7Zl9THc1xEtZpWDuSplGpVqdzGs4o6M6ptU6RK3QGWcjEAyO9P0
asS7TrsYFypBFLeKXAUbDChxWbZ8CjAPLQJDs4vIC7TgD4Fvfw/ixwZghQNQYxdFyl0RiiKLLhRx
yr6b1E3C/2jghp+SRj+miHYYFAKCe8hPIlYHP/lQ068z1BUXrihMJWEfjOMFZYZmtzJ2OWtBmS8d
4rHkdDsL+3jit8Ih9yHEbxzlrRckY+JqlvXUt9bdJHGuDkEltVWzV1EhrIKw0L4Tmzw86G2+T+vY
8FY9u0t8d+NUQ78Tc/Esmqz8mEfiVOsxMy7KS2Wpr9SP5Qp5n1ly3oyH/qTpuMGV8AeUMswwP3IV
00tegyFlNnVBAxKjVK0St9LGoxy0z6Jg/Qjy2Ncr0gygWTylOiRvg8B41voD9KQp9XtRfRma+TFn
eCH+AMKYMRV2ZyDGHiw3HVlGptmxt4yvJAHErpkNH3Qon0drjQfRAaYX0XWpRC9B+EIBPysQ84lA
6pxEsfZSNU12F8k0qXjuOMchnP9+1+IPmqdMg33G1GCUoBCjal3A+kHFHJ/J/ZLtRjATe0jADDTg
qvymXy5Cn+1Wn6BfWLCA4OVQlmXM7dIvDYUEoql09KVZeiYVmixYUfPkWpU8EXEvjI6cWoTY8AOb
J5g9X9P6ZotZcqiFGWniYNvrCk9KHV4imeUaGjYpGV87Qtw4db7IoUTUCda/WLzPsa97gtGBfRMW
hNlEmtpFk+fA/gQq2rFLIxJ742BOnlaR0QEu8zNKxObYz+9Fp9+OI6m6BlWEg1BNL50RnrsoOA7o
YcHhRbRuhMuM6vgwiSgzxmpAgpoD41dxRHMayCiiqrdpBUavOKiNAK6BlWuLRlPXxL24sjNYADa/
Liird1TL8wFDBNHNFlCOUkHhbaZz7vSLQF1nAuwiylZ94Ov2xwm66HG79n0RrgWKPEl7V+wHUrGM
YDkOZrifIQHsQRCTm5aJ1RE7hr7rlvIaa9xyjGpc6Ekeg5TA9rRuy/5odrKBsWva1xpSTtM6hWYO
JDPrrrcotZR8igY72K5ouu5ITjlnjhERZQRW3U4Tad8r8lWliVfiGt8zyrDXO/kqkWn7pfmFXZzT
rpoSL4x1B34JsxFt6GzirdJVSnoCo7erWym1QyH97Jv4dlxyBct88alJGXmWd1XM2mOZw9uAIASm
SVTqjeh2LNtL0aYQHuNTjrynGacTlh8XlPK72etv6tFcl58DFpA+Lz+h49/KRHJIMsa90jAsuiLo
Uc2V8KpzXieDGQ0xc6jTUK/TFNKNEnHh1EcxzIQG2MwAZtDFMJh2vMuCKJ78v/yNdR8SJ7EH/Kj0
hTcYLa+qS6trAN1SJxfqYRCy4VhhZlrtzJt9WicMxtP68uk7fS7lh05b7RTmHKJCXMa04szguF0U
YyaAWQESNo4B+kR2WbSYexWp2J4iTU03J0WgGucoquqmfEyIpWhXWMr2627Xtn0lXmgCx3PAPBvg
V7Tf3N/fPnBT7VG01npO8qbl4Bt61GXMuBruLLnMwX5gX40b8RU3E2PGUDxBnt8Xa0FDTNIvFMqP
LJh8NSO/wiq0s9yFFwv8337WLT6vqKFg4exWrHlXEkREc6a+E3YjC9eBrCkOAuS7TOJiFDpOzdTN
UYEMCmKheZq8/CSUDT0fNcwuMVHdIB4JUS6YJT6KKtZ2S9OTQsVychQF0dOXKx1kTsIfiL6YvFFn
eRKweZou+aL9ynipCZ/TkFi4pPgC8PBsDRY+2CdiOFSmmEeD5WWzZopM8yx7pHmm62l9Lf1ti0TS
rp1KR2ej5p2/aRa3Jfcy8NpovWY7J1eokrE8TevbxYECzmf2SDJn/6CEt5W5hNx6rMXsrV4W5rVp
Xtlilvxog/RLhZi1hnnqE98vaa4jUcAIGWZ4KUmk9eJOvE9kxOfByIMMBJbDUNpWydkVgSWkeMZD
pL8rClByKkDFO6QoztBJi0t8NPHS8m3QDaSYzkzhkrh6NzsIFE3hJ7NqOARQ+EbWv+c6wsN4kA8Z
JfKzHMO+zcw17dnGriE7kS6PvkE9tXuHTk+bnT1mWiLdrdc6JpEDHimyIDVpxnV0lDVtclGcxoRs
mqhm15/SDPj1E9yBh0njGO/XsuJYRhZfa7rrjOZnoK+ggBGwpERPLxgoVOhJ+wxgbW/MVDg0sXyS
eqS6ah1Qw0jHUwMlwM3oVDkjqtBSYdJEzb3A82XQgBX4UKieb6cBYNmplzi4t58nYqSJo7hz9CB5
6/ghvGGBzSNyKkuoDI5aeZNYEEZScRlp2I73Cy1ueOL007RUuRYU807UKJzEyDls0Kf3Qoy3ibB1
2lRsFewvGf7L+DXu4zshoNa77XXpFCErE0kWmZidYKJxuPW1LMwfIlgWayGE3DOsNfTM7YCKI/0H
0Ubl8pglxP8k699YtdXsUAdTw17EWynRuqReKzFGrt01jfojq6gNWQFmEVH8jAXxGvJtNCDzmUmZ
2DZpnIDbU2JnLVTOIceoVsRocHm1Mn1nbktW3zJgRsvXOi7KN1tvUXWzg3tjlz7k03SdIC3xhpK1
XB6rpt2LmYyeANJZmEtXWZX6BcUGW+NE4S3s8PbU8btuxe2CYhyV7fEAPgT6HRUegQgor0T26+dL
znwB7Z08URguK0RuUrf2h+eUslGuHfpurLFVJ2+hShVGEs4DeeR2k5SgetR7OMTpjvI9p+PIwH8l
oTEUQExiVN1ZoKfR7BedbwUPEcJ9NLILBy3BSCy/CqDerpaUKWoiVgpopA9SPB8aQXsJaT2wKqi8
uoCtFqYfI8rVQ9qj0svM5SsX8RmyA2sRhTXBWgHIAcClgOVxwZvg/r6VGvEOS/M+V6jOiQllpYXk
JOpClCzY8ahfaE6RnraeTCYkX5RX+JlH8xEHzjUG9Ls2YLdlAtVmOQCDCnKj0JMQvu5ji1qAakuU
nRSQOxPTYPfEvr5rW+ByUZl+iQsjLdpUhaHSFqFoucGMf6eHNi9DE3Yp2It5DYkrtnDrZW4uttTV
hOowp4TOiBDrGGTaH0EQXK1V3CA9d/V8Hw3hs5hzUE+6TKw3CS7WQPpdVTMLDkm11gMtQunIgopI
u8+6SgnUiqOTJmGnrOjx+YlKgdRKRl9gTHEiGL/UH2i15eHQ0slHjz/G92hF35t6OHKKdQOSu1jw
n62xxKfJgYIOj1nixDKnVeeAHA7hJrT8HGZAWfuNKNcucKwUA0ZYVeWBTsFzrHZ3Yjv6JRUpSV7N
SiamCoNlB1iHiN/jSe9yJmMhwMtRf22kjEZHNpPoa/hSbrwPpvAD8CEmeUlQHZkZXK0cdIlpYZzE
lKKwtDasbyo5ea4yUHTxPL0Z2ijY7ZAeBuzMgEtZ1xQEPFnZAIFLh3Foyb7WyY9gNpDUx2DVs2vc
EXd9KeIkyQnOsTBrBVnjW0BWTnWpf0h99oJW8pxjNvUQviZekrE/GiIJX+IycC7SXqRgCXdjW18L
lgr0b46TU07aubsGcaldPzATTssT3oPhqHd3v4R/MQ6oJYeSpimf6L1qSPnQZD3qzBHusn8pdEIR
Q/NvtxuLsmZdjkehLU0sCFKzV4TwHrHOcpRy7GUGvCBnWDU9LWhaxpLaxQlJQXQRxWMZKTPJYgBk
oMpw24qCG0mRSzvtTaw3uVKcAxqyCyQvenW4likWkLAph8SWAcQccYXNgoLSIk2xBHLGlJAkhPJx
u7ZdYIGgY8q528s6YpO3i6DPIta4AKO6KFV+3bf9YYE+R81/wltAnbCBS5mEykPYK/G5wjY21jlH
XlrKjkpZxC8C+pOUTFkat4ee05F2Ei3eqOSsbQdFIh6/LzSrim1F7ScvKuviJKjNcWsN/H9Rwn8T
Jai6TCP//xYlXLr36E+KhF9P+FdAi2j9jwhcmeaWLmn0cWhP/6FIkCT1f0SdBRcRAvRDRMQF/1Yk
yCgSZJzpumjpa4gKNfk/JAmKQYCLKILGA9BumKta4f9BkiCj5ftzeV80VXrDIg0mXaEzqyurauG3
8j5N3zhCbzlf6RJVuAxPOR2Tdan321Xd6EECbhzIX1f/+gA1w3lObitjQrqsqyGIrzghELCW5DYa
+Mj00UJrqo27vlTPITXmfTELt5EhjSz4QU03QA/VQDVJdli+plKIbwvU9Y40z/G+RRa9KxtBdwR1
oUA4hYajNEBsMGhg3mK9OUbJayTg2ZcS6u6I2fxKhZuajtNepny7yw2LJYQqkdpY02zKgRpRMoQ4
RTGbr2rmVlHebFcFaLHLw3ZVzZdsOJkL/aUh6KiiCZX+xxM2edmvTfHby2zP+m0rbY/a7hR1cx+3
CwvbJFqtBCudEbCYPrxsV2lBZTtVjR61f2Mbt/vTFcgmrqHl282/3KeOHWlY252ZGvzrKkNHCp5z
feb2p+3p3ze3+77fptieuN3+29V/fvfvD7NdC2OYnTOWYqZdTXUUTYCg27Vhvbld+/5Dm1JF+L65
XQupoJDvtT76+ynfL7M9ZbsZZVnkiDH2sP/0YBoUWHf++oq/7t2eroUUS/FQ8PmQfQ9LHf36sH/5
TN/vt73WX95quwnYkfqprIJP+Pf3wZzK1t9uM6uWnWJNYP/FTCy+yYmjmrB3xuvqPVuxZHpeHzOE
jb+wj78euMEXvx/y6zW2R293bn/+vvnbn38BG/s1hP3X1e1Rf3m57eb//eftLX77lMjz0JZaUJyZ
WhCBRjfqD2Ll9sg6FIA6WUzrXGySA42q9TYo8T8etD18u7kIUXIc7zfY5XbH9ysteseTttvZ+vLb
te9nIpiBN/j9HBMVNHUYyv5NJNwoFeWxTiqo6WrfV/ugaI65JNfH7e8TxjoqphYrIzLpHE1KFXeg
xkZ8jDC4oJ5yTdMOUgEANjAhvhZxezbmQdhRAcRIT2BqteD4t82V2/frqrRSDzW2JnPZFZL46+p2
L33Qk5qEFKbXx2wX2xO3x33f/O0ltzu3P28P/H7edh9NZ9rsCZztOlyQEOFJ/8BEELlL0JyWVWgk
FoSi6gDAmdB1bygtGNm2ot1G7C23oX2r4uEDIpO1bGjj99N4HK14Oqo4Sv1idaPMNCzU+rHUMnoA
3/jFVd6et6SZrvRHc/1O27Xvi+2+Qlcqt8Q/Qg4324PgkAInXZ0wsDfKs5rUGecJSfejplb2YTRO
CDW5yHSJRiyiathnIz26sGV2Q/3HophJnmTvVGulsIvptsZjHbvbzZxQWbXjW8hDnzhbMRIfV5dT
+kWqmw5J72zlsGolDxtNbe1DYjW7uCZaoH/SlOFdMXtpl7chbb8CrpPVNqkDjpszhKgEu0laHoLM
dPQKZ1xdL+3REuv2qAnGH9das1HRhfT4khijzbiJPDDONHhWsGa2DsFttYI2t6vfd8aDiN8zWjDn
MgJsFxuT8Pvmdg1Ur7RTcpVmDgfSdpFGsGGNQjpQB2BiG+nMaYXwphaxj+iNXrmkanIIzDnFKZBb
LcWugey1/lYmjOPXjqj8eW/cdrLtvjprZlYrhMNnhngSyjLbU+9sIb7imNcaa0QF9O/b27Va7ilp
zVYz+6aSuYJBUHJaGesvrFTgY1n0ILBbb0cmf8K6zK8yIhYpVKNTvTboaxBdGJd7cxQkR6QEcvx1
tat9q2/lQ7Qs+FEa9Rg2Zk3+IE2AMOQAjAqL3BXJ/HVR9wfQBPjc+gRqRtOaUOwooccmk2cUecyW
0f3TJAt3AjjeCXI+FSxamcxo6CLctclufoA0rkSH9mEC0LJf48cJsiic5SnzhS9EP6ECbQ7VDxI0
J/3J4jq9JWmmCl8w3VdQ80V/7l+8H0p1XQ/kUvgwuimqDfiasXTHntx6Gkmls+GTGB8v16F4S+mu
Vn/2wfuAZSd3ksZRsBAWCFzc7mmM3EbwxOg9V87EnRTZ0aQBafpZuIsKl4WWXr5E8yFfPmXZSzRs
H9ExHsl0oHZG2x2eMglizkAdfFQvRGqosOmUE4tq41Nn6a1dNBLHeo/smSa5KvWnSNnXSHwij6Te
fIaocy6iq4amueibDUp9D74CLbaFSNSeDqmyb9mcVDhbBhxaNll8JRE2bR0E01EWR/ia4GgZMqim
/gX2lLR4vGIAn4saT7GLREfoz7N5X2T7sX8GSEsN/7bqfurDHiffCc1NXZGivtfiIz47Y3IL4DUC
xT1y4Ptjlx/D9N6guKciK7oOWWKafovCz/SV9xErUlHuxf6I0kBOz3l7GOAZitdr/XlAdullymOs
PCFpy29nOhvUuCzwU3b3JWeO+NI8Ae6bRF/5YlksMV+7QY1Opm0G89HTKZMGNoGvsGqHp+QEP2K8
CWNXunRXsauYXohfIKDvAk36MOuHSdlX0YGui9Z8djA2s1NYXpnQumK/DHb6cjblj2QBX8AwSa1m
OYvWXSm4QMDMZh8tx8a4TfsTCR/DwnEBoIQWE3XxMnxS2ysihpcTNAG2d7LYIswdvptuC/gKmb+7
jGECu+kUHUmOCBUPkZo67JfqpH1xzKraz2jxYKyRrmZ2R+mrbO6K9FAtjiKuG4ztRMATMTtH9k7Z
8GucmoJH8YK+rT7YvFj3VtKknBySPcpih1ECfYpmOUUC/9Mr1l4ZqBfIRr40uSSG32sCfa1HKzsu
ok8npD1Q5A7gQrX4M0/Z4q12hO5sjAtVQrdC4oV697yks+1Nb9MFgz7kPsvLtLtOPowII4bhvHK6
kt2052vCF4Sp5PfdYVxOpFxIn8mbLvBRJ5ukdpl6i3xP/9sgQfyRgpIKkK+4io2b+IUoWWWhhXdc
jXsAll8tBXfJOQj3uXRbYUsS4/sFm/OC9pGjtkkO0OlBhsOl2oH5JRc8y91xPMmhO2jgkKESHrku
zYC+ETbYnXBOmo+OdjBtqkR67M2bLsNz5hOfthC18bOCF3CBAKN5yjXdrIAkc87NFKybYxR4lbob
X9MVer9PgJdgZM33LIvKFwzuFgMnoVK6KwKkg0Eu7JOIHpzLNr9mZzaurGvllO8Lv2w94vkgJpq9
Tc/MRs8WKs5k0EKGgG4r6LK7CwsnBcLsqX/RlJe6p1zvdX5/D3mf9LrG56NhskGgQlHyuqn2fKag
RbB0lhU68LblhJfqGdWUGu8V60SqCKIfcVfKD7BLaJJZDMXSeB7Gsy7uoo8+vl4AxvcH4T3j56qp
MNNwb+NrSlcNSvXEQdvynF/Vx+hGfRS8brmP4t1CC7d+UxSoIC4JcEhDmcN5YoJSeK9kV9J0FlQc
WKeQKI7qAuqhNj0DR1F2R4lpIrvhDvmPBHubNOuKDrjf3VrP9NWsH+WTccqQj/uq1zxgCaqAEdwt
p1SlQO5Nz8iDzXlPAQzG7mAi0HBgiCUvokLeMCUauheWD9CaHSOIHZohKWpuZsEcfedKeNQEGrCP
6nKc57uRRWn7bonnDsjM4FAVVOj6qdBEbQ22CWXMhS7uwyMM3Xmh30iwUufEybHPPAM/c/8QJl/j
/DqoLB9aTE/Rc47+AqeOHN4MEUAvbog7heiybJ+Z94T2ZjVckrM++QMjS3yEihnXcA7OknBq0z1b
CExnY9o1RqXJLmjSEhWBDgRXFdcle/hpvvMpb6KXWD3x6umJBU1EpuRgw/WLHnWn3o/3VPgl2V06
r6Bo3dsF62xXqT1S2bsPieCKfdQgl3cfER7ojn6UHWhEOwR6jfsDqXn1XM2ufpt6zUG9U9LdskMv
csIS3XjKW+B3q8nRMTz2NMNLR0f8WTEcPIWPCfX9ByhQ2AJtYLQcDNHzBLc88C2q+Rf11vxZ+eFV
ePXZPKMY1K4T+oT0jgJsXw7RVBduCB5RVrZ237qTE/i5wza1yf2wo512/8P+rLz+R7vT3UMk2vKt
cl348u3MoMAE4KKO6xFTPCfPaK9QKDXP2j0mcAV+jOpOlRc8IpTh/yi74qFjuWuHg050xV4p3eA2
QIcig5LemcmeBCANxA8dXgOtlRO5FlOo0u2GXTh68KHsPPJpYZZv7b66ib0JFK24D9t7lkslbN7F
CZvd7MVH1R2cjF8C8aC6G4prUlUgcEruB4IcZyHFyAN9Ij0fMN2Nb4TUK2cYWQh/bCh9P8QnMNJD
bLfvtOw97B93mp/fiZfwmMIn5pRgIx4Lkms67eUFjzifah/fma/wPfmb9IxyAZwWfkw+tQfxjuZW
RIqPw0orMpm2ocdj2yZufNdCAKEwzmYHB7juZ9whXqRHOXSGB/mpvS7cYjfcamf80MNtetIdxWVn
3/VIcNlojnZWzu31cNscgv2bUNrLeTnX18rOrJ3QF7hpRd4Vh3eOjgezw3ka7OaxCzhn2LuFCcJc
PPAIlFA2K52ztoteu4M28MVnzzwGx7f2fTrn1xMKO9vcM/s4A0M6I29adi3bMXUEL3OxE9uoEK5I
P7d5iFteZTtrB8n2tjvouHgf0+vqUXiJ77HCvSePlp08Grb4VT+NHqgMG8RJanev4bMOT8elyYZ6
zWAIQGpp080mbW3HWeOZkYxdhy0MfDPDDuKwx06YRrE/3y73DXhcpzqk14KvucZZe6xcww2cAgZx
4cQ741XguZ0bXemNs7wiTHQmW3AYoYhNw+j5Kig+IDVOLq+0BZ19uGdScshO7A5PyWN3Hr/Sa3M/
nOv3jFkPla8X8eslv47vZy/4il6Ln7kvsiUYY7STduqv8JfDZWT8fCDjS3Z2/Zt4ie/0ErYdP3zL
QRXbj+Jn4fJAcXLmCx3ByX60Pvq3jpK3l57qu9w339VL8zpfMxAyQKrvzWvyQ3XG6zUb7CE9pSf5
AmjrFpnahbxYh426l6+4dBZX4A0+qtRh9Nm1DuEoka2dDV93ymP0su50vvCM4onhje4WI1z9RixX
fwWWgzvpDd1JfnHDKfFYf7KvlhdCFw7LKdm1l+UUMsZ0z2BdyivOTunntt93z8kN6fX8g59RutMJ
caSauFhSO/0I6S8unQr7BtIy1qSfwOS6Z/7GwRT3ri6dTNYobBoVYRcmS0dHvMg542P5SB6EwElS
JxhJ89nRrFPnPTrVjg7bRfgQCbJiGNV20wFaI0fLrX4ktOQw8YPM19PP5hV5FxrYHft78TgyJf+B
n3l2yifhZtlBF/Nx/faJ5LdQr59G5SXdA8I6xIfJ41w81Dvy7Y7ClXJFL8oz7vNPKPJa60bWT8jp
CBXJqEFLeZs+mwYe4F10N98DQb5Zzv18l141J6YUaGI5VsRXNBXe4Ae3n/HdyKaeHJqpKAZGpsrH
5Ab72/O0DYDbKAEbjUGlJrDlUn6GcMnoL9vaBxZa/uEuBxwUcxr8GMFdOIiWD4VLF5Wl2nt3Ux+t
D1J2BMFB1J065jvXmtfoRTsPN5AA+NTLOUyc9p5AkL6huW8PD8azeGlukFETW5PfrfODN+mjfuMj
JpUba279OcznhaRXe/hATcHHQ6zIYMzAxhRhvCIWx509tGGNPR9n72PwmeGx1rxXrk03tHETOdBF
vOaGsZTT5NuSX4G9aC/ZDUNedjNesV1TX3RwmZ760JZu5GPEEcoUyJHexEMG9+sMreHAgQ8GAhWx
V7uFPzHc6HvrBgXYdel3nas9hs/NrnJn6lU2Xf72KfQ/Ihd5xH6KOKdNd7ARbSRATnLD555qj8RR
jpdpx2rsueaM82H8XF670dF+Qtm/MTl3JzvruniuTvqhO0WtY93LBAwZXp94nNLkW6aD1GHYaS+T
rzA8NwcwXa5wkh4g0+6ZofLK+1uUDPfMKcZP83/ZO6/luJFt234RdsCb+1je0ohO0guCEil4DyQS
+PozAPY5lEpsKfb7jY4uoVDFggcyV8455rT1wUEci+24614F94ldtmuW1ZKB2k18F90mt9Yx3/Sf
NjVcoyedUyBZSGhAD4Ir85Zr1n+ktsgBNF8NwuSjtfo4PA/P5Q2U8U/ZVXsCLnrlfCeN6t65065r
RsD3/gHS6RUyinW8ir98i1fKJ3kUXM7GbvrPlthaoN0t7Uf9Ob1RLPLkFj06brQ7DLR/VtMditeE
JhTiqcVnNzzzpFEfG//kthvaxQdEpmvScijv7ukv3MYb7YpmJmet/uBpixQb9KLo98SYHMy9N67y
GBfmenReVQQrbnCb2ANHkYhX576993DKHyAXDoC27otP3hMr8S3Y0sCPQYvMCq9E0LCydQcoZ0r/
aC67zUEVRa9xgk0vb/NwDOAosqkVUH/CefBPJUqbSlTzvLdqlKt1m6KPb+mFUISa0zHml7kS9f52
ngqG3l2AZTGXcxVqXh9XRSsKMXTVO9pd0o9yH+LXr8hg2uMaW2pt4+w1fB54eI6N8hXND5w2sWFI
BSOPHu0GtUCxxVU9rXmkoOd0kgIATHCtU5Pf1mlAB3h6oetiAzcB1UcERz2V8uappoESMRr9SpcM
GTTxVNXXJnUiBSBMMfNk0qqAOcKe22XaFPsc65AeuVQw3YfAreGoBQTj9nn+CUythSxoSgIbJ/3i
YFQ3tUltcLZszqK3WS8ZhsBV2iH5prU21ReUrnFIixo9FANUxNjRKM+WMknPQ2nTDJrWmKoWIwJq
DJLSSuAL4CKIthLxpI48c21XyjU12h0oiZQbJ+tkBASPWgU8e8eBL4B605rC1VpnGh6ZJztJQGER
mWjv55LuXOOd67rzFOBiButwCR0zH4ZHbFD+nl+GqKsO+qQjfZ9XAsbd1WEAcnIQlFS0vgYr8L+i
0vnt/KKWFK5ETw9sroPOLzgEKnRsU12UHJLbtgOKONdl32q1+ogiR68iXvvQVnZRmaJGc4hBk1Nl
ePi/KYsEurd58wcXb+fvzX+WgFEkgCYfvsJ8pdDdvCZq86pKhASmww0g6bhUVZ4zrVYctVbXD7j8
07ZkuyRFysPgIXOsNGBVMQr5zN/3XRCv9M7gTmRSKy+nURzZAI6Yp/AUH8c8xOk1yptChf66RgJT
HbKqc8RRM7rrDqbTRih2dRj1Enw8VXVqpPajg916//Zu/sBTXWcVBdTsf5o5/93b+3lSyLWXO+XR
GKm5WtzwdbQg6IHgtS8aslUZG5un59nzS85Y5QHsG17k6avz2/dPq8an4kpq18X8t18xuroel+8f
2X1+iyW93RRYYJdAxYDzDKp1jjxGQYExDShrqWz6JLOxe7kGfYLeDoop9DUJKl+K1Kq3hWfu3z+b
p4IpNscFGY5gYfoDw67Ie5w/ml8qhEbj0mzSAjGWQDs0fWn+I6rXeCa0eRhxWp5EPjgiYZl+6n3u
2/v5D+Y/nX80dhIew/Pk+++9fXOe+f7n73/z9vOXX5dWkG/qWtxd/Mm8wB4UMZJAatrvP/P+vcs1
++n9h2v2vuiKEF8oojEjz/+3sT+t/U9b9zY5/6X/vo9/WtLb5PyFtw30OvqZOObNt8Mxr8m/7pN5
Yxw8mf8cvJ+W/L6dFxszL+u3NXhfxPh1bM0Hhum+oJAj3G66+QM3+eflYt7F2/l7F/MYA6CudfEz
2jxo9f71eer9O/NPFJVND+z9O+8ffzTvcjHzT1z87Nt3HGP81DLetumm7XPn/KogHootLtJDO41r
Yp3kZfr04q0zj3Byf/7nE3ceRZ2//jY5f7+g1qS7FmDWD35i/sb88v4zb0t5X5t//buLFfvXn5m/
976k+ffe58lpFOz/a4/ylljgv2iPNE2d7Ob/rj3apEUdvTz/LD/652/+kR+56n9QOyIjMiwkDmiF
/ld85Dr/sQ3dxqykIfYE4MxH/+BQDA2FkYGk2NaRJ5GeSUL5P+Ij3fwPGiYbf75qwwWAsPJfiY8m
NMfPnAHURhZQFs2y/kG2/Co9YtxXHd2y6Hbc8VoGweroWomL+NiU1XUrhbay0zDcRpmSnCJfpcBH
HNuyIBQ3Lm/Mcpx4l92V0lLjcUu8Sg5ycwYFcG6mQbggAK3hcSTODUQIBJt5tfVCAII/7e8POCu/
prVblqqbru4iGeQRzg7WJxv/T+qpiqF4Dyhuu1U5VMumI+FeIUlWQQIIrZuhzrHSF1iqXpwC1tKf
l61dmPXfFu65Fi550+SQXCy8NmLB8K3Vbusq3LiCe0xqQOIbwnWqa/2i84NrDAWYSKt86RtR9zdv
+EfLh7TjGfh/Xdu8lI6NmkzKwTTbbeY2N4bZJyut1/CM4e3MHAL46mRfRf0KVXCzdlGA/wWRoF2c
P/P2G2y9yemtG9YlNUJi8khSi51vWW3ICKr4FNT0cI3B0haqSdHRMNqAEIjoez0TVYaBUosJUJKQ
K4TlRlkrf9klH68RnKHp4tI860JMByHa942ybbdKQUNJi5Hj55pZnf5y4Lk4f75w2HBLRyBIVgJi
QwNUx69nXRO4RiMqv6MfgcNvioRf19KOH0u/x1PTBgc1yP2rEXe+qwtt1/VKf+PUtVymTqWfSoOh
3JRcJ4YWTfcNXvVd/r/gtfjggrjgVsyrBjcE3p6mc0pOesefLwiLvp0Ram23baoXxw8YHFLC76YB
dXTw7wn4grvu09H+8w75fbdbOqh1HX4FWknuWr8u1A+TuHeNotvG6iR190EllNCj3x5D/7ppH+11
oDGe5zqqZ1rG9PlP1zrZEnoMZI9NC6S7Gl02oy7sZpEaDH7/eYM+2os/L+riANumCsvESrutO9Bl
7FKxCrr4pYwTxvsck9QEI1xF4XD+81KNC5bSfPBcKA+WAemBE5iHz89bOISE8/U9F7QOKhO9Y5vv
vIl1HDkZiQWUZQQVlnjozmXZ37eOSbYCCDpuDd6iVBi2Fymhbn2sbJXeJtMXWDPrrW/ElDXoTo5C
NDqnypIqyFdPrH0l+lEHDL8qvn72B9wueT2BXGBADslN7RbDMkisGH4RTiFKZkF7q3UKRVsr2v1l
y6cd+tOjaNpyg14iHDDLdSC9XJy2IJRsvWi5cFO9TTaajG6NNgdZEbBVCpEmLYbSqocJ5AjvHtVD
igFxuOlz4aykBGlq53dp01ZIxKn9dI62KF1ko8YQN6uAlLZccLLoAk8ObGeIFmT+uc4Iiwrga6Ui
kNCNk6Wb8Vk236MMTHvgkgbkfx5sxmr1uDsBjX768yYDX/lom3l2TTcri/8vtpnUMQK7LSzq9Pmy
ddeNR8I6X2UxMADQP4yYVSZoBRVVfFa7fGB3KNAhvOZKbaMNKcHKKShe8oR/VfWLHtnFqi61L7he
tHVkYGNA+LyxO6tYGq29CYzUufc6hubUb7ECtTyTLTQRh+ekUnX6kkCmbSuyAeww4n21zY4QUTFa
KnxmxpRnhXvrFeVD2500IMlmTvHUNZyz3qraPmfcGRDCGCCHCB19kogd+k6Q6YVBXRwT6TFknnXR
irwaVbUeXCu9q2NiejxbgaKRd5jDXX9ZIMdM8pDBM8VhsLk0ELL1PEfN6BFThgslxG3lZnSDB5Js
b6gCXCO5muza8cId+u9DqZdLpcyHtRag6CGzMHUQA7g3zmqwMyjLZXdvqmD0e6WFqxMdk8bMNrJ8
wCg+5VJhNihEejDViiiOEa7vYDEWngrlE4k+HrqT72FtfS+c+sYy7+2isRg3sL7qms3YsvnZyXDH
EhK4zzQbR8dUJ2xdfqQW3YMdTO57q462RVYydqtBNsjr9joNh7+cVb/fuDAT0WrlVmx6tuNc3EEk
iM3O6rmOOrNFqyC3rkjgmEfy3pc4P4laX/ppnv/l/v/hUqHz4XsGU8OD4Nf7lgdS2/VGwnkVCrRG
j7sl/dHV9pUclQdwdE+JZ3/+y9Xze9vHtRyeBKjzCRcw9YtHThN4IldSeGS1yYBoDpxikPFdrbTN
un62HDGuPWLGW8whpTXe/Hnhv1+4FPL0qXnueaph2BcXbtBZIu4FynqYaJ/LWt/Eg67sTeIlNmWL
OaXdOcoLWOS/Mam0C68Ad0kWbNou7VwDoNzl0c1UX8nanv1sds6VxxW2Jm+OIedgkPskj7B36oxL
Cca40nCEfU7X3MjTZxuxlNVpfznoHzT/WBtXw35tOZpDk+jXo55EyqjZpQc1X9IKwjSBCqpM1rh4
owXoG67MvtGuwJKIBQTg64RAWKTQcPfD/r6w9ZxkDHX15yOjf3RoaA9r4CItA4fHxWkBj8QcI/xk
W92A5Zymyrq0p3ypSDyWwfBDND3ck6rwF5qtBzz30qfMKD4Njq+emlT7AtQjWOwasz2QLzXgUtJM
yAslqI1WX7VqcK/F+rmNVOeKpojYSkQ4rY9MZgx/hKYPhSDhp/+8SXOz5tdHI0Q2qJX0CA3IfZdt
2sAk2skPDXSn5uht81UbdFea42frXHSTRCSBARVHFeFHJhSfFNDE2DC+llrThU9i3aoho1AfabrY
AjpR0qz6smxXttcA18uMldOn6Ua1oCongW/sOxPWGTjuNd7+cbI6cwvzTp502p1VsMFTTojBY1Wm
6S5gH2Ff+Rv06hJ5NZ/n9Iw1g2Ajk9vZhMT6qaUHedbLBsgmW5GAlQ0RXyA3dMJJBF5pJ9GiM7BC
cx/28Di6PJfElf2ISWS0Qhr8oiMEl+b5QC+QMEA6gMDXDRPppCDwhqSNz5mskA5MnVlCozZt+k1x
+4c6TN1DmmvNuuun9o9trLKyhvNv4ZO0dNKibZEc3KAP1qWPGiKMhuexySwsO2a9TP3GWOlqc9cX
9sufT4C51ffbCfDT3ri4zvCD98DFhgYcOBEqQzrUxJJqSGspWK3KxM3W3BdKcmGw8WqA7j290ZeO
Yz2IuL3+87pYH93paYDzkOYupP1G+3QHgdLX6pqtlzli25suYlU9eep8Yj3Ikj9FliANK0LAW2Oz
xPyuXWeySK4JHYM1ne5GVvzkFyq7tAQm0+TD0fGAQ9SjAuh4auPEOcHkZvLNIgGJMc7iudU6ggcD
KvJ+ZbsrdsY9P3tfAwReEViYLrE+M1TtJvk6c6Mfad5Cy3F0ZH6WDwjM/pxBMcbC3Q4oDX0CsSjl
D8gsQ51bFPA/fMGq622kh+8xUp8M03/WnOIBMTPP9tLDtF89dSiEjAr3YER6sVkHL64Wp28Ov/+i
e0OdSNVMqLHwVClp/HrSw553Eh8S5tY1k+fAb4uVMmLnLEba9H8+ih/cJPG9WRjPTIZCnEs2bUMi
bF4XmLGIUfgRl9CunRJ9fXHj9iiEQ2zpEIHCpZmb939e8AdNXrZRd+E4mqY9wYB/3cbKD7rS8S1u
zzAgOhGjPHaluU/a5rtuOBItko+uuWuRFqJuswJMstlAT96nXQ9fkKhkx30hBI00llKSnRPW2DEj
gCx48/+8qh+c6LYKc3LCMOpU4abPf7oFtUFU6X6sNts8BLnbV8eiiZ8hlt5IhNBZFP1onOJvxay5
0XJxpVPx0z1shZTm7MsnqieURkYRVxeo4is8iAhllZXjMIZqO6fA9XFa2E25UTyGz9vgE0Fhe73J
STH1EgadC/NGGjV6oxDhWu3T0Byj4T7S+mOr/K0J9Ht/jQNp8eh0OC6metn8irpWWKHgntS7RbtS
S4dRcWIbFraaRETWxD/+fDQ+PGPpIgEfp9xGpe/Xo2F7MSFrUAi3Rn7uQdGYJkvVc5v4ajA0Kecv
9CiJBeJvJ+zvPfIJ5Exj2pwOCIDJXxcMAzEoNLNsttnYPpE7dqs59A79kCDVUNbXdFeQhNH/BPyA
3Bmb1iKepDqC4KKe0V/S3RrUc6qAFpkcxhEo3Z93jPZ7UYQVJA6QGpzpwN+/uGtA47LGEBP+VlfM
Z+4qgo5MG2+SsjnTb3wNIbEshOlubJ3+GgEgJZEQvjmWa6fWRypk6Q9jYBf+ea3Mj44XLWSOFL1b
6N0Xa9UGwteNXK23A0O8GzUbwr1C1HDajPFKDjReyUGB1xMF6iYQarCi4QhahSIiDhJ8AYimdSu6
M6R8xbDZ33VacBv6TXNF0oSnGOOxcsOrkTvNqfIqpFy+lWPvdABh8FzwYu3culq+iLzQO48lj4lc
0ISL1MFeh7YnnprqjC8Q5bCkwrNvwMmn0vo8dmmxJ0jRedSr4GWsonUitHALdEsi+OKxZtRjeSrK
VVPRBvjzDvtgf7mejeGYeyJtae3i/IbGHA1WbldbEQAoHaN43ZmjAPjVQanqrPso7G5tpf4R938t
Yl/gRae2lsdTx4Gxq+GTvixiR7FGub92qq0tU2dH5p65ixQf4AL5YsB4bG3f1/VBEE9/SH3qm8aU
EBYOxn/fp6IvZWGDnkYjfnsylHk5tqULzCCJhuvazJBvJ6q6jvq8WDqh9izdXCMcPT/Fpv433vIH
hXz2AQBkk06MQy3/4irXR5+cjI6Ftw4wug7PICSeb3EZBCdSnfR1BJ9vGYzjPiZNsgyr8C9X8Qd3
GTQItmfamq2Zlndx+Gkp5a0XWpAcOtzbpbdHuxi7CMujGKAHsIu/bTFdoQ/6krQpVYD4Hohj7uO/
3tlcwHFdMGosU2TwWHVUlT1hOjeSos0mauu7NAcXosnKu1csV+U09F8MJwyPjvSrbSB97yZWnqEg
hOtugjz1EWzJpDeCmwmt3WjoCIOiQ9wNrxlHm6E8uD6U74FEdNrJyUlJpPPYUGIiCbi808P0qRkE
bqOmjp9b6W2MoUlvAaIg8jYKiyegSrc3l/gS2pKQmzILdpkujafENL8Jm8CgnkRcrvTOPQfa9ENg
TJ8TB1OGWGoglj5RzVHuTag5vtNbj5GXxHvKX/7Zj1KUYoWp3FiqqG9HeLuLrjduGdioHtofRoFr
I5LCfnKNx27U4lfSnuA3ws3ronuHHsQtYavKGSXCxCPOJ5tH6HufYscbUF0Px7CLbsZx0B6bXIuA
AxreZ7+J863hgDGFPGZeA9l7pCXT7edoaKnD8yw7oBet95VOUHIuCcc6TYGcC56Q+aMc4nu1DroV
eDxv42nt8CWcnF1DK0nKtlLuHfCR2xHZXDKlhg3wLu/iyPmuh+X4XU2029xNv7RZpGxy3YzOg9NF
5062L+XQ9MsQL/y4cDPsaVkZjfT3gIhE0KCQdKRjvYoAGGGkyaS9jgQUwRR34liUtOq79KlV4m6r
Te/mWQ4x2svRNzOSQpzoiid7dNUWRXsYKJPMszS3tA6tq29TokZP8fQyYZvfpuZ5fiJXjah9cJDg
OhLDIsmvsk/z1PtLD1hmXfbU5FwL8ukQoW4XekHEHCjEc2AiQe+hHqwDHy5KKFW0hJ7SAsd26q/S
Lui9jGjPogDt2Tw1ZqhZ0xSBWSKC8RrI0HiNaFkv/Op6nsPI33AdQW3auWOyKwhzbHPfunl/qfJu
GdFWuXKyJlxZTSIhLtA5b4Zc0sYtzQeZGOGudbJt33aEx/a+6UNMMN2DJ6rHgSOwCR0nWKea5d+Z
brHRhlx7UsKiODYhfRmFZrJalsqnttSQVhbVrUid9oxDWbnR8NGOXtRufakYKyuw/PuAOJUDXCR8
19PbjCb+eRhhHDZyXxM0SSSMk/Q3NBPqngC/RRtH3Q3IZUeNjzoyituKiB1MTjLdi7Lyl2Dlik2s
2vGtWYj4lgKTWMshIrR+sCm/2yI8GmokjiC14mVrON5jOsTptixK0tFz3X8E+6XgRMWalY0uyTVy
fBxMbBxxIMZzTobSo55kSJw07zZT6/ox+5pOM01S8/ayy7kYQC5VdF8eAt8b7mwUyrWjVQ/VUFcQ
AVAOlWRUru2iY4iOLvG13UTG9TxF07WffA+O20QbrW9pI8WDUZ+ciuAmp0q+Gilhco6LijwLU5vz
G5tl6xdXQma4KbS23lpauMrYloepRrnQE7TYoRUI4NyGdqeSu4gD6aYjKWrtjWy2J3zvQZCPsEIv
52yNhAVDqoCtqfXlmXDt8YhncwPWU6t7cqSo1N+2QnRfA2l+Fl1Pglqek2aqG1dFw3lS6ORIIVds
z00Psc4uw5fQzoaFbgYWNQi12hSBla1F07BD8za7G7PudnAlVgM4jOtGlIjXpdJ8tuSjZTnZoxGZ
a0z6FI7zWGz9rHK/dOGh0gf7K+O/hArVY0sIRJB8tnAzNNN826CVm5bIxITktmq48BttUyHECzbI
riNus6xHEsaG6Cs3kvQr8k6+ntzFelHfuFqC7RUxcBBlj7Lru1vDjc7h8FialXbvgh26djP5AEfb
f7CiMcE7pHyf36VmFJ3zBqFv5hNY1OcKR4Pa6y0PGbI6bP8O+LN/NxCTQF1oNI8pQ6CrMoYCZuS4
Z0eKS7tS14YHz7dxAETYaXWnGB7g1yVrvNffZC8zgnrj5q6ToXb2zOhT3Yjmrp1eNEn9QBawJXBC
4wkSFmXn3OsPfY4QvZrexl2LqDrHY9KrRFXXApuXdHa97X2WxKHSX7O5FnU8DuQj7TQ40N+aVw50
j0cMxW7Xu+aNbzv0x61VnTbWFcNy2SKXibt1q5Zhir6u1tzw7JNFwtbaaqNwJaNguA7cariep0RI
Q6ZIAH2PCvZqElpuamBwNzIrw2s7ffSqINhkwvIojQX6URUGAYM6FRunckaC2m301RrPXq/yxp03
EFhpUF9LyvDKGTCMBhpYVLPM1HXTxN4WDCtSWSuHjqo3tzDeIX1L0zlWulseM9vkLHXG8Hp+2BUm
n4ZxT0cfnNXV/GIxbqAlHpL6pg5OpletXYIQ9qbvP49Re7TDNlvH1WuhiO+2r/HMoc7GBhyBku1h
PdUbetTeqgALGZltcNTUIFhZOUjgvMgO+jCCuInxopDEqwhvaxjlS5Qkn5LENxjbHTbBGL0qQ72t
caVbCkmZeWOyFrT7BNThwnF3oz4y+OrHpyZsntrJmavXL7E4kS6/pQOzlK35RUT2J1Uh7pvy1y3N
+VUukaQ4CVzVQVhg72hDKpl5crv2SR8IEOynUeXyOgXEy1OXkSXfREmCC8lJnlzd35mj9V3Xwy2x
DFupg2PwuK3hLxbR1aC7L2Mrsd2RaawEPo1Wx8UDkGpLWLblkqFQIjyDQqydDruqgmyWzlB80Irx
sRvsG8g3cCNTvEv1SDAYBs18YXZ0mdISyXwM8jmWsA/yEU+osh4EYTuBvbJShhyd4ZUe5205xT4M
To1ltzSpQGbkWeYNTVaLzSpz2soqVsV2MpyWD0lSiaUdW59iEzl/15gQNYVPq8CiXutn5GhH7ncX
7vgiiqB1jml7m3v+J3IXqpUiB23bxLRMFDWbiozOsqcaVxXudRqTqTuOfbvMPbj+TX7IDBv7f65c
R1I+R6O9sYpRW6n1wAYZ2te8VK8olRCP6EJ1Bz480vf0mvGFWF/MP2jkW3KRSWJnUKVS8KjXde1u
BqU66wk2VxQhxbIqjRu1VgxEwWm8FFq8TPXPeudeDQ3CH2FxqiZZWq6hdzfrKqyuekfJN6rU6g1D
VUh44QOtgkK/shT6EXkNVL8RuncckDETXfCqkESzKlzjh5KTTuRak5t99K4SMQK38+ghg7la+La9
NnUFnEPeBvhLiVKm8K/ii8ZpIyKlW088dHBJ0HYFrOEwjJajEWyrvjjpWvTQjpAcrdw6UAn8MVEa
ghwDc5e9unH8w2hw+vQjmJmOlgUusHqTkM20Jub00RbG10orERiQSW59Mq8jhcHowBPc63q5kqoH
+FmH4upivIIZQIRo3B6J/CuSplypfZeehR9sRt1+RsWBkw617aa2scNVneCxq9kr1P64kIb2ZBBu
ArJXfrY0Rdk6fU+MOwl5ESOfQG0Jsyx4LpXC2Wd6VG99RPdGoI77puq+5zwA4xLOXjvU1yLGQtRF
obPKq1Iek36Qx3mqIYyiBklCGgCPHlmb234MymMpydOMQJkfqDOCNCyPqWsqSEHCI0l7xaJSnXrt
RSBIC5WasUsshsiC+uh2QY3KoAnAxFiU4OeZXWxUx7INTobs3S1jN9VRU2oqiiWucdVLqiM+hKJc
ZH2pbzu1OzvTAitzIJ/SRo6eadLiKnUXhawpjBemu5zXPcxkvjEcvHlBER3jQEZHm747YadkU4pa
4In24RymatIcrSo2kfdNso8aCq2I3KsiSXZ6AOOi8bNvIijzNbFZGIpEVxy7aSckMYMLXm6C9POV
7hhazrArBsIXGGzPpN7vMxfxvuSZiSsrVg9ujXfNIBBj5XqABktkI6CNVdy4enOcXxgX3DiN7u2A
bq5lk0X7urVMJGpZmi/TkPH/qnbzY2QpTzVA1k0zvZtn0QU/RbkTr8c6O0YTXw+mb3505fjVtWgs
GR3CMgpRmIVtvI6FP5JoFU97uWqaYqWB+DmyepDufa75NjP28WT9g315RI2fHgmySo9aD1/DCttd
knefXeEXG975iKN5KUaU+WauPeZpkHE7wSY8z4/TiY4/T/ZWvKZMB6ohH4LjkCRkg09TXjjuyMSl
F9Sbm8YEtxaVYuvUFTwDUVdPYdnIzdtbJfQwf6rEb5kGZDQjpJcHnCqFI3GcXwbFio6yeEqLIHub
7bamu8ht8jj6sUzzTWvCWbEaHwEgoQ6HusIpQ8d0PZNZjA43QhKIKyPx5CF0mjMUOBgtLmNoas+I
J881zeH0SVtD2Wkc8QWc+2Sn0YNb6z0Y4TFVoLqo7jmlYnVOJZCZ2FNJlFRKnYscnFPROPUmCF9H
V/OPFPnqdZog069zMj0qdWP52Hw6wz0MCnjrPoH7bDL2oFT0VdNE/d53ymRd4sY6qN7LoLcb6QKM
SfyIs6nNl7VHKvCymSTaYPxBQc2TIznJzXG2RtnzXG9WbotJ6P1umLIqLV4bPqUKZdDWI9BlQm75
ISPMAaTM31NtMB8ITmaZ+PQy//z8Vp3cV/EUXD+/fVvO2+v8p4UCpDnrFPxs8yrM3yrn1X3/ubJ2
SCDrcUe8r5ucV37+ztuawE1+Ao+NPX3SjL9/MfRDey2l+VTo5JG/OcEShWQ2S/KYDsr2kOuyPcxT
6TT1/naemuddfA8pB+k+Xf4wz59f+qDGMfT+t07QWJtKhtfzLBwR45qUyG8zg9x2QXJnHgSv+e37
y2ziejN1zZOzg8v0pLVyU+NQaLTFwwpahddX/qouqpNQJ3QEmshVOVrNJmnjbCszgmhK6eC6ncYC
JSRrsCbtDxJNW1JzNQs+uv2dBxG2Jm7O26QO90aWj4CGOuOmHbRmk/q5PNsuPXHcW5ssozhTNwSs
mmWLKwqBlZ70r6kq1e0Y4ju1SVsl+E7pGO2N1G8uXZfrkFIH/ey7zPlCiw0uEDdyfEQj9IQM17hq
cu+xk/S1ke1Vbem3CFaQfcooXfmh/1RQsV8o9qhs1NH56jk3wChxqlXffBmkB3+ourWjQyBv/fYh
jenSdWRVx8KOthPpNqxHe6t61l3eIi4ijn5H1+pmnPJ1PTEsmsD3Fz3FE0NrT2kNR9nt1AFUr7sy
bADFiQlcpWcQOCq8FXnN9VI4Wb3M0upbdNeLCjAs5O/SMGg/BTdGIW/0uPjRmhakGTzvPD9fhdD8
bdjS8XCNdiUa8xCPFb0K3OC+RGFBx45iETUWKmI1LaSWTqki1hoZfafMKL9IXFpq/slPqn5LSrO7
ohjp3TgCdFoeh2uCV17KoLtXgA6vO7Uvl1Euj0EMeCneKBC+ObKTLLEzV3od1mu8X1unyMkzqNEm
RLSNtLxXdp3+aue+tgvFQ4h861MAQw6GvH8ia8U7asN+EAVqJEM9ARcr12QfRVjAIfKrVZYTVRlp
PJ6v4vKlMAO5bugCbzQLPHliFThZI81eCFU4Wy+owWGDrkxhai81fOw6wDLKWhoIAKUOdo0/vqJx
xAprlsXBrF3i2CQ4Mkv0twbCsygrn5S0bI4O3DfGOjpaO2YFuiAqd5YwVaDM0Y7S06PCKpDQraHr
9AXDgD4JF6OZmpvCif1do5fP9G7FijGcYhs4uriOiFrsaPLlQMC2ZdcGy1w69UowvIkgvWJEMXPo
EBb03SmBZeua6gAfRPd0aAiGY5hoETMue/TFLTomj5YJbQOkBke7th+EDoUfFNCgpEhc1FXcZcp+
RFAPfYg0hMzOyxMAbZ5EWUk7GDSN4aPvHqkkoooKvzgxpJh0xDlsxHV9aqkPNS7KLDNzyWWxAtTp
vftZaiWYrW+EMdXXlb+N/ZowH0u/6gIqDI1Uol2iFleqhvpDWIRLNCG8lXgQ2ca2YEihffVITza/
9ikY+ca0w2UY0d7vGMClW7EctejJkIhLIc1Zq7ig4xQWNFLrICcGrko3ipI2VD8iIA5FT+jlkA/b
ouxuLD2tyU+gJkOda991gJFUMlm7KHXXQ17Qg3SheOsMCyeqSdPeJmPOL7gxp+rzpAErFWgpCnuH
fh0V/XT8kTOUrBTRF6Uof3S9NEm9GZUFLXkM0zZyrWwsN4HlZVxG/L0HWh0qa/g9jEDi5RZ29TYi
1CbynHPYwz5IDazgVY6c0wJpTPhUdELn5JLYrROhSlVxY9Zy2NVFMW7jNkpWvt6/RFEBDQcoO3cb
MEl1JbtDlMSEXvciWdZjZu8VenMaim/Q0uF1YFeYOgUNMEPVH00l8zcZvpZ9oXWkYowK+a/CP1Zd
3K8CLw7vWmm8+Na5ILopZhxHEdCzaUfEN2OheeewIGt9tGib1bBa5quoN8ACVlK7doKaTpwnIKc7
ztY2BmSZNJTP1fTSL+PQpDSXtw6WXM/cKlV9arwyOb+96NwbW8P74VekhNFLMNeqh8uc/ia11K1T
haciR6YCnn1JltLaYQiQ4mCV020F9dUgnD/SoZSr/6HsTHfbxra0fSt9Azzg5kyg0T80D5YsO3bs
5A/hJA5ncnPm5tX3Q7qqXKfQ34duoEBItKSKRHJzrXe9g+Exv8jDoC5h0OFalLNSzdWksbfr8OjX
ICtGnMNH0LDsaXGJKVyMLlSh7eq4OhKmXZNH/2aJhLAGE8Hx4JF187XpC2eXQcIC2iKDLvKiXVjW
ITRXVmtNJQBD/nCw9O5NFVN0dIOez8rXWuA3BDEJY8verSfxqpcdZi1e4+PAQ6jEOTZTjGiwaHLi
sPk55P1PA4ePeE5QK7BqxWuvENSJ6r00TJzRzL1KlQMW6pF7p8k7WM77ngr2Jgwi1+hlsIrgjESa
C7umnl4x5LZ2SVy8TG1yiQKGGuGQJ3tmORqnG0IP4lqIvGPuDPOqVk9NwCpLzNtsrRR+A2y01xS3
cHewpNPGCacix6/PBQ7xtbEvWoM1quPK9PlMk+XxvuLnU9E9Zeqww/sRrxTXIRE3Fe6uSZ6BvBEf
+QRgmPf+5Pkwa90MSD3Gc0sO12HOO9AhWWyHfO6x5jgXP9PIOejGW9ScW+WvS6P17lMqwDAjaqg2
5c849TnpiNa8jGnzmlYJKSeAL7uy63c2qNmWOplIpRJiXK2kt6tScYksupAyJHSjHNKzyzAdgzRL
bMLQmnZDjbF9NBpbBVKPt1AX3zc+NxezfxRTCH8uqfC5miUxPZEeW/UNSUf+2DNA2iRpgXtbURR4
hGr9rsSCpsf04G6EI37sw/TXIEK5NgXJcFwTDHgy80eW+cbeGmrWWLCug6inYNu6A150TX0El1FH
u6vTc1O7hIbI4Kjl0wQravyh2b55rtrEvxt9P9xlcCphYxkM20as3114f1egAP0uJRVOdEFyqyx6
WILg7oVfjiTxdmVye9DjEbMfxquH0E76iNV2tqVxRuOAcqu+mcFjX5v5F5mFmywJjRscheIL3Ph0
5xHnvhHdt7oL5JOdJN1ljOJvXG7VU4vd5RmeCQFkwW+jT/LXuOursy41jLbmpzDj8k3rGOnJ7EsM
EDIwhgqbyWEcxG8tzs6ebLe1P2JQZruvuSJhCxIgKIlLr6rK8d5Dk4e8AT8fDSjJDpLkYMw52thi
T1iEQga1Eys/ZgUlpOKD9r6W7fB8/W6TN5IlXv8gnSi8MjO9tqPMCXToDkBQAjpa9ru1MbJA6B3u
rFz/nbb3CST+u2r4ASDREKGHTKvNoFbOZppJjpvikqaRxONRF03H1aUj39A6LDMYZg0wYPY5pB5m
W5Sdas7cwFOUIQnNSxEG8cGUOGsHlCk2J+5JN34S1ru1VU8QdhaKrRUHNLhB+90wy6tj5OWVMCYi
dPJ2PNrNdBySYjfGiJXwBt5pMnJufWLvLWU6R4a2h74dHgnHbq8qqXXuIPjiyBL3xjDn7hrY7hHu
XrQ3dd2/yypq2KF4rY2IcBvAS1iVJDdI44fb6ubRT8zLaAIjkDW8dQZij3TV9SdiCbuV2UQ08Z51
l4/hO9I6AFHXHbZpMjnbrBj2GbGyxzaKi12YkXsxdU5Hjhm5M4SFZuAJo3Uwy53b4+LHHCXBks3Y
iFjYD3Fs2ys9yHF3kom1MwoQEY0RGEQTtXViy1zrQ9MdpjoLjlB5jlM05514GC+ZrBRD7exMoCoc
qXR5rFNbrZxAfY0qYZ9NFAtY8kBljsacqEBi7YhdieUXkeXbxgFSLmG37KWDDyWDqpjMupx1C3gc
c4aGxE4Gb0JvjqxII9QPbCuauo8ePSta6dCqG9t/F1bQEzABMtyYGNIp8kHDAY8cgy57TYYK1YLH
bVTPLW1rWN1FpJraYbuOYRXt8nmik4XuGjAksOPvBhDrkUiw7+EQ9BdC1kWURLdwRCySdR51kqPn
FBcuiIqku6OjrQ86ZG1zrIq7QZ0gTjMjTTCIcSNMB8w43kPChHHujMcgxT+malyFqYef4tZ3S5LK
vdYVoaVCH591wlGTWnsRI1MZl4w3VQU7zRx/KmrFu6Kk8QRcu/OSYNqS7o4ft2UGh9p6CUo72OK2
on13hl+BWzgvIvkpVR5sfXtUd5ZHJkmNka0BhZmbehpdogIFjLCK57wYm0vQpuKxH55kaiCAgJZw
wYMkveYtKwlQ/j6FcPKQRx3wUBY7lz67EpNtPIQerGkvD8m4ypv2gYDE4LfKaveqxQoE24a8SpgO
dsca568EXujtoF65+YSaaN40VtjuahfXDspG/+rrD4y97nKlHzAbTw/1ND3JqE3uGFGox9rCPmPS
6DW6hPGTbb1WzeQ9LBtgu0OSGu+yNBne6ZkLCdWN19TuiIFC9TQFyXjhftA/Wr1+iozo+wBMDGrd
M6GJYKW5mt9cpi7I6Qu0egMbiJ/VLB5KMxVrze0GoOGOGfuUmesyg/vsycE7UjFIULmgvhnTprN3
PtzFrVWYaus6erHrojy5M6OGeEdvOhcAxdvY0PFJ1cE8da1nnGMzbq5sPLhVMDyk8EYGhpRVMnp3
aEfHkx9C3o7l8I4nNLkh42RtK1mMJ5uGtYwJ9Okj0luqPBSbLjLCnSC+aRDnNAvll8KO+ZXWJqKl
O4XHsTKx5q5t0keN2KZ+D7CcbbUgvMOH+JZGZnyIGDCAgOL6acpXhu+sIlYR78YkyTcOcvF7s8RI
lfkIVkFZgI1qhytwpBgGCfsHXFTtaEcSRzoRn+Ab1Odlo9UD1lAjP4ws4/whV+WWZHfx1HPFn5K+
6VAR6P1Jxd63IgjfNcSbt8wk5p6uCVNg8GQVmAMlI3lLU5rnGzWY3aassSz2KyfEpxVHwjqvwr07
EYRrywF7cQfkTqkR7DWaZ/z4Ttn2rk1wBCV0CZ+q2HudmumSdURp4tFTn0c3xrlwLF4RxracEn68
jTTxQ1k69a/KhlNLT7xPhFdtEid/MKauvuZ9PN4HQXkmI9HYqNy0dwWr0L4YUn3TO6QoiSp6UY0m
WCQJvDU1CHyBl1AKJYO7kiAS93b45hu/K7c3X/xygNfnZN9KDX3oaI3JN3B1LDs5xQYLO59Ud1i9
EfwNETa3rWnW5EYPT7lISIWmpLDzeN85rYM7eeDjoejO3nNpO5tIG+KpiCJJZLdBqNrsYmu3nrOL
07Y7JmkFdQXn8Gt31nP33esMyJtVYG8MWz1ZTm6ROkXyp95AVjAgIecF/rmybek7PHgCHYQ3qDat
vYo1J2RcO/1yLFi4JcNxukcC47Bnqfal1q6ZT0B8RwzShqXcEQmBQxJxwNlAV5SSYYOExBXgWpPB
0Q+qlVl3xSaNxVsVEDdsUOlrjP1aicOxNEZCz0tyNAgwzcsIB3Z4pvssmA59ISX+lpDeU9yfvJDp
p9w7Vmn9HvQj+pFVCtJvB7F504ToT0GlHUo926YZwJUxgv84QXepc+3bmI8/QwMsJO/Cbl1MalzJ
yRLHUlP3U+/6F6ml9Z0oW28DmypnoMkQtRJiV5hGvOV+P1+6xEGPeb0zx9ekNChT3FPVYlTpWtWm
dqqKWz1xcZafyINJORWrgfycYjy0Jgp5JzCgXALJUEvAr8O2iqitepeXCbnhSfRadRpILRg/TSp8
Hqlo5UbvmtWTwkg13aeBcs+hvRMC+8BJa4qNWwB+GbbfHjQ/NlZtWZj7oCb6tOcedSrt9hd4uL73
TGzGEEoP24EhW5aWb4zJnL3CZhzGDNIaqqBtaOCzGjv6ObeJEhrNLnisAJfUyLy2Q71w1voWP7ei
faxS3Cm7FJvnrNOsL23x5hpWhnkQ8742V2JTRdI+dHNfrwGs9W1sHhTyXpzNUC3YQOFobhNg9IrK
MXdfIs33gBdlsa/02SRaktCWB6O7YzUkGjMc0TXU9CZ6Zd73hTghv8OkyNKxK1SQxGtkZCuEUBbB
W415Z8HKOeZDfvPdtrwrigTkp6nrq+tSczrteMciTAZikPr3WQwOEoOtESBHkm/TPlFB4YNXmJBl
ouaIsVmysbxszfAzxG679veTnkOnGFdeVbobLa/qa+dOT4JJ2YxIuSdhYNBsdXOesccPN0hF++9g
nNgG4qlKp/bECneylJMiuhneusEQ6yTBIbExgfeirRXgFWpUlG9hKX5EWZsx5Sh+NTTt+1HibqyV
7wVJGndQ7Lydaye/BrK8IciE2SFBcm97Q7kxUBHuLC/4YRjFfZAsuC1AtjKYkzUR4t+Os9rXdIf0
CfJxR5/5S14Syh62Ep9eO6GQRVpI3nFhsc7m78x5abJyypdgSrhv94BFnpYALMjxYrbfwTDWCYXI
izscVVu7p1S0ZLPaCUfHq5iKRnm1RcB/8ifzrXYTfRfrUXoapdNC5BdbgwziY1UkHQ06Swl15EMR
/BZuXT7olq1gQ3j1tpBz+m3Ilen64wrM0aehhqDqIxsJzfnGmvvHNCNbN6vjc9iqB1m4eNVW8i5D
WbBOnJIJ4UQ/7DXQsAbb5DemHogzwCCVWj8DAURjpS1HebAPpTtgPW6PpNv0uHTbnvYjQ0iso2nd
ATlyP+gVkb8mX88a8Ry0iqolW9KqNyEjx3tfRQfThdIFQhtuiHc09y7DljTCPTPH7n9Qojx6mpPt
E2C/XW9905XmnauxxY8xHuKja11LQBYTe/1R0x5CYZNkZ/icAUbDhZzVL6YbDCeEfeVeTjq2o4yf
RsthoG9WeClGWJNGVuuflw1Rq78k2BrYX1ztAC/iI/OiG0GU1l1Umz+oKfWfWW092IEeXSNVeTsR
xRe3x+64inuxBRLqd0VA/4PijAPcBBm9pnMAb4lfEr+8TkM3EoZkXxI5j8fa8KmFzkrBlCUno8iP
Vdpkp1AP62Mx2g9m4RKWhF3bigg1xntrbhlR2K8yeB4/W8q1rvZeCIqjOB/MdD+mFoaZvjZSB5iY
hxeHvGvejLJJnySQ0J5xGQyP3qyueVc/UVQpUo5zqARF9rWgRlJRax57v25XCMG3gZvSpkmsJrUY
5/g+BTAlk+rGeEbN2b/RqSa5DlQooDesMP2Om5RWYEKFIcLkVGFocAdlbjcT2bfFGHoPTVTi4jhK
faeU/92FuLbWnRDh+Ij2AOlWt87K9lAZpUlMXWivfHqxNgF+S7FFAGgYMOA16WmmUr/4k+A+6Mp9
HjKLUamWrIDGXGxICSovfVod9OUc4+DxmgWZs0v8jjjFiqu8kQYITVQEl1wfD/po+aeMWvrYE2GE
dpxIQ9fIrlGfaYcx3PHvoC/XkkdVugV8GxVdfSSDUYJ+wghFticAHLDHGpvjJC1aZe2SlI25tnVM
Z00xyWNbtMPOQ+K18fSAKFz6tmp0XjOulVsucJc0muhYwKC6z6V2zVXdHzsnba5+GGJ9IHGqJgpn
HZmjONl5CdlkDDBCgAsXpdeotbp1k9nxXYqF4Vr1rbGvi4zVqtCJ0J4Xfq+nm3Q1XPDK1jCO3Duu
8Rz1pVfyVobJPcl76mEiMIkUyv7MwcSdmvNyG0qCJmTaXUDlK0IOa+dL4DCciGrjS1lQowQD5KM+
ZTLUx+JHkcjiFrsN+aAV0ekALZjVNfyT0Hdsiyo3v+r9oe3fW9laT5WptzcvaZ+KBv4U/TChrUSC
fLWz6L10nP69LMH3bIUdfw0f1tZoheNJ3WHKZx4bY0wvnmHtCeyU37gNFnAQ8UJNnTI6dWYNOt4p
9xqlcEqCsMT7se82oaiyo8YoPYiNpyb2H6N84iTS6c5Vaco1AmkFZTE3r23N/SNIWvu+lxNu8BgR
lEB599W8UXqeoZatxxvJsAb4gG49T7DGsS0lH4QPo8fFVmPIbkqa46EZ5e9cptXaS9zKoemHUGSp
8Tb4IrzWup4zbngsMPA7A924Zxucc+MhZgC+j5K1oRfRVgs7d0NrbR+rpo4RAaBtm8jFnWq4tAlF
LTy4Eg+FlqbOGDR0vGH6XdjiHnWytke2Ge2MGpIby/13V0wkGmhle4zJK9yQ3JNuJyN1UFBFzcFC
6/QlzaffkvM79vriyfI781DRR69SruVJJyJnGFl+MJ2DszoN6B/jtLzk9UxssbyO0eoUnOccoyie
YlIFmHoZ4i6sGW6T+ZJDIPEf2iws7wenrE9pz1mHYqg5e06gX3qraK5Gkx31qvxi2hrwM8qco1fX
FDStvTYIbV8JPzSfcY58BOwnCMOLNhYSgZUqw+ALHOGv1uANKz2t8K12guzBaLjgS9OPN65JJIUC
zcM3vQT8MxDojpGR3zGjpceS/SH3hdp1SWs8lOMiCsZtuMucuxHbw2un6xfBmrFputLYZvNdRMuA
bp0whnkHt2lggGVnUwku2LWPIcH1D350apw9YqvsZwo8tXZGvbk1/a1ss+yO/GwCM+pUvEJMRMAt
amxOGTO80C/2wyWQlvfNTNqS6Q83RQH8Q3XoMl3CtB3MsnsrxgTqoiMtwrSa73QE+hmjSf3gx+ZW
Rw7uDqo8t/DJOSosTinpo7dhNJ9Kj1rPEhEIybzxGFBhudE9JNy/McAfHgQWuw4eIScraWAREaB+
7pVPMEWF3qgh14aWdeCsZRO29NvaNAyHrOv2fZ+KY+XbyWMAMc7Rq63LurjOzZ78DwCMg3LCAUgm
Pw0askDpm+HXOgZ2DXMcfDnqBQrGCgDaSovvWUAhgllH/JAXnbFvmI5+ZbYNTe8BZM+x0nsjh3CX
tyfpufJr3s3dM+4CdX/QkA1drFB/Dhho/i7Niluga9+cDqSPxFo+NfDMK1Ohh3SgGCIUW20VLlGb
ssuv5dTH1E+06GUq9YsO1r8K0+5LC0GZ37WIX6IKeKfy0IsNqt5ZQpl0tGJtU4T2eS8vMs3qTQ4r
kzkUtuIisYNbnTtvXuiQueDgpk86VB1BuO3SYtwHTkPTFvC/qa3swVaed2ZOXzIJHhJwkiw4FBnG
P8SZ9w8D6pIB3cGrUwN8pmn8IFAbMigxnBXXJCoPDFRVt3Maw/nVoVNwgm1agk0tm4T4yqsVWvoF
N6ZNuNGYB71mVlWfnYwTXqSF/trWfQdJLfLO5gC9r2sid59pfX6R5N2upG13zxEnN2Bv+hUyVbIH
PqSlmkL3KJtQkDfnyx+KEZGKhX4XJVgfSM+3T4Y5dTRyDvzOhlG9mZs/PahCzw0QDtWAXa1d18P6
XA7jo1JOedba4H0EDnqMg2TayQKigr/gVQUc00JGJrMb4CsHY+E7T/12XW0cN6YJsxNTGbHG4a7b
V+2sOogT89mehmgdG715aoLefK6E/sdTR3K/wy1O7eqMeFe9hBaeFWN+VIOag13C76oz4+dMPvrS
L7/2RhA+DuYA5yJJHvyBlDuMD0gUCp5AddRdY/oR9DzffUiLIPoqlllENxKfuBjON85TlE13rW+7
wCmpeiIvi9wlqzrXGSQM2hzzPLhIokK/rl6ngBEW4gJ5QptJDFMN5uDDZsNYoPN3Kfbklg0Ju5jp
5ZNdj/smx1g+HrLiait0kIXJJFdBNd/2GAvumO7CqLQbXI7L/DdQA77ghg6DARPpIxU5lwTFxmok
awogW2OZodJd6+1IrLxPL0ttrS4OBf9alkNPfaeJgy+s9r6faHklyZRfFbOHtvO6R/5hv1Vd+5sJ
esi2S6PhUEBDW9UtuSfQvskUd3wGrEHt3KcwiglgavsuOPchBW/edL85nACEc1oaDsnmjpDA+VYs
zBudrnWjreyQ/NjnXLPHbTsSAWC9KDtPn0g5rJ+o38KVrmXR3pbUR0NBjz1M7XS1R4CyVrkvnal3
z1BsaXHdXD0w2hFXXLk3XeomFyQcNhNI9b12WnFZNlovGPaggQS/YB9jsgPRdf3eI++JY5WdYOuJ
x8A+xV2XPsgmMM9BPrKmCdoaxzWfJvGl9TXjRfzMmu7qjX74NdLIh8FR5GV0cOzObLdE3xYN913d
DPe5N92hgA38E5Y3CYEc4Aa7QlGiTghfGRMX+q6p6mZxNDjrKdl+idmQWCRj49ZZ2Vviw70cE2m+
wJMiOCX40vZ0JIkjQsKw+voSNcW9a/XaPQ0DJKCoB+OZkvosQo2EPI48pikkYYjuYPUuFopu/43O
QhwRjplnIDvSDUaR7/wRzUydTcXWhwcKcJJazkirGpENEwbVpkQ7h9qs/hqBihP3VbxllhE9T93N
aaN8i/B/2E4NBvSyfVRSeJvRKocLThWnvjRtzOPC59Cv9HOXt9bKVtq04T7h7QfD6j8El/+nNOX9
e3l9y9+b/5zf9bNkiBWHUbuE+X4+u+BNWDaQnv6/r3oqc/7750v+7XOb/1r+jInf5q19+7cn28WL
9KF7r9Xje9NlH/+GP175v/3jf7z/bxxNTez5cDL4fzuafim7NvqPzVtatv9ma/rHG/+wNfWdf2F4
OXu1+aaNQ+ns/PhnqrI+pypbHr4tvoWT2yzV/8PY1LL/he0DRp3+bB3iYu3yl7GpZfzLYqDCGB+L
G2pF3vV/SFXGQm32+fmbk4Lu8xmIOoVwhI99g5gVt3+zb/D1pmgDkM9zwtRow5rNAJ/MxDV3z4bx
XHpswihYwXB59exArXUVnJKxeZ1y7ZapwF0nFUS6ZKhXVu+4O6MnykSAT0GJsmD3hcMN+SUFy4SW
Xp4CvEhWEw0fIwhSUCyohmUUbglDZljgMyxkTV3JMn9snO7VnDByoaDmTl5coxGIr/JuDMIJN8Dq
42jWzGSdLlhnwv+m1+4X3y+fk2m6Ul799CThcpnV7VDcnrFgO3nBePBTXFdT0RFS5F5Sn9gz3Ugf
yzb+YeLIRtRDIRkqVTpxRTY+Z0AMLvSRyFq3WMNRrmNWOtp3ol9JrKY30GrJINGK31GW7XVc3eJy
h1h+vm5vpE0ytMyaYz+SShiUv4eIFwN3yFVrWc/dQJJrR63gYjtZcHdkzXdRNDYPUxnOke+MAf3Q
+DkJa6vagfCNynisMkx1HPtLO+iQFWVLtm3nb7xa+97a/ZOsijdoh32bbxqVHJkE4H1jYnSTltNW
G+tnzCixnxhQu4p4hQQxIXEUdDZ0LprL1FyMX/Wkv9CndittyC/2rOpM+RUafOLgDvY3maGikAa3
bBlHMMyOTiIfWwBqb4LeKLr0bkrskZofVbBmxG+VIuJDA1FFP5j+KrNbGtrUhN0Xqwt3Dp/BzVqi
nIhjONkE3xkm1gMhpA04YNo1SNN8HdvjjzpP77RII3otI4LKnx6z+FE6P/XRuQxyHsfwIyhZUiCN
xQGSG7ZaP7w0Pmuy1teyC54g/d5Q4ePbxzR4iPujraMn88bKPQprnumleJIK5W6iLHruzME7RHV7
SaWBvsHt6QyshmCsDnI3AozeRUBiN+gPOZjUzbiJqIREqWw0N44Jz5FB6J1TVtAiIexZI+hOkR3s
JrqaPa58wG4OLjzFa+4xV4tgChb6VwsVk0wlLTSt38pwxde0KH6q/qL7xcXIIX6kgNaVxSxEOC7F
C1qOtvxSDs7jlHvHMrIgTsrhVKNiaJycjNcwuMH0uxrF1dXm1MfYfpzcknCZ8mDTmK9sxilbvZ0A
UFO6oYHKsDVT0Ng/Nw2D/k1Z8BURL/hknAC+M/tSr/6stRfkC3jte5eCnKYefKkJZHCtqvxZotHx
jd7ZtjRkYrK+VSZkoTbqmQu75IHCvMdh0nzIuO0eQgafEM7MX1UPIZZUh40PLzmwW5zs9UI/mbEx
nSj8yAabH33um8H/Ml9hkfZHKvUSIb08beYw6XkxBs70Xpdd3RJhTZpvCCz3t8faJJlWdSAjH3/7
28dRV60sqZMfahDjOQ6tOHBifjxLa36mrYgTtQEkapkTBc4cl8CMrbABYFHd9ievi3+6Ord8OFlV
fWjCaWdQphxyPBvdOPAP9AACWkrp0KmRPH8KcWb+eDSY8qZUSvjRX7uWVyS1cY3H2AW0/vP18fyK
5WWKe8mGsV9OljG5BIZHDofErhTyNdBXbAA1LPuWMPHlJcsGNox9DPX9557PV8VLNgHcx4LFTZyW
d358Urt83rKjj5NHJE31zqs5u+2+/NJ0eEnhsGc9DbnGPHQvhzR5g9PpZkbDcuOZ34byOaBeQzEZ
U2yXbnUTDSO+AU4KLOB+38GxOuMa+DRQIV06IzIOjiiuqM3LU9ci26plER8TcrOYSRhROL2NUf8I
W9One6Ad0yRZxARBjVVynUDV70bVP6HhL/GBw0ggcIlENCY8zGrXgCcels9wbDHlhvSsSYnDZoLw
OsNZpI1aJD7QbSnKPUVKRTC91tCEO1v7NpmeziCtnvD0S1pUQoAJhl4Stt28VY1wD4jSmgMz7h/W
CHTQ2hXebE3vPcfA8LnjpoeWIelWal5OFm34rVLdexF1zaOjB+XNmE1UPDSJWts9TUUXI6wubh0T
t5UztuWLM6ZbrGIe8ySCFtIQPwgNKdli7PLKpG1Cu1KROOxzw21Et4l+dXKsr0b0UHN27Wjvp1Wp
yIcWBUxKVRBuHITEsBLHzWUs4dCFeXi0RsJtHCM4W/N1lmDYdyLTuSoOy3OvXydm7x/Raun54UOA
Maswpji473t3YDgW5Kcx1hEStG0zTFvP6syVhPfBJdIQKu+6FNcA/M7o5xM5wMStTF2MdnL0oWHO
6TnLJpiDORLQxD92Ls+V1A3I22ofjSR4r5nVytOyaVmAe3niDK1PDsNmUlJAQDTisKRF8EmYRtWp
/uvRsu/zqTvJrxqsj63u8hlLUrYquLsTw4ePBrXCQWAUzHAb3H35K9x1EtIMUppzBpXT2hHNivlB
fMw6slmWjS1Mb1ovD/GIJHrbtF/AcoGs5owbm6qAmr040hGBdM2bWGAT8flURAOBwSEBc7nnzPkw
GqErHw8jQVTM8hwlbr/FcvmnFU5Nxved88lMgmbmnwFlR8bkViFLGzCZaCO3OpVzTJKf9PZ6Oa4Q
6Vkco/kQ4wnh7CvC0pajHCWIB0pDHj7FNcuhXkQ4n5KfZV+m0nc67HLr5+MfMU9LYtI/op+WfVPV
qXWLqfDHcV8C2JdNPJ8Gy7kgc5fqhVYY9bVTPS/ngiXmnJHloaBuyFYhuvygaOyt60I301GHz+qe
QA8sLBphnC+/6DT/ZMumdc1024FBcOX+uW/5vUPsq/b2SNCvRvLO50aD3f+3p8sfln2T8w3ZewtM
NtRwJubfdDndlkdpXkMtCDwPU2jOt8/N5zn4eSK6mcX4ocbBEdUu3yiDbluU027Jw/oMxbIRwxLZ
M6+B8FbgDMfV+9AQpvNx7D6uUb0EqlgexgXB5EaqNp8HDp97L6VkmaVS8+bzGJrEVcJD6Q7LsemX
a/bjyv14bCfyp5tAs1kOzOchWo7YP/a5hY8iOCtgxs+X8HK1LtH2znLslufLXwyN0OAqQs4+R2F9
XLyfeVgfKVn4k0IppQqJC3QHq+WSWS6laI6KWh597hOh2KOatPYjTHEQLdTAHbG7bgMEBJUBkQl5
UsvfPl4w7yvDFsKDzTAB1ktz0rWoObl/PfrHPq0GttCo3VeWh8fMKqZz2MGCI+gymuqzH0+4I8wL
R0+nszwq/AhWhl9/X4LMllyzzyOaW9BePo6ojAvn0CTaxyW4XJIlog19G4aCldJOPdCiPjzUS4bM
cvQmXG2r5ONIknqA08GUBB96P6eBESmaLNouh/hv0jtp4miTwEFZDnSxBMssV+uyCTzu+egb0ESm
XUoHModf+Zgj4r6wPPx83ngO2dSZTuEJ1YUVJ0bFs2xg45AktuzM+1aDdYSr2V/L85IKtjxdHi2b
5dAv++AuEkFZ+eDmLJ/LcsnsZE6qmlfOj4d8/jc0WAyC8KTe+fNNJp+jeRyVlkRyLl9hNEcScz7+
hnR32i6vGAX10WF5uPyJOuyP9y5PQ1A/DDkc7UcvZRT9gAiZ78P5e/WCr7Q8+tz8T/sKGCtcwPNb
Pjb5/NMsD//x8pFeZYtW5PeyP1vehwb5jOFXvGdy++fb/qf3/mNfGk04tzYmp+Nf/2OmZm84Nw3b
5bUlk3unwY2NYQqcnvl2VAguHwuF9cemb/i5P/ehuuRiM3SUeLXh7schA1Hs8r3pzMdieVuokAmS
ZMzHLG9edv7jY5anf3uPr9ytnZgglHx5eAMvIiJmcHnVx8d9vLaXY8kR59fAoi/dL39fNs787/34
a4/HhJ5zomjWnDXXDNz+pdBxTGgjtDFwQBTmtmVRH3qRtidHc5tTHHmUBUWxn+ZrVMybcbm5SzNh
3W1Lge3gl3KuDbSEVbtaqoTI4R8TBvlrrTPSDeYrAD5AsIP0eVf1pMEF0oAklMdBcac0KK3/SDNa
nv4tEynxc8FykcTEdnK3/dgsy/byULYMfKk12wfL09vdYHa/ckvWW/7dkquKjTvfAZan1nJHSIpn
z2X0omjwNta88uASWPCzocWev8Gya/lCyyZMhLPv82wP2j7KA4MMrI7mKiGeb42ej6Mp5J76FM61
hcaNgVZvvgfqSZauu7FQJCRDfV1Fc5Wi5pvo8ghSDFNmTsR5AcWs+ps9QFDtKuL5mnmzPBJ2v7EQ
3R/aeekd55cuj2rHWtcCuh7pevxD5qU9HQxOQTGv2MvzwcoAlWAkW62tlwfsgKqTOy8KuWFbrJLB
a9tPA+yiuVic5uXm45Fuh6dIWw05I5BtMn9Pj4HxaXlU8cV2ydRdEmi3xpZchzmGcvniy8bpom6D
U1W3knNRkRc63xtCDuQ4ennCUKP/Zu9MmtvWzq39V25ljhT6ZpDBx74X1ViWPUHJsoW+32h//fds
yAkd55xUMruDe6oOCwRI0CLR7P2+az0LEK+LUHgVN0zj6HpsQiqA2yntA3WNvKngCwquFSzozXzg
eFqWH6wJvTdqcxZ9oXNDNn3QjMG0nzO6VOpZI/pNYsbmsKpcV8ct4todmKX80Eub9rzEb8R94bZS
7UJl1dbY0mk4FIfbQ0aPfTs1zua2ypJHkAjyYCkasAOladUbqRKa99bJIcW8dHsI5JEqtOZzmwWE
sMsPSOd717xoD8DVCD5IlkbdWTthMhnDHBm0O7SpOOwZg88P1XyoWSHOxhSBSaLwA88blMJgciCq
V1/+NPPR5noZaQvzcys3WQyF0fLjGq/I0I55FowMBuTBNz9E1AjVZZYH7xT70IpR5mTXOjKJvIr2
s0raI8HpoGI6ZLIvVdPzc4CF/S4p3ZVfJ/0hjkV/QMYKHw6xLka2eW0URfzjrPwtzysEot7YHQKf
h/npv6xDBK14CADQLnV6XtxVXdZfWr8mJVZfM86hUERsuZdgNJyyPloKW3ns3Ck+RKqPZFGni+V6
Rb51cvT65ZThMVSnaF2r7nTVsodRzZ2dKdsiZfVYInk/xkPxNAH/2TURYBBh2F90bQxPPbyUupjU
a9tqxYmmROm7Z4bb8bkdVWREWgXP1OGECMJ1j6lnHWnmMnWNq0c199mNYE0kXZlDk3Me4qGSVRg0
vp3qHPqEQuUQd3gN/OkeVWm0w8UgjmXfnTqs1Lu+kqOF3tpALB1wrynn1mH6MTZxtbOdMFgq6Ehx
ajbGnjDFC15kcu29Jsc/wxFtV3a7F22784BdLQO0jJfAmU4YXhRKwePn3vBm1fK4zJ0eS7NCfJ1u
kash9P6OyhYtQ0kRmZfapPrRGCR9WlVToiWbB7mZsUxoooGVqTDFlBox0W2NbRqx7iEPHNx3vo+9
CHLWJU0zmesM3iLDXpuCUgEsW+xApAS7HFEout87Lmf9k9FGoG8Qby41x5OBH2q/Dehx3uEPWiIK
lWUQbGxWrKIYcobNaATtSXdzddmVbbeCqhzTPMSoqrju2cjrHLAadLeQ2owJM4dS4b1VKk+pZ4it
60RrTVBIzYz2zYqKo0Gjck2pddumE37blgefFhIOAfwHfve9wM1YjBp5lD2OL994svJsQEgRxUhb
xk+DqofrCu7ZYmgBuZVgCNdx234tzAFrY66ly5rK+hir3+yGIm7eYUL3aR9PKhV+bzcN8BUMu4Uy
ZhIXbvQ6WjSVSnAaP1S2humlCsXGb4yS4tig3hMjAjQvT1eTmusrbGbVxuVOsUwq0qRFgMTHQzhF
EXw5VCBULAV1mqK3K8cKSoRCWFaTrCAfewxIGGboT28w6/flpI9LfFCLqY++dymCKqShDGFPEL1+
qBoRay3DvqWq5Q4a1nLROFlxNgy0NG3FB5eWoWBU18LLoJT4lSIHwTswyxWwQYTbbvVDwGlGixWK
RcIEc+Fyq23ROzETpbk/CBXa9JBtI0OIXZBrW58wu5VR4Ivy8SsioPZWOJP7Zd64d76aAea1k1Pl
ip2altke5NO3kv7estAAB8wtqf+qe/fHLbd/6uT9Z727P2sD/i/s3mmkXv275t3/qyMKZv/Ut/t4
y8+2naZ6f1VNFcKsK5ndhuTc/r1tp5l/JbsLprejSSCwDQ7273mEDnmERInBdTEdSvEevbRGtgn/
9heiCg2dsDHPMVzNgs39X3Xt7N+jLlSy9BxDI95Qp3NnmsZvHNyscppmSOz+5Bppu44qMR3mB5Kd
p4Mmy+X6NBTLvASxNA/objfXjyV5r2Ug9zkXFFh6kVBzG3sq1/Mtbl6yMOs1DOs+Ujnl0OOWpDmP
ROYkTZIVGM/MW5SKxDFPD/cqPiHs2uMTytZgWs6DHTXXgvpF1aeTLsfPsjx1uD1oc0Vwfp5NHjeC
zsw+mxLtMg+D5lF06AiGS/ZcxbAq+vjMjfWVKSOn5we9QpSxnAd/5m1RTz0cy9QugiangDJv7uax
4rwYE9JMeS6hmh93eKltnTvgxzfmjmm1S8xgHc+Ft/lb/NjcV9kRhNqgUkplSG6NckBlM6G4PU1T
WTfMlRDJL3QMArsO+ZRYCAHkYtBPGPjmxfmBKC5xoCNlYrnLW3U5FRiDC1mkuT1otvzzg7kCwI1F
jiSZgmlZ6axaOUEN5dDXIb1LXbtzEq4VUDXfzavnF9xe1df6s9Ubynri4MWki1NDpk4bWPcO8xJQ
kJ9LyExoo/22GQuzz3WNedMG7cOTj/n4kAiZXj2/cH6OCZkv8pdNt73/ss8cCzDvEhUpLGOmYbDi
33H79PJj8z9Wzvv4+KR58fbK+Y0Z5tGRgXWiJPqhS13tY0kxhX4wrJR7/7w4b54fKlibrqkiB5Pv
uD2Q4/nzqVUp4y4ntXDeeFt/e63VUH0oUFzLeOshd6lKNkHN48fyvPr24Mhj5WP7vPIPn/+yq3kR
yx+cest4ur1lXvrYz++7+OVz/2Ux9r4bWV/sf/+EX/aU2iN5kJ3uoJaWf8y/+aT/7JNv/+hf/u5f
9n3bPi/ND79s/mVx3hTZMRjX1MDAQp7P3K+6Hd7z0p+u+zgvft8cpUa++23l3BCbT51xTvP+7RPK
pqghdcxJ1hBD7K3OJe32nturf9vtvMGe7sGtWPtbJXBemquDc51wfvrbumKecM0tsH9ZnF86b7q9
848Kjr+UkH+pPVq9oAz57z/9tt/5YywzfKIOmn7UqPUERubL/JIuDrHRxs2kbdUedq+s7CKNKQ/j
5FFjieW0fV45P7ipjpH3Y9P8qnmtiHosRc6E7aypcAOakLK747xpUmN7epwXmdhnxd0vu9FtkKxD
qSWrLAmo2XzsSzHMRXysa3gwSQQbfUyB1Co1TUJ7+BbV5hfKi/g6iAjKw0xfDnX7LUkZdNcQQ9dd
+n2UE8siDNeZ0mS0xnJikdzoWKYFFfiBnFi8nW12wLj3ZkwdWjRuQYs+0WjZwCdd//Kv/PgzRtOF
cSpzp+fS7K04Pz/903W3TsvHS+YavrwH/OlTb47zvtX55xf+B7sxZF43iqYP4NsvdLiPxdtuUL9w
3//oJvzZvyRTowMhnMX213+NTBwv9fEBVRvVZlWWOubq87wk5F92W/f7a26bb6+5rSvnevbt+R/t
Vu/qv3/qbRf/3cfMu719ym038zryV77gd6JM6FFGQ5NfSwdT87E0r5ufcge/arE6buZXzOu7sOm5
F8q3fSzOm+L5vjq/57c9zk8lxpVarfyEj1fOb8Ko9vOzP7bfnn/sMzSVFYhEpmEauYsEPl8svbSg
AX8N8XQewyk7FT1hdJqMKwA5TQcFqt/CYES6SbRmVaCPxzZOTSYFqA1oqPyWdPa0ckcwO9yfxdoO
sQdTOPK2dYabAGnWrhPa1ishTiWJ+9UwgwT8L16wr7bi7oEkZ/verfRl4evkKTkPQDIIBaAhg/Ss
eounzlx1jDDWkXFx7WC6BoCvmnKgyw3Kl2TL6kl1FHMbFs1LGilvcQZNY9Rab41U7BL0qruMaRQH
1ufGyzH/RZ63tnpnaSVQg1t05SmW0I4gh4UtxnVThW+Jj0p77DFaN9hPLb9fh2ayyUo4x92Q9pvc
MTECVVcZDZvkPW1hDFiL2LZPTBHChd975OclyeuYwkOyyNw6ItcoVq7tHFJdJUwvGS5ZVJ7UEXAy
Y3eSN53Hri/ivVVtPOrjqHUqby2Na2tTjMmy66MHmmjKyg7SZPHaQWxehW0R8kuq2sYsovgU9dNL
kUavjpiQqPRf1OaxDcprBfYjqHZFBha4dOR1Ds4AHiIqm+ilFomkUFsu1l+gNdbCmcgquDftdEcx
hqMXkB7yoCJftm7xteixRruCyOysoMM2hsa9bnxPpcsx84HKpchg3CQcHzJhQzqrvliWP6xa11+0
4z2qAkqv5TEuh/cy0/IDSCqfeDPQflZfio1GQZI8xnGiCxRGe4i0YP6RgORjckCDA+pBNfIN6gFs
2HCe3EyHaVJ5b7FWhPjFdPc0GtnKs2nTWZ6EAjr6ly689+uaqJCIVPHKJNmzLMVW89Ut/HdnTVZd
mjP2p1y7aSP+LHsC69xDIKAqfte15XQP4/RRHVpQpFiyKVkqP5Rw51d5uUnpXhbeVGzhPpD5G+bL
ZjKuBnTBAmCCVVIpQx+/FNZgLjXpIKC8QnmozpfCRdSH9nuDOqzZVxK7i5MgXOFVRYdWdSslipyV
7wfr3sqqneGJL9gt3tEWIOev8OBnyV2nAlAexwZRnXYMiTZMPP9SGsI+4vpfjl4aLYfyO0Z8f9N7
6SbNynJRAU1dChIzvKZ8zyvzarW+tqHftZ1oyYCXQ95cbr3kWsVdtyTUNaV1FNOBDKluGVnp4VJF
+tgU3KLtlJkNUACNZg3m/27SgE311KA0m/34MGpi/LTTcA+IoF430cStEiDK/I6RDtsqVMdzXjRX
TDPlF4Jud5E2HYXjbDLOj4YmOpJR4HVYClpG+4guU0wg6CFWvos9E6Dw1dPNQ0V166jHND/5e4K1
GWhvg1Wnayiy0BeDsbwOub0fBw+uW+qpq9I1lsOQtvclZ9WyjQBY13jpl5YWkacU8UuYhgere3Q/
QbHkHl6rgdQRio1j0GGGNvKkt0N1qmLxiA0P4vl0yMghMhdjXY5LrbCYkDGErpKgOasusQihtR0M
4tB6pn84A0ecc9anEHDhBnf+ruuTYj8Quti1jbaEstusSxBWU9y9mgiuF0OPkrXhxF8WSo0YHqiw
0Ou1pfjb1sLfriMW5L3lJ+rhcG+EYZ78SmYbjl+hhCwQJeZcT1EXKm7B1a1mB1EHzCbAstaYFaCQ
Y8LRuLfqaUFc6woEI783sG1I6+lnam5Lo2+LBWDmmlIlJNzeA+PZIT9VQ3hjU05+lKoNL0J0GbTL
flfy45IgDdm283/kRXiOumlnx8Mjrd1r4+MicHEWp0qFlE1TqpVQKL8NhXgqkASsQh/O1OxSAGvx
CGzfXE2Rt89Bk6y5FI7XPm6yBYh9Ei+56IZhmmxEZrmohgnigwO9Eb7ebopsogYr1tT3Lr5hv2Rk
XS3RBiJo9DLojtMXdE9oajFJcfbFC0Z+5aL31Jzg1RgGhk+LHG8qlEkZZxQcycDcDjj6FuqYd0vs
J58iTtNta7xqhTZQQBlgflVOsaDw9EjiD2KqLnSXowj3XSwcKtX2KQm0J7hgVEu87qRaXz2UOdtS
D3ee9KtmfurS8coeDT8jS6ZOKJXnmCRDNd3anrAe03LZda5+bO+ARSjHnhOMM80g2APEjosVrRrL
dtFk3lEHQw9D0XVJJr3vpkFbRSXnZE8u2CKvFH0/WFfY+pdqSGooYBx7IP3cRYDYOxGfa9tOIIMs
VZ/LnRDJVyYIxXJEwukRRbYpfNJdLLtMsLsb9VbUGO4YSe9r3G2tPjbXBGPzGJvxPXrfFVc73O6w
21BH4yXjxFu1gaMu+woIvxnFZ0SKxYRssu0k59Mxt8ARnyd7LJZQ1Z5p+U1rM6WngCRgKUb/tW6t
I72VHGRSRn0rsX9kNaxlh0AVLC1BvvOZCSyCUn8kAUlDhRMBVnaOuh2qC5z03kIMnrahTZys8fBV
EGf1L5WLN8qr8ac7LqvqUnV3I+ZgpvDFFypq2X7qGBG1drRRLPvT0I0bIh8+5dNgLoSb74h7d6DH
pf0i9CYKuwRKJ1bzBIuVGrox6UvPCC8JMevrboTQUWkRSg0XHOJEPJqRx3f1gyr04eIKiFwxmk5i
zjdOAtmbC4lYie61ayMCecxhFdn+1XAw8jDBI0o8UQ9VIvJ1Tb2iJw+MzqiJ0zuOnv2M2E2Szy+g
K76Z3bAJYemh4sSyRFr0wtTVekP+zKWolXRrItIu7PHky2+61LoLIUZMlkqufEQGaKWA2ujWLsEl
0fcS6etyNBkoIIGuFkI1SVMvSgyKiqcs9a7ctnH+5FIgarkeH+zA24Tob855DDnVJ6t0bfb5pQ1V
ex0YpQ6+GtEoI4eqsuuVEOLqGbgdg85YpkIv7yxbf9ZrFYvydrBbaDAG4m0nxhKMk4/M3sc20U68
iJ/NuB8AtS2nDJCR3n0rez5Kjd1NriaEXFnOoe786qTp4YM5pB3HKA32OPyeDM92nxxGfXhPezJZ
KkfRF3mg7Zu8hzNmJs4iNjMynuwGc+y7MXIBweIPzMYxP7leiFIT7IHfkT9PFLK2AOGDrDuPPfon
mODhlvj7iiG0WhenEsD6mjTNZofnP3VgOTiKsW+RlwNFOTl8Ik4maK6RljYrE0P4vqJhNBWmseMa
t8ZD55/tPH5wze6tBWuFfj2hQ8EXFyKOj0GQMfJpj1Vo29Bs7GNV4pNEj+iRkBmgULVAQglvyhnP
V0soyotSJ/uYtHoD3mm51GHCFpVx12jy0omIa2vjH8zajpgA1CSAYvnG/dUUuE9I/Ai0DrdFU27H
wLSZuGQPg5m7wOLKc2CoD3qftaRZ5Y9W234PGlipKhDZ0glf0tijiYLP+KSY1VqNdHrFGdjeauDS
DGPtqDoWMQ6HUaI1XVN7qaPQI7m8sqXI8cR9kOGW7fJ1E5jUFp63oGO5KM2whG3QmPhE4GBYDY0e
UhxWgfoVG/tXxeo2gUESlEaMdea5UBxE5q9yK9jROhtXqo5DW8XojyMhntZqp9/Fdn1NA27GoaHs
ZxNcGXcXK/peu/qFXDP7MyiKZRodSoXx9pBQ657iH+MEMFd0tWT5WEBIrYljtCsWimNSMUmhxdH2
XfSuD3YXJuyq6lGz25gJQNwwMrnX9L5Yxr5+wcFA3BrOewQo6JZjbP6LLgZWqaVUGsDaLVqSQyLR
BlDypzWpXWe/DtVNHqSfQ6IJtnkNDadl/qNTr/hEhpepg8Lg9GJ0AIwW2hLljgH6RZOEr+0YPalB
YSN56N91oZ0cD32uNnbvdvCJcnyy6Zvxvc8G49kKaZ4mSikHlpAJew2bCHiH9myvYo3YgsD0j0oT
nEpEGWsPKinAl3Pm9d+8sUnOVI42kWWYBw3cXJNENEWnYB9QFd5Ro3+1imZECz5Z9Jv3duhPW8dr
f5RuOa5Sfx2q0VunJ8QHmTZFGy8yMde28CzF9zrzPfDrw9El0IdMWnwPtAiXpeO92Uq2KiDE4M09
IwjcmugzXQ8UX+MH926dPIOV3fWa+8lsOnJ+mCTj1Bifar/iV20/aWRGrDS/KxeOmlw6tTlxlQap
hlTCJVY31YvnwtRfw6I/KYWzGIsOp6+b4/6MpgvwZ5DQQgt3uOv1be3xkynaPZ5P5apKF3QJJvxa
IbNWPJgU86oeZmY9pMn5Y53m0HScgILtb+8KJKUwq4cQLwh7mjd0EHLE5IBBErSVw+mxqR6b1Oyv
vdZvBQjsBRPVEKUg9obejmP+IcEnpewCZeEzio2rFpR+J4YFERnI/hA6W+kFiVpwL+TDmPoIyJdu
nhVHJ+it6/xAOXICLj0xEpV+8nkdNLxqO7Uhp/w/1rUTRDpC9PRt5QJ8wEyGnZOHloOxxAPASaFz
yReIUTIddLt8oDRb7lyUy4v5aSNC4xqD87vrW6DZ/3jZvL6xzc8Rw18EsbzTVSr9mpbDBI+sKUhv
//suDd3XsbShlphf8ssGg4hrhi+3NRaOYDBcRU7wKR88b/BDWFyeMFZMTsvVvGreGCVqfrTskfQw
PskiDxBoFNwJhIr31AphtY1XoWnRfV8N70NU4UjXjLNKzttpGCzzOj+4yKKXhbCtzW1dOnb5lgY6
7iBViRU6775xgpN7SKzEuiIasz7ei3Kedo5PVz6EvpTnLrInPw1sMjcA8X08RxJSbeoiNZflvD0s
LZ2R0XCNaUwjUyXbYaoAh1WtefW8RLkjRCOQT6BE/HxgavUFau50GE2SLRiFTPB5c4Obwz9eN8A8
2qWTSkSRXOcAIj0GWXTNyqy9QEJdfRxRUxnR5ael7qVZc1cw+ro3MULcA9Z/LP1gOM4vmx8AahPk
4+bI0OVxOL9Wc3OxsqpeRSDAu+Z1OiKMlVIk0PyGYempgXdNcdddEVvjITKIiPNr7zqv152sIySO
eKrYhT8yv8xvx33p6CEAFN7JLPCqIg6nbMPxV4yR2CmBRyBUWTjXMg8rcKDuJEmMznXeoIm42asl
sR3z03lDAEfiUkGKMeJEkBTooYYgDMFYdtHIyK2zTrfXhhWJVl7SgBbQ8Y+5I8kBk+KH92VuSQMw
nkrsY8i2HAFMCyEMjJuqiu5b+WCKRuypKeWLcIBp938qgv/EA6w7tk3j/889wA9h8f3H/+yb9DX/
/pefvuL997/95ecbf4oJHO2vxKbqmm3Ynj1LBv4hJmCTK52+HsogIo3RLPzdAaz/lXdopmtjHibq
V2fTTymBye5MNE2eZWis/i/cv+TI/7P5F506aRSqLGiYMtfX+S3atiIbtc5kcRaFLE6UIPw6HkJb
fRpdkEnSiFQ3qoDLjUSqIxuRGfJgb4o83teAOzdt6lwYgAXZ1a26J7eYjpFuvUD0CJmgn1wKR1RV
5iJo5idnp6BfrpikQJ3DrNg3xcWwovsqdy4948GlxRC5oxHjeah3yCxztzj/HqLBdg9aeS/IBEIw
nay4DSYLzQ92QZZeyC9gekSuOoRCClQw8nomiirhs2enlsFFA830SjEPiZGOSyXGn6mile00613g
ns+Vr0UCeVnW8ZTYvng5lsiKvK9cYGqMI1IR4Xstcz1+j0dZ92ycS5lSHtEH7ZqkCI1M53uHc7T2
MpyMDewju4EbY2RnPRDLRDdXhgIvtm6fhMlnxw2hHtkPbG0PVD7XUxj8IPzOMcjj9C2KxG2/cCLl
0bHB0Pp6d6YEfQwavk1nUFZ5DulETc+RSM9Fbu7avOAtJbMEda/04zUCaKJE6hE15LHw1Kvnq8AU
rJ2Rj1cfU6+UZmXac600GyuhHifDLOz0XIvoXYPM6SnRZ78ZH0BhP+mh9QKjcZ3homjWTuFeHAMA
BYApGy+fZk3HsefPTEiY17qHUPX3OqT/hOAnFFkk6qIynK5mPB5ju4ezR/HWiw41N69uis+kIsla
G1G9S5PajdO1G2EKePHOTk/7rSWSg5Z5lx6xb+HYL9VIFpYyXtXJPovxs5oypPXM8J02NmoIkCjU
sve+rR39ytxRAGBaxzxeMVUkYK62a/nkgrARQt+ogghE8MJ4Sbr0NbDSE2EExCFey9DalSI8xDnW
Vp1Jcp2c5S+s+f1zS8knmZJvZpK+W0H4jrDkQX6NjPifK5eD2pyeSIauE/VtVFtsFyRkqJDmIJbX
rgY0hdSupF0GRv/gUfhd1EV/nGyociAzF3BRDoPWX4fJ3jH8PmRYVjQL2A4j9pBvsByOWohPlhSB
KEzf3UCQYzsQ0TMYG9VMzmRfPctjcqqsnaoijraig29J87t+pvgzJMOTTSm+L82X0EDdLn2+5D8g
E36dP2OkkjOQT95Q9Ah6QkraKnj38XZwPxwIrk5fHXU42vifTX4VUPAreCO5yfEnxmsHkTBSoxer
jd/rpOEiITaZEx/UMT0rJpx5zvMMeahfJDB6x+dhqpYZyNEhnq6klJ6TXmyqmGNVqR+TYt3Fw7au
ugczbZ9qJTt38nLgfsNZ8+xNLXQZkveGB52fpCb4owG7MYqDgKxCEu2z/AVbdTwqcsgcZq/yi5HH
owaNyYl6xgTTczOS9qaNi66niMCfRPcKynfNQN/cWTo/jVJN175Rryj1tkWwQdG3D4ya/dUrj78n
8RDMSqhyb700NIG8ydpFpvvN05ZTyDXBN9vHlgKmPLaTZDjKf1sacC3rO/EUaQSwTPo2jvNzHHEp
aKGN21ZLE41zvc3aTdak74NprqPope/IsIiGJ10TG3kweVWzgXb47ItgpWfPgm/K6JyXoaw4XtTp
WTX3jeI9BqTi1laMewF/j0EJNJ+uDky20BqeMtVaUSYqs+GqtOMz1GHizEiK8osIApPyufOCe5hf
1sWs1beQiXDkB9DACGwwVPtiOMObZ/mfcjBXgKzeRT4edUpmwN+O+MvXYsRIZV806HjK1Sc40Shk
yqGGKFbsqik5pK59MYEUTJV6Lc1FNchFa2cZ09H4ZsfJvVrEB1GDVdPTM8lFm2KQWaAhhwTftI1+
uP7aGPUdqQ5HrxRPTTNtJggLsT8cJ04E+T8dk02Bd8Pg8BogUUCfOlZW+9b4w3Xg2KzN9qnSOcVi
s9z64bSuHWsnL1ZRw2kF0SUnnSSVxpAnecFG/4pIOL7zuLOJeHrW4uwVmdIn4pjbbHgyfI2WDaAJ
PfwBOG8fDPZFnpLymoAI8BJSXJInUaNzjjHuj5Zd4L60Enig5dxpPPOlaq0d98SQea54sE3OeS5U
AEOvcM5fBZ+R5lzdvJa8Rcde9BSxrTaDYNNzfoSnOrzIz8p05zKfcdpw0fQ6WPqK+VXAT9Dgba5p
n951ERVYO6a1DATh06RbcPVLPcZ/gaQb3NcuHWgXqZb47MbV6+iJbmfF2lscQNQGW7ZwhI96usXj
qvf2IeYSe6K/RyN2HNW1DYkicewDt7tPKSzCXdw1qyysGhyvyUs2DFevSMbjWGRHDARfDcWi/AE7
YJ0kEB18WGHw9iNBujWuX4qS2rRP1adBChG1uCdnx8Z/Py/N68YpGrd9JvatY99HYazTJrFl5zEy
qXWyND8oZv3zqWnIf/ZCle1xT6rU5va35wSfAYeBuzPEyWlJLVQ9nzmAkvqUCcPIoBY80SKTD/2I
MDyLqej6k/VZo5U7jS1GcJcIiIIySySVhQKWKtYZCOQUudq0k7L96FlztHCPPHnt4g4EUaXuIG/R
bkF2l3erbkrWOSkEcibLPWBRKC9u806G1CYZUtKScOaOYjVQTawIj2WNoFpWgmHOGvo9Vas0x3Is
EN7Lh1YfxJF/3LSbnObihPWwYVBEHyOnQzJGm1QJr3lhFmvGX88Yf1PrdbKAEHAXwILpvta55q6J
FcUhlbdfAUcvc9xCBOlQw4TNu2iB9AG7N5/twQGKIFHWmWITR2oRFyQsTNc5B/YU62+pkhy63Lq4
JroaxEBLAjl3EIVeCIrDdctpHtdcPDgF8rGlDDc9BPVIqb9ejz4DHdNyv6RqJu7UeO1xsdEK2rxc
/ga9ohmfOC+OYl+srH/SazBhZnFJbX9R+S55lNFrZO4IWz2adnL4ZVB//YDh/E9Ov7DAFtv87S+a
qv3LONlzPDA9UsCrmqb12zg510twWkgLMYAzTs7pGYL4IL8VNP+idqh+Kgkl6hShAP1JQXJPtO2b
co+a4lH3lunKnDoi79q3jgtYa9qXluz6RjyTubusuI/IC0zXXZtseAiV4NS4Ol2E+IsnSuzkEvSi
XmIj+jy6yWuss3+HvB1yQ9o9USWbguFpjkup1a19XHGj6ri+8J3lGNraenhofesyOgxXpo7g5Gah
qM0x8vs3x0xeMykWMIqzSW+4HN2DgsmtdIYt9SI5xvSV4cFzieFpW0INBnDjX+WlFDLEoYana01i
U3ILb4x2m1ndgxy72eXwjKv3ymVogI9rMKTLpQWADLaASw6akEsuNoFGI7huHrKufxvbYZvj27Ea
eWM1XjzK0jZkEdt3tm3RP9so1BZtAN3U8O+RjNSC6DNLeeAI+ymXR+sOI+oPfmjvX39m4q/lf5rh
Mf/67Wfug8pJRd/lu97F/AK5xKRcvSBPdyvvYIYYriZ19TI4/vvjS7eMP/hgHfuIYWmIyi1XztN+
gTBVJtldoEbynQitZxpaZzNOz0TJdYi7e5UfI83Ofg+/h1FeEncr3zB3tQH1YWR4wDhcZ5hoNGRb
T/oK0uZGjppRh29rlQzwit/T/oazbGHSW81taB0M553hKu/BeeK+dF6zkWZiOeDoo3NLhnDT2VtI
N07PWYsnY+dn41vg25dQN1YmQ9AYQm9VpmCC1OesSIhvsC9xzkA3B9eUWfR+1k2cnUevXWGuegjM
HPL5saimN93BzpHza8bmyQYL0YnkDCpjlcXTw0CMXuYwsDcZGQRG8ir/ZmNSnwlJeo5B01YQdpvk
m+Kk55ECZct7k0isQ2KGdTqcA8y5wCZrZFCPgsO+4fo6mau2SgHYrqg2vjBq5Yzt3Bd5HyWPHOt+
uBKGeSmn7F3etN1uuMsBhn9HfINRkqwQQfZa/16n8UbARbJNlBvjNL2R6G74tbyRLcnsU6LhMkF/
5itWr5OVv04qM9+eoPkQO7VKy2tBBg6gHG/TcFGOk/QwquYidNVzmTJfiJ1LOyQU4Z2LnFsRYUbp
ND6MVbBRRnMth4qWyRyDP9ozuic90a4Qlg+qw5gvbh80vtSIc6PvEDv541U+R2R3BJEZMaip2+ic
M+npBhvCHZHV4QTzPGlQW4VwGFJzV0XkwjH+A2T4ZIruTuvX86V2bJ/csX/TCmCKDCG0Vn1UDnLA
0jKVU+HG6kxwtSl+lb1cLW8Rg4evpsm/SrFeVAqDi4wYqRFdEQ5E/M3WixwPZjkv4OzNVQvUJvPE
NDqrWfdQho9xZZ8Ixjpr6fhMjONLjEUNTdhaS6a3LmwfjMIi1iE7KF18kDntildvdBtll3OICHiQ
I0IhUgbB1ToodkBTD2U5HucDnqk5vYdtpJu7oef75Oplcu8y83wt7xlp6VzoCawY6S51XEVy6pWb
4kFOybqmW+XBm6ow+5QHnJwjxCUCsAH9HMTBgzdA7Su4CTZO95xCrF2EU7DuaESlU7ftKuZGXI7l
aHYq/R///vIBxO2PLh+OZXmqZXMRUYHM/Xr5SEcjrnTTynYECr3lDV8kKibD/8RojNtyCw6AFK4H
t81ODLapJMCS50SSMyR5YJFxQjtEcPtFmEDNo08f0gTWI5fteQeO/q2Kx7eujt4Lb3yLKZyzv4uq
R4+eDMC0XdrRPfkXjFr6dXOfKHoHog35UaToGJD/P3vn0dw4sm3rv/LiznECCZfIwZ2QoDdylMpM
ECoH7z1+/f3AOud2d3W/7njzN2GQKhVFiWDmzr3X+hZ7Tl5r1kZn4KLGbtqbVYmaqOseM1mVO4z3
yEDL+hC5M3qg6COGROPszHxMRgdWASbz97JWePbwNqykSG81HorFsE3ukwmt5pqzxa+dkAQAQj4Z
6XJe617idnpTFTVI/0OvzXJd8AFf1pdwJooxjolXAIrCqu5Y7WljsDgta85LoOlXiE2rog7fdRfg
Wj+8mfr4PMbWviXEORQQGOvNsoenUcs63GxhODHDm0/LEqhIbVdckcvnr5HqRSBh4fSdxvrj8mzk
cV0CYwQ5j/LxQavlpuDkulwVCcj+5Uno6nqori552j3jlCQobjy25bBjMHUTibO3i+kr8NJNx+ky
mxAgI2bY12X7rIruWT9HldQ9MQ2IYxBokZMTVM0P8r9uJl3+5QPdSvpY/3D5/bmJqAxIhY4FlZox
uvjFixTFFOkxKqZ9J5MfVcJkI71hz2QpGK81aE5tIjUv+jHKavMPP/kvyjJD0Vs1Wfss4Tq/bJvK
GjpGTRD9/UA8Tiaguil1DqnnZJy+aANFQKJGksk05VyXLfEffjy94N+jE+meKtPEIcYr0A0Kw19+
/CDlaMZ+WeyNllKKk9jykdG4pJXOqjE8O2b03hSHdnyK7OxUW5z5aPuhiN79wwtZPt+/Yzj+fCEu
XWdaWiAj5S/vQGACGnEbP98vpfHyUbfp26TayZX6w1TSNknbZymBWFX2uhPsblxdS8m1lIhpSjtP
Wfsotyj9Pvz9K1s62H9+ZcqxdSkFbEnrl5UJ/i1cEmahe9VRODMjM1GMag3m3nGgrDNtZ2Ml3Zd7
8V82dC/T6St9qlvQPBZ2/K6r8asZcjy6N88YpT8GOxAdH8p0fms52JsxH3wUokvny8kmYkuXD5f9
kXDQXRLb+5DjwdLD1FvOEen4nOHHcjN2aJOPHe/FEBC1WSCyAiAWd/VG8Fl19W1FawDrEs77aVe7
zXM1wfIGto5xmw4fGVK9v13qKB3FZEUZhh7sTQumr8msg+ayyEIAxGzWj67onv0y+1GpjqeP3+uC
fDl6aIYle4p49o5U9+kY0h3PipFZ/dDfwpq4or9/F/7q8rCEbtgwPnXbMH65To00UllhUIKFRoNQ
GFu4So9Z+uXedxzfRFsf/v4Hil/9ifcr0hLmMtNwqWoX7OnvdyTFMJ3OPZ/MpRxr0vgFr5gTm29x
MTw3tAWIfkAaPbLnMOIi/qa/MQw4VhZeCpbitLcPYn4BxnvIi8tMZaBUtx5JpDHlcjHotOvSfno0
UQCixXhoDGQQLmJHlMIIaTb5kJ9nTosdjarleQcXJJy2sntnb9GeW3qmKVeCCrOjMMaTwuWxnJB6
es6ZXW9I5V1P2WcHPeZSMDD92C31eB7126j54oZUgCLpEBpL0qVwnBiy3EeTQeb84HIGE2S9WqW2
CojFNQhprNOOq8i/+K6PcNdPvpKduwIxdjOqcgO5+SFHggTn8LZIlHsa1PQnzY9GSu+wLshJNT/V
NOsXXffS0lt2g5i5PObpD3XHtmzQrMojBhrhc8UmusA9A7ij4+NSRiV6dgld66NB2QSeOrOm86jF
PzSQXkZAxnzQbacyfRepf5QGhfDjWJr7cLL3E6t237ofnV48Ls1w+jmnCbL+xrIRPC1d5MLZG93M
shseq/xpNDjS83toA7ugE1wHRDDLLihFfxpc/avvWlcp/nHz+YsTm2kRhC4FhEPjTwenWWoEa2gY
uJbm9tLwHnnbxZv0yw/Lr5w7CKD+YbX9q1Xf1mnIua6kKWAs//67s1ptTBHMronFNqFd3dC25/zz
D5+fe8X2y4ouiW+xrOVWGe4vPwRxadKmug5sj8iJ1WA3jLjS+VaPya4K1FoyKHtKiNiCub2ZXE4+
Qj81YfJj6UHWimKkdbBKKEIfxTKH2kPZviY0hXvD+ihZCGWeHuOQ/1PUaxTWX1yHH1P1HMvod4Hl
hVXLcpaNb11gvPUxS3WNInVlzBw5s0vjqNUoKcZ5/xG0vhtqoupuTwUcgeUQKc35LVTWNaFEHk0a
lk2O7uZ5Hsa9TRt4eZE2FTd+nSupqbeCkY5DteyWryXzFxdyRzQ+JiapFEN3E9L+CBPp5DrxJa/N
S2gEG62ZTkvxthRU+iy9xK7PXB6nGXa4zwmvYZqCb4EC0SJksS8+iE5WKz/MN91IY4rS9YfNdqFN
dGw5+fRjgs9BrVLeSTc190vpv/w4vWahIdz1Y+50t6zhtFdJTjXIuDkBqRFNNa/F94fbsoIv9eP9
Mvj/7v3bVH7/7/96/5ZFuUd7vY6+tn8Yn5tsVL/7xCwc8H9P1xcO+X//1/X78H8+FXXyF//pt5m7
a9NKkcgD/zNa/7eBX6p/SQdzv2MpS/x7tP6fqbv9L2jYrq3rjoTL6Czz8P9M3fV/WUqZWPc5XhH0
TKXz/zB5F3+qXJeDmrQpH3Wb0vnXylX0TtXryO0Okx6kWDko0Ej4W8WMEAfS7zBmoaqiLGO67v/g
sxLswQq53u/+aH/R7hLLKvKHVYZX4apl6USFIMjT/ONSRuyHNleuYJdNVbUtweH3KrvM/SSu9mxm
W04akP7JwUY1THqatgns9sc0YhcJbewcloEQ8+9fkvGno6yN3MEyDKlLy1BAVP/4kmrNZDd19fxg
TGW/Smipeno3i3Waym9ZyzmKxLV9VTTtzjSDL2xGeLdsx/GEi2iXrqCfS6AB+dDt4LEzTkkJE5Zq
TtY59dFa6rQrSrOiK1aQ5uSWZFsWsqZv3OwHQ/hHLRhf//43uh9/fvkjU/5ytblcUC6Sjj/+RhX9
1rFo6vygq1k/MUsTTAQ4Q5aowM2Sytvw62jXJCSAi9LaJRkifmxJRVue3TG/MRg3HnKDRDNDV/90
gPpTeW47C4DUtKDJU479qv9ANBTXgwtksWVS6g+OB5wnPRS6M4HbWQxsCmPRZGLjUl17TG1YZwZe
kdQJUUb7yfyQEfWhT//4uv50YTqCDyGvynKQpZDE+ce/WayTh2Y0tdpDIqpaRLYkU2DR0eg6liI/
LyMHdG5qM4s83hnB8FbiagdYDc1ltmdxyfrwHy5M+09FtLR16lkSMRXv5Z925Kkhpz3wx35vxmLY
2rGvnZyaEZuBthWvVf2S+pfEMIOnakjjWy6czWTDN50tXANZ3Y9kapfjNbcQiBa9xix6TK0jKCAq
XE4N9ZI/3/v1ZTZTxAqutlgTrZszjeLs9PrR6iwa+sS7ivEhdm37MGrAEueStOEIYO3kosPt/elL
0WFPQYk/bpuiOFt0o1Z12Rxss/gUtq2xgruUrtJY7E2tuZpDrW0LhvPXOse7Of2IaCNt9NBhMi7L
3pMWmcMtWjpyeuvImxVtrSEf8AgZ7u3vPyUGLjDe0z98TuTS/Ga5xntA831Brvy+rsrRZAdx1nZ7
YwDus8SuwzE/VbnC0BKbNbMNQvESgrceR3+8jrlFXjfep8c4zBlqE7jqtBrNLaEFJ9XX3+uMcO2p
4g80dd+GEAXhSIb2KVnCuEJffi3xzeyiaFL8fQ2PVWkgkkQrP8F95Djo0rgbjWZH6xHolWHhajFu
5DL2h7CR+pXWjX6930sIpDu2TvfYKweZXzg5G2J+w4f7TRqqq/Dd4jAUwt90qFWQWT3zNnbXFIf5
vmltcSPha3oK/QdyKbtHRFZ455NZ3OYGjXVThw8EwgLHnnSNeWGBVpvoFKPA2tZmROzodr0WoiQ7
uoClFAaIVUvkWZaFwqJVlOmG/WXqjBznjQguBkqn7Tx3KYYASeOui4FRgW7XjTqh6m+WjnzgxeeE
JNuz4/Lq24rWrIhwXBpB8JTFHyat6fZsbQ2tsHk65XUvrrShDG2arujPHl2IGTh18VkKI1fnIeRM
YtkFpld9xAZVlASq1EnstfR7VwMBXcwtO6BLYdScuwgObUtirRZa47lJcViSYLUnL/I97/tXtyzc
4/09ctKwhr9nCk/CwN2aJsDBUIljQEYAhjnbPpMRdjAz7RqUyB6klsozu+pBVTJ6kq17ytrMPIeC
qChf66MnPSaCgYzYq8kJfafBl3/pcumzMrtLQJlFD9IJznbJ71i5+XRljDp4BiPkVZdOZ0PG0loF
VvWknCg+FCaxuV3Zfo6A7CGqELnHGAT2ubTWKrHH4yTxPgGumr1YC7KN21voxsY0PmNLic8NhLa9
P2AYmqW/BQxztwmwzLrjczzkmGZRmDyMekizG9wjfhEorDQj0kMfon0o8kh/9J0SHGgM/G7q3se6
mh67TBsf+zZDFpOc5q4197MYzWcCRrWHiDSK+yPT0m+Ymvgji0I9TMzmnbJRRwLcDl2g5MP9xgZu
clAuPsn7w1nl7s9/SGx+j7YfXIi3fA3G5SBZoRCOGSC77t/M0C3ybJdOk8pgpmUSN3gZNMET1tPg
Kc1ml5BHvLz3h1PFYorDcrwg19/dv2SR/YclSRzhug1rIEnhziDI/iXJCeQKEvA5LDDa8/0GIf0x
TKeZPjXfwaCl26eEmq3M8iIb03m837Q4yZAyT1/vj7Lana/8eohtBWtzg+C/R3j1cr8Ze/+TO8uc
XC4TQ2bXjvQVY6Y8srU2BFVlcCer8lGlnJUQM7QvQS43bLAzY/v8GHemehOQlVfo0YeXRSAjiuCt
zDO5D23Q3J0dt9hAGvDzHTkYumq0a9cQVcVIr1iPfoVFturXkfNtiJLotSU/NtP7Bg2d/YbXhWDa
IlsCLUKm9ZUlvcoYv6ZFpx6xbaXS+OwSOPfIQBOR81vntEzJu50MwxpnJpyiPOj3U8uh0le2R6xI
ekr9mBjUWHHUImEI2MfBTm2GeqR7b6LMPnc1XrpI1vUugc25gdI34HmoERJWw7RLs2TeBgNBJX1M
/J1eRj8MlratKpkJ221H121gnagNwm/FbsYjQZRnvvgZ/Cesxp/BPYZ0qnxjn8XM2+vOxUfRhp7m
D6tG77OdXsbWWpuMVw665K4Cknt0wvwp0mk7j3QphoBc6NFG24GGYDF1Eo3su8ElDemx3P+aqTVr
hzmvV8I2zEOZWMjZ4g94ldpHvcXIUpXBz/WJpADzNnEt10Tg6BrxwsgTAYoOEJ9VvqbRhWJzIHDd
Po20w+B/8lVKd2dTmyNMqGH8bDXWjDiSwERjIKZqYJEgKQhVgFLrpgTwbsXzPnTdai/McN3zBJ+C
dH5xgsA6R0GjNnluFrsEfaI+Dmqjq0g7VnQtBY40FYrsxPv36AbRcGoD+ShLpnsJREm4gEwn3VDu
7ZTJrybcdUcpvMt9JCRkPKPzw/IAipIs+zEieEYL83Fdk3ava3lNvdptyE3O8FV2BeMNM+a72vA8
mpjIQnc4Y7c2RT5fRdefYCRpH+Z5jw3MIs4lnPbAg5K9GZXXuUMtw4EspT2bR1tLC5EiTtsw6T8Q
L0G5Mvo33UyApev2SxJMnoU7ECiU0N4CAiM8GP871fUSazLgB7d6QuUmSDaIgq0sx5IfT2KZ3rps
rGQqumOdHMJpXDYCkT7osPKPKp0vETOfAPvGgcxgQIcuQxS4rsxyy0Kdw6UOyLTt2AKrdQLLPs6w
L9eQdOPiq+4iYdSHEgprV14q7D5XXX0PBxNamm9+pKixcdbV36OYLO5KJ4xVa9WD6Ex5tCf6M7nD
QDxIsUZ36GiRes3iBD2C7dhF20HUqNzp7Vg/1rBkV33uWO9F45afIhm+4XG2j2ZTu+vBKiOvSzOm
zcKEndkFUHX9Y+3U5c4l63blRn1CSCiDDmIj8Fas8qaYgGdkjPgdWCNZsdOUV5ZlgawLzGGLrteT
cRyvXOnTN1xevNYGzVPZqUuBku+oV0szkQhNiAGRflFZspuDTGxDdet7mudY54lebUd2f9cijzaK
P1XhpF3aBAgAv9mk1e2DFYeAfKwoO43h6Hoq7lCsUKOiNjJRSlcPad3X+5FAnUYrDwWMj30/fq9t
+r5D4Q4IJOsf5ezCNw/YwGO7XGdzRbxRpW1dcMH7tDDNI5saM1zePHxtDVCegEj1MJHSaxqWQmIz
PuBLNdfhxK+QRFnmJVqhHQyUqPfnIP8qxzIjqh1X0AGtGyHLc2xyvg1ahvz474bE3oxBy94TYIEe
yD/N8orOT6mdadPCUantxOsaaAFDSRu1XTMU+w5ElOShdmNEUh6MVrm7GkoArUP32JVYWcPIjXcR
vYpVD0YIuUl66wYPxA6+7bKuTsPgySI0b3W3IBZq4qe74oMPx3PbRgoIgY8Aafa9bqgK6LeIQVk3
0HY4bvzaTfqPGgDcyp9k/Fx3GS9uMt/7XsOiKEghF1pbrEMNbkPc9uUpjfg5qc1HF0UTW1MbX51G
UpuaWbzXwjHx7g+7rh/P7Cz8iXv3FLbsUb2djC9dBsZSU8y7B+fi5uFwKh2bQO7J8S+UqYYnjST7
KEL/URvi/rspCcZq9Itbl8jz4Muv6yx3Tlgn7JNqOqKJeuM4coy7fyUaBpAWRjohzYdRjVYAs/H9
X8r7/+rKU93DJLAyGa7TPBrONdAT7MFJuc6zdjg5EopNhBZrY9UGDzX/G0PFdDsMZG4zmftccyAj
ZDEKzvd79xsZ9qE36LKDIYFEmVQwSzupGH6w0VvH+7c0ETH0FYz7cVY/ZIvhsNenqwbjHOK4Y/y8
YdSGJbivfI8wg3klOX5NTMJiD451+uDO0Sed4fqWsbPgSPdkVY9j6jiPGga1ofDLZz017H1FB2el
9VP5fP8aUqx6HaBigYBjapTSGikDU1g/42ZYu21bPd4f+cIQR8ftFwM+/xjs7Txot1zGuVc5WbRx
XLvccMmYT4ljmE+wDoo1Ka2AH9A4ouJp40NF9uJ6dBCX6kN7xslZvWCmWlDBz1K4ATkiVba3kO+B
iRXV2VXJK6p5eRate3CtQXqWXgaMyULx3CZCfw6XiPmGF+i3ygKxoHMCo4VKa2pYGbgPdYRXG6OU
e44bxdll/V3byi5WtqY9iEbpgMR0/TjMDPNJOOCxLC00AYDOPbfAIssB6aQRFouAA0lAQxPtaGkB
fWq33s3m6J7KcByOPYVdN4zz8X5TpAgjfvc4nKaQz9s4bwz+zmyZk/M9Es20ccTekRX82Mp+Ssuu
P5LOg0HDHXuC6IFlLngU/kd8AnNc78amuhr+jJA8sj9qOlGUqQQvQd1wGHOyevLIJZk2yM5Gl35k
mPLFBzSCgr3e6yp2eLbo3Bd6xBsbPOlDfFVzdKUdvXZa40aFt49Fdx0jXuokSA1LM8ESaabnll3A
tQdthWPlc5ViwayM+IOG1kjMurmO4+jmoF/ELX8wqdF6QoPXML8jPoLqqz1b73KWyN/6V400onU/
f8p0wE5OzsQ2uIWlj08ZHMSOlBxOgG7AVdoAPWmGfWy1TxQnH8Jlh8F0upuKbaMblVcSRCLiQ5Ae
jDp8THLH37U+Fa7RBGihA0DbAxPPdApwg0+HQTZeA2pbb/R3JA3U+f7GZ3YPuZOqRtRSHGLTN9Z2
P+57C9hB2pO4mi5xwRWZzJHOQEN3u++WJkn8tZN3gKgl0zaXeZDTHnKgDojKeH8RCtBqg2uRejE9
JXDyLJf3m8z2HJKI9yJW35uZ3zPuml1lOgfhkieOOvTJiVArt3WyNgpirzC8u2swktuhdwHTmJrm
lbGxjx3tWTNDBCIVGBnUwl8Qc1PEL+2dzMWs5L6hKtA2vuNGq6oZlefAwlvZNWbfIsLizNa5jnqO
Q0Umfvj8qcvBz7EEsm9rgkKgTar3hDjsMnss9awC8TRmMADCVV7O7TcWjgeWIeIUTUORqBrYq3yQ
sIQy0ghtiERosoytIHXxLXBMFKP2oYhaRQfUAYWdknqoq9B8dVT5EflYegQhEpwt5ZPOrob4bFTN
qalKIn3lUn3l9ecoL0p01dYFHfUbVo5oFdXVu9OhQ06dat41A7HY0Mr8dRQmOkgs85lDe3ICpTuu
mLrQMJNwMggQJ4PdqK9tkspt02pvPctPznz3RLqfuylLti/XL2uPXOAazp4f7ttUU7tZf1bztStJ
+WtkWT5FER3DelxlZJmsLEeiJi0dA4/ZBCvGz859Whocll510epn8GalxyWMVCmv+CMa6Iirtj6V
xE97dlpDd9H0/qDs9nNO42g1uM2xMHBfs+6xftk6LEIhH0Ma1LnmPLrxAYW5/l7qQ7UmBtpC4gaA
KNbzzxW11C7p3afF0TT7BsA0W8DEESEYs16hkxv6dpPeoAURIhYh9qRLXT0UVfSCYtfTZt89864R
v2XTTwKXLzduQks5Bgcmu9k5WQmf/oMcE9g+xBV6930j0IxXNdnmgULhXKDK8JKGVw/r8Ml1Bv+1
iPMtMu03CcMbpZtBXPyEhtNFjbAGbpQjgUyehKZYt0ZSL8S8skU5k301pOum8X3gYBl8kKB66Ivm
mmgZafcx/55M1LTQ7X2ORdV+aCC8+bnvIvo/DG0ygoqfBy8oR/MoSNBFw0HeLwFtr2hkAeves7Pu
dxuxBI4soT6YuD67HaKeUb8VudpqCZHcrELQXsssNeDgcqYspeWl1RdSer7ENCMIFvNHJnkMkIkS
43GOQm0Mo/DwW2bNPZTotxybn1FT/9d//l2u0RL0MEgktFCTX1wj34lyWFe980km2LkbK0UY4GjY
F6c82fdVptBr8Q10pgh1w1BU2dOqJi0ZhgdhHPebPp4wz3wLOYOTHTxSrIFm6YgV0zJKr4euZFrT
Rf1TjjUjUTG/T4ZBHJj4+7Rg0DWzcbnsO+04o43I0OBy1nU3Mqk1kEHhsA0CxLZ+Bd8ej2W2FUPw
JHd142cvkexfiRswCRD5D4lxJAByrGvjNAnszrtSDfIF12i8Ur37QR+z4qb8iRgCCeM9QFbaDwdQ
qJj+THe64j4gBEJqjZcU5SpQKa6hPiXlIdT3QQtiZ2g6OhlTfiDGQKOj3WYG8nktO7omzjsVWC8j
C1dZJkdVzN94syVLtgYZf4Cf4xoxzkHcBYjisQwi7dulyik5KK7jaGY3rpuCE+AEOxBk4TpM6ax0
aVA82HFzcYsiPyEo3imuZE/Tc8V3RTSIxhDxbbMx3Dn56GRZffJzmg1+1KA9Zl52TogSN0WhvZXK
HbaSGuGQEkT9RBI7WafISr+OUAXl3O7IALdepAyLHR8BVGphmL8VuX+CDqO9dwTirskO7q9jFqZX
tmgOSqrflBTj70FJj6eLsECO1qc+CJ8cP5LfM+BnfUuwK2vMQ+qb/TkPYsg3+rSvrMb5kuWmy9HL
5n3VaaSnXciUmoFO3y35nK2QXrFAntDsmp7MLBJXfDXv5oUkSDq9yd6CToo0Pq8oh3inI6aixdEc
m7zBSxJ2zjWoUBPTTBCe5nTaWdZa4E2NsjwO+z8A3e85UDoHpwIyFsj8IRG9uNFsOwY0FKhRkAnY
nOAmswhf6tYH+8cjWTGO67JWXlvDBKefzdoes1a7QWNxCzkjrOOOU3BAyM46dvtih7dzTRY7uCkq
86cxuEyxLS8xdAPAYc5XBFvTwf6cj2177SKCbUdtFdm6cSoXgaBUwjoM8aht67KXl6HOUKLn0Vmk
KmU8iAwUoNGBNfPSi7h7MjLnPbEoia0UhAgd38dYb8AchWxSYnRXldM9dw2bcRPoeBvd+VtTZf3e
8q0Yo0UFz4NQ8q2jM8Ct63Ab14QRyDFqLqabDN5icXK0WYe/NdX7rps+hWFLiT7U4npvS+EB3zE2
cp6F/l6ZVrnNi4ItbNHlkBjrhWVoHvFd2XQx4BcaBtfYuEATg/ktmohqNKbhhXdrOjhkZqH47udt
bnTWSiLqXinZGSRF6jM+yfCJJQLYX6zWc0J3uCn4/tCsP6hWpuueMVKFv/XUp+2ZNqd9HsUn2WUP
ud3UTyEBlXSgg/aiZc0qs9jS6oHUNXv6NKkBV7XSz0HSbmz+vMcpyj+mszuceseBqobrOp+GD0Gu
FY9d5Z9liE3BHCCQ6eQOQn90HhTBw2hYCCWbg+YB8yyXFhMbtJ8RZKQqPLVR9zw7CZ10+1tljpvc
NmLIGxrFdgxtrzHz5aSO9rjSXOrjDPGsKXeOYwce0a5f9WEKT7NmgzXsRzCl+wJP9A49Hs67qodJ
EtBJ0+YLyDJ7Z0616ekAEzf3zkGTZY7nI71aKdBjtRzyQ59AeiQ0QuynhD+HZVnXKHPlp/p1YlG2
/fZhAkJ7nPrkJRiN6BpPpXFKWuE5laVvMKjZqyQsi4uvrQU4gaMyDGevWdE2nDh4hjT0hq7Td3PD
8Z9WcfmB1Z4qXI+3sxnnn9v5MEXRsTNJMHGgs28okhocCLWvP0QBlRAOFzyhDcuhWbfaOa41ntQI
HgebZsBYzxfX8vFNN12yFRxCNgFTCaiY/P0obB1Ak253grn0Ooyq2lVG7a9FnZuv0po8Fh7+U9na
UPw63DOFHhun0Y+/92bqbMs01o55h6Xf7T72k/6xa8GLyxwaVSh4i1H7i11Zz+Eh6HAlhMzncVxN
TwJj366QfbkedL2/OgSTlCWFX9xa5zko5UGNxZsl4vBsN0a1BuunNmnpm0j4moCLUEueXJ7Ci1xw
iAaC3Z1OWgp53/0o99GizG3aEEW7mpxTQc3og6DE6GxACXWD6mJrOhHAIV1TuxCXKHTe9Mzq9qxV
b4wqNJrnxd2gRmkhwPGsDbehv2Rw9RkuMnc1DRYRIUNEyg3LK0OThMaJL3b9EmwMDmc+llaCwDCa
zoJy42wuN5HBigyc4QRG1t7Co8MxzFgKPyTD5jIShOum7c4nst3TqhOd1Ay7TC7WzaD9SH1o+k3n
lzcT8diDliQ7XHW6Pdm3Rqud20zTvx2ST5HetxeZivoMBHQvB4GXjwxBMsnYABTnxHYq7WtVQZzt
XdJhfRpnpyy14AMTUrnO68BaV6LKTyMxDJwpx4sWU/KFSK681Ha60cM//N2Jq3TbhbZ1dPTUPaj2
LQsKJgcCYKcjE1iODhs77VaDuzU8mWOUEG/p07JYOQ0LBi9wPOYNU4GVasR27AOafjKerLWhBf0h
pi9UD5Vf78uuIce2t8dVgZZiZUfsL7NBqBc7YjlcQ9sV2zhlEN/n7athRsMeam8MaypnxAQAZrgE
0WpGcQaUWD6gDm4e2uXmvuykfILRoSR7OT4wtKRWryD/XeUyprZG0Vzs8QFBZbh3MaysYhBczM9E
8hAu94A6fE8KDt15C094SAWzUYUFtE75mp9fnKJvzihMdy5l7Kl2Rkx4c5IewjjjpBCGTFmBVlXK
fM1rkButpQOfBwjPzh2Qgt6O8X7I9AsoL7iuOfkyQxIeKj3t96x788ZUAjwba/MuLeb3EIwpJ+RM
vXRIYfO21j/55px74eDkG30Wj13DwT/LuhINSjKugQMQzlQX2rHU088D+DwvGdQJKE2+TM3lm8oh
3mTlUepmcKtbcYqGcToFdmd4YSw7/Eru1ym06h3RB8NGC41TyNzo06iDtwENu6opSa+CWKGLNcYB
5XC/sWigHHtKPSEL8SUZqu0cZUwPKEJzl+5fBuiO2aZBZ2fXm4YNCLBRt3gBO4ftGv98dB5T+gl9
ZhyFqKuHSi8eaNHj1jLK97HXv5ND/9Uu8mLvq2a6lbSnaS3cotKM9rDHsgUINFzuV4avlwDRoaCU
bVrgv8/8A1glPudBxBXfJK9WTdCFSztj1+RW/ZRzMp1CA1GzObUkoS64WftzH7ZiLdg3sGnm9ZkY
vhsDcB1ABPOcnrPbls4Wxz7GnTBpm+c+yawD/vp2FY94jvq6GN9yZX/XGvAkcZrqi/nSeJ07qtZ8
NubdfREmtMhlnaOmI8v2K9Tf6JLVjQ5TsyrgnTLZrGND23WatC9zI9/CAuxqrivrQqDqW1I9Ocz/
X5zEjm6qFnSo80jswlghE1iw5NZQYppBvMH2tdyYyJp+3rsDxu8Pw8lCZhVFir2uZUuIYnUwLSVJ
eF7o//cbDEgfRJ2k3ogE457d0gGoJVwv1cvjz7sJY+3DMF1oNhfH+809UE8tISf3e/o9/7doaYDz
kf+Zd3x0oZZhYLonB/+8n0eQ9YLaBFdpaOnBXzI/84HEjvsNFEC5hI6dBDiYAzbWb0mbVZt4nqC0
3jNu7sE293siKRzWcOdDjEc8XfVLUN7Pu+NyN1pi8bCPMoxs7Mxjrlz+DJmc2bl+Bjbev3a/sWUY
baqEWS0AL1JDlie4P+HPp/rfr9WW8maJjy3jALbE1EDAs8fh7f5tyf1r9ydIfiZILi/hlydMSsRZ
iBnf7nGWhTPwRvwWb3lPiAyWHMMBUYaX92azdtMcjnXPIZ/ZHVkly73fHvqhRqEatNRKf/h67JLn
88vXfnv42/83GfMQXPi/z5zCYaF3gHP0/gzh8jQ/37n7Yw3IIIDLJjhy8esMLjH6+xb2/nQIHXPd
2hmCDJXg+XAVrcOX+zdo1hdl4L4e5Vg2p3v60P155T168X73tzzG+z1IXnhE4vbr/ZvvX7rfQEwm
pnG5aZTb7CZZHH57uvvXfz5nMdL4s8r/Ye88ttvG0jz+KvMCqIN4AWwJMIuisixvcCzLRs4ZTz+/
C1eNutzT0zP7WRiHIkWaIhHu94/o53Kc+CcQvO60lkKut9bN+kAfM4FnaW96cfXoQn4eO4KwN/Mg
MsKNOaKymqQC1kVEMRnZcf2ao3V3+/xaycwZ5EG1HklT3NNpLDeD3JgC/0O9xNFWkYWHa9WhDjwP
qMePn5v1vjxamAwVUPOUiIdNl+Xldv1DwoSDZN3MdhNuw7SZkIs4xTOF4Uid0AtkFgQyOhd8cuia
SFAy0mZnC0zkxKQBDKjz1snp/yAsZJM6T4pDsxJ08562pYlLtNjldY04OHqmduTBII7HHyeZx8rq
NCKMcAk1qfDes0DTz47FiK+lmjcz4W2gDgma0K+5TrCrPqcfjsu8AxH+LEr+w7yTzCLHtFKUr85s
HAeK6TwKv8N9axgXk91tgwrskoY16iNretFr69rpSXgTmuEuWiTYHAc3QSqik80b3JDINLfvYHFw
5RCjOH+OaRXwzfCCaDI2bUtdQEehOM2TJugmXmR6AxG1pIJUIuMSmGQAG/1lkvRqT4JWK5Krartn
c24DD7Ru6Go40n72rbZ/NbPmDsRs3wfPmhpqfjQ73yvrtRO5IBfQJbcw/c7Z2ocE5O8J431C9h1S
BTxTC+y9mU8nHWLWmV3SnCvrWR/tb4q6V1saDCe7++6QO09Qq62g0ocvCFpcgvkMgxPpDAtcxmNT
1sBTmx33qblRAnXbq5Z1CYP4ax3XGaMHZQuaPh1LxBYJzM2QM1sGwV1MdrEXzizlCzxSdmVXHhV4
GbnWsDkAMhSZ7UYAVLNTyNsCMmZ00zqkDs5jltE3ZPDJtUxiJ3KvjkrYk7PTzmRbRhn8uau9lXTs
uIxZRs4Sv2qCXTsE93GH9XM2tmWeeqZLgDfFbDkmFuT5yy5rncRn+QURKCAHDWr5ENtsprruYaxA
JXU9vriN8Yjb1PUC0fUe2ogHIKoLf3tLHEKMojhmrrIJPJ4al0Qwa9FpjileODp/aiSPLeCkSQvB
zQL/aIbsXJqmH4LFhMMwyNQf4norevWdAaLlkNW1huxcLfFZH5Y+uPyGZtiuep07g7DQMn6Pq3Em
tkr1UUgG28XCs2Dk2sNsWx+BCHxrPFXkppBXz2fcN6q+DfR8hkTJg30zmQcTkZenotzZqXSxEXLd
Tc961uuy3nXeskrWMfUWqt/U5XBIwsn1zKgzn6a5QpWEN29xI9QAeW49kere3sOq7xY5Nqx3ham7
afpRe1CLWeEqZLnUZCxvxGlal3zp7KOdpLmXmMAFS6jbx9CabFqCyEk0gkDdwSvKwLfgaUJdfCTE
x9pghuMANWIb8MCSDRYmhYn8Ba1ZFfemKDCARZVfNqSPKzOFDWA4y85F44euBb2SAY0GMoExdprm
5HaokmcuFMPTuumm0zS16mNS3lDNvDwmtfFRO4bLjIVdwzYJ70xIt1aS5UcWx/1Jj8f4LjYUZzPm
O6MKiGrKM/dg24s8TJT4IYzsU2QaN6VMDh2s4UxuBxxB1yub3H4wOsN+mLR4N2P3vlN7/bEumu+R
mrs8NINVz0ZxFWbXMKhr49HRUoOzRoPYhvR4X8sbjGBusy/N1rgle3k/4KQ5I/z+xnonpaS4A8FE
aMFy0RwJn33Jq4TMk2JstkE7sReMTwg98N4M47jRSPo7UvZZLBmBCcIxL5Y+m5dCR644oWvYCWUW
HMmJ5YFiZ8D+theHkXZjauZ9PRDRRWfEtAWuajel8mpMg7gYnXMzobui7KCO/TyPJnKmtcpvSEBB
rZ5HxPx2P+ZMf0RZET12wPNR0OXPYjzPS+s+WpHgvJK+5niTb6gYrC6Joj2sqpuaxgvKT9VTuFDX
Lfjv/2dlsSYdA3/TFePTsmycpLauCVX/3WqxDHri0m5dHVLNSTHBQXoT/KzQ+GQ/O4gWH6e8bfxm
mYmMQtwxiS7+N29B/ye3BzGLnFBVLLBUQ6q/tzW6QdT1CYL+Q64gdwp6/WqHnAGUMYp9LmRvBH6W
UhBQ7Vya/25NN/RcPcd9WBET3taUmuQAh2cpNlUHLb8OTvjUQS4fGVfVW6kCXdGo//mDW41sv31w
GISJFBDo8E1U738XZONmyIykpCU8dXGTZZbmHMMhuNWMBdk7aUB7a3BKfyIlehAU0DI2pW8L5ikz
fY9HwuRb0/02bSlXit6FTlMKYA7gj/UDgYplcv5iCQwac0eZCK0M9Cz/GxMdWZj/9MU7ro6LwHEF
f8bvvvS5TfDMaILK3rBg6W4qJQmALX8EhdcpguojqgyqWMJ2kGFiXwYRc3owL0nndttSLwks0J2b
0Xm30qQ5LML54koEpE6qN468u2Sqqv1UlaNHSaa17xLz1uyy3lu/hP+3gD39GwuYheTkH/bXf7KA
3f0oinbOhm9F/O1vNrBfT/zLBmb+IVxdem8wI0vfFvvwnzYwR/3DIkZF42FdrFmq/xi+yl3UuKoQ
DtLij+v0TxuYgXkM5B17mENEEJEH5v/JBqar/+R3smlvxbWM4cHWNM7Gfz/IKKVsl7yCwJmy6nFM
CMShueHRnCnAICC+wmm5CxXtWmQsaXRVEEKqk66SE6LZFpl1QNGePVQ6Ta3oZBdSUvfu0jVbEaPN
zEXYQzYgDxfAXjel3d6PDEbbXCEHEzUeiTiw/NFNPghn0wR5Dq7CPyNkzY9OcRppanO1V+p5EsC/
hdBuc5avlUYECCmEykfdSaYbk2FevicNYsAmpWLGQjC8jG50iKMQuzBeIS8tzARVB4wFZn+HOcpk
xEzDVxfSnNw1qz8hOY7B8URy7tvuOYke4gRh4+wOe9LwhgMLijcw5WZPRRRd4uHPsRWsgOXwMVNk
MFfujVlqDBs6ZI+SZadsAUJeZbn5QHxgLQjqaCmrRqkQEHYZU+SXJUiHgl6bfXJlhYflKD3aevNu
zPHPKEASWxrKs7CHersk6rAhoJNoeCBMvEUkywr9Ygdc5mBfk2NstpfUuIxTZ29ojD0W0UByYuGO
rCsX6q9wMB+nlGIzouzr46JTptC4aXw7R6wNEtc9lWK4xKFJiJt4Zz2Z3hiDeTEUw75wEiYrIUEX
3kCC7huCVjxV1Dr+ITvdGS0F2SIYPHuuO/oJM6rVO8p/BtWECMQPtzeS+NXULSaXCTiqlHRhXEVU
uFFA75EW9wS0fx6acTm4lXOIsNw5VJSoSvc90MpvzcS5mZiAa09w7RWBP3QdgRuwpf3gIW6/LFmm
HLMyvFolAa52zCDh6lhuS/PN1shxo9rpZqrc6gwW57vYuA+KajDuLc7eKJX5KehlH/eUeIkEFWeW
vHBhDQibY3sBY9Dkoo5mtLO3LcGe2zkzNjvSeVUC1yIkY2LhehrWsMvCHA65o0+HPitLz7FHa19H
Hw2QHeWPrG/zdthrdr6zCuVHzfreSycW84zmmPRD46FzdtGo2EeK5lClJ/1N0YY0qY9TtVNFpt3w
lNpzO/aTIOODQ/nV+8IM73oKjrfjpPfHpRoaOoTtryRKpQd1QmKbIZlhkYxsdOnULxNNxd6g6w5x
d/VFteuPsQh4ytQ+ugJNT9gGX3NlvMmpzFgijT2uiC+mE5osSVkip6nggqQS7zIYX5ALPLaL2gKx
zwvazubYBFzemqzCsjSLS/ktXtDFkwJAJIr+OMdqTjP5CEXt7FStPvRC1/12zsN9FgdP4aj8cNCy
b9JpZOKw5qOW6MCt6eMsWL/nndp6SKR+5k26ATbsEAgGiHergOAee+dQ7HxjOYQYO41mUHLOeWsu
2jNvFmXhtLzHyXjClqJ5cIQ9bQn2O0VJ+zJ366vhuk8NDETbQBoQLpP4ws27c5c+u+QJjbKlrVrs
TSeW/D79qk3DBxdu3sTUy748GkBiwtvHqsOYUPbThowNGPhlSb4EtUbnneV4qFyLBW60cAD+QWVz
YZ4DWORN3k2QzSksLJP7uyEyerPraFdMQ70fbcTfQdBlO0t3nwqYi41mx9auSDUbJXs8IuciZwKe
Ja411ac4rvcWSjnU0sKxEg631RTlB+SD6C1Mez8u8aFleA3n/bTR3eI501v3WOY1Yopz2td7Ahth
izk/WO6elB390EhfX5DkW6T5XyxoAX/MjJpMvhYhqvFaZpW26WYI0H6Yo8NoABEjIgKZm9KXIR4C
f2xRMtAUM26H9ggTTJtvZ7UvuBE9lJxPHVUFXjI64UFbOF0seXQeag1GxsihJ817e2BcL8cZIKPC
r5jMz1VGlleMd+rhy5KhMkiDftni15nJb2MCsryJEkFER+gMDDUFDz8ZSabeFAjaTAMTRJrcLjP2
mx7S/pKKWMAWfgfYVTZub/guymzfze3vCllzupxnFTnZDnLGbeW0W8u5V4wnhTF4YRw2GYtpaIcW
gwTbogr0hVhQCDNEL3Ka7uPilZguRnglIbcYMCXxDcbvDrXdEbaLoVyV03nHmK7Ieb2qtENYOtSJ
BP1RiSBXrWThDEP+HMM+deMvqZz+Z4kDGGhkac5MCPMMtE1vqUghgQ0C4AO9nNkVVkQBaMEAYrAk
1kDHdn9QJP5AqPt+kIhEDDRRtXgqlp7JY/ZU2V1Y1jLyETijlLhG0t12wByUJO5MiXsYEgGpxL4E
EKklMjJJjCSMQEuI3Dp2Ej+JyF/YsqTfjEArqsRYcom2WBJ3YYI7LhKJMSQmA9/aewHqMrAawn+I
pBblvk5ZeAhaURqiWAs9goqp7icMYCUiyc1c0MIVAQYNKyqk0PUrcaJYIkYwUxnJvjkiH+M2d4sD
3MjiGRJnWiTi5ErsyR3H785QU7Dr7PUk+BbONrI00CoD2Cq0wK9UgKwUQCuVyFYnMS4FsEsD9OoA
v0bXxiEGGlZbrzHgmBVRGt43L62j7Me0u9NMtAQDbT5J3V6VhM6uCX4auA3Y8hrwBjuUN57Zk1AN
LkehzqWWSF0sMTsbCIpQJCz3wHlc2ySuB8LHamMPnXyMByryancTknCycQAFES1KhFCRWKHeIMqr
apYjwIi9xBPzzriWw/CSznB8UN6XsGPn6gAhydwL9wn+VQ96/BiWJTEuIJYNZzdc6fYerfEzGWLI
IIA39al2gG+MawXwuUgENJFYKDpEIFPQ0bCb9+zcCPXATeuq4nuH9YRz9SFUHgog1gKoVQFyTSX2
6gLChi5obOY80U4EVAtMGwDXogpLNkbE3mcC5cYUQ7G2qiTCm0ust5eobwD8qwIDhw5qSSK3qnBb
Sipl3eALQ0QtMeR0hZNHgOU+qKFcJPTcVMU/btb7BELcXw+wA7DkFGTPrQ3RVL3Vp3XjSBVgQ8Ac
kOBuXhkXyY3EKyS+/szBCYgNYJ5L5DyQGPoi0fRe4uqBRNiT6jGXiDs5yMz8Ep5vJTy/btJW/Hlr
fcCSCP76hyid7hDprVEmz0Re0GIMJD53xbE1tXa/3u/IB9db62b9jbavv1sJS+zPu9Zb62v8es3P
l9OqgKtkNacV1ub3Nbm4HB7DWHWPQBnpvlLS2ygsLINqwL/yje1lRjLvBEd7ZboU+d6cldb49V+s
fEWfYHHjmuWlkk1pJFGDGRoeZb253vm5+e2+9RV/uw/lm58Tv3347f7PH52AmkTIfwIlwWL9SDJK
FaL8UyM3OAbqU7VST+vP5GK8ZJKXwrtbYrNkk8ivNZH8VbZSWevP2UpwrY8LSK9csl/Fep8qOTHg
BbRnfz15vfXbCzaSYROSazMkHfe5UVdOTm7W+2LJ2DWSu1vfwvpS6bqPrS/46ybpp6+65ACn/6q7
Xm+lK1lIl5i8mPQfq27SzSLNX8aRo1UUNvmXFi3XosyOodbCRNqE+W5+fW0hPcbpn7fXzz7BlL0p
rS7w1WKCZ+zk11dJFnS99SlQHbsLpcnqUV/oJtioUwPLuN4MazjSzEH6UuOHb+zudT2M1o2NVXnx
KnlEFZKedSRRq1Wu5S0roSuDsufZ5SBaSV55i3QHmN8hgeReH3FxdDKJdluSNihHrso3hWhtlDMD
VdHcM2Nav+NuDz9X82ShJW84leg0sLVUNtN7PT1oqB3mJn1wYmtvNcEX6nMzzBRoZGqW0rsU2cWu
soNkG3ensTCrp6I00EU7+X1hSKt7SOhDRByzX/ZGKs+XDHMipld1kSsPHYLRtKCTI5pxNrWTJYd2
Ed9hPJLD0AufAkHMI4ttnCxylWsYDd+NDccjbiI5ahOriDBVjk6L+rIVbXoeezJwtSHIb3W95Aop
FtYuNqN1ZaByDSgHmqywuqrW5AspM+yn4W3QpdGxIk0UJUOLZ4nY3DqciUcei58c4U+Iy6tj4zKX
KUocUV6gZjsUu3ScjZAWXXvXtbJEWhDCThKXeXGdwCO2uNlE4RDf6gYrQq2hxx4atMwPqS6NhAmj
ZiVlu7k8K+OC55Q1yLrz9ebnnb/9zvqoK4nxz98rW/HWNE7lNYZ7WR/LCGsipkn+2jI4a0L/Ha10
5WlxYphuuVl//LVhLPHcLOU635vVKWGcgb1eanGM1D0J0TR3uL2LC4kjUBncuwl7zG59oXZkP15v
NSligLRZpiPRlZ+PYV2t/QEd8Ga9r5bOWxXl1vrEXj778yU+fyxaRNYEd+V+G+tcytIgyg4z6X1p
RlV7RVYk98mbn5vMSdr9KEYURnXJDlUYPuK85leO/JzhMGQE1X7d9/nAemvdiMYlMLcpQgoxC/tX
8vz6QJjO3/Q2WbV+za/7q7aiIVqWYVfy81o/l6Sy4fcC81zhGmePFuZNhoMXNoqvYP0e8I3wwPq9
hjnJrN56U5fXJTJVXrGJwi+oRLCum1nq6/UI//zQLI43uDbWwZw/DZ8g5aFJpR8cFk6ruOK/E1x8
3kdMPwarUXczFLGBH2p8KoW8/Lrj+ienzbm2RZwg4rovAXaPyiI2VcwiEkHHLxEEkPUvTcSQE8OV
KeMhNHTJX1czqLKOBXQKtw2HxoYhB5Xg+q6W9YSI6+JPRUgzmjqEsBr56/8+idmCzDAIcUApl2RK
e3SGr7PU2I7kOCJd0fcrZ6+LuNmRYHj/KUNokjTszuvPUzaRyt4GWB2SKYyz1qPNbWOHxFJAz05H
J/2xikLWDVixmR+ou+Ejz5WmPYfJjFlZzU6rZmTdtF2abBqbj1uTe9inogTLP6cquie5AvySnPRp
M/sRFo3NP/yWfPHP/3H9v9bX/Zf3OW3EK36+wnprfd7nfZ8/fr7M59v7vC+hI3gThGBmLbRT8PnK
6y/b+Yje5td7/3xOlDkR8RL69vOuX7+iyOxvYRHeSxvAcMJlOJyqIUQa2qRXXYp/ytmOtz2XXkZ8
DmVFyn0Ar6LysMqE1jvLZXoeu458ALTm5P5RiLYEJQ0kZeybDQryX9KgVSq07rSfm8l2bpsgpglp
SSp1O94nRtKcHDsbCI/m8j8udukvRY6irSgVNO/yOlwlNhcTTb6f9U2ozfA46qLYOc68DWMjPwja
s052Udm+g+STsUCLT/wJ6Ii7k5HXFNGbTWJ7CnLD46oDiWftDprPjT0u2ZtOSztk4LwGV/El411Y
3b7RMs5L0bCPu/xnIwWq/08s/G863SgMlwzhv+50eyz7LvoPjyzWLC7+Ri38+dS/qAXnD4uXsmHH
4PXWgra/mAXjD8OyyUM2bDK/dEfWCPwZMGdYf+gwUZajG4YAdrVJmfqLWaDxjX4JyybtCoYBxu3/
wizomPh+o79cm2w51bR5UWHAfvyWpNbHNMM3SVweiMsO99SX2sRD90/o8x3Pnl4bZJIP5INTvzoN
gx+ZGqk583lYckAaSzj7q527JedJFj52fR/YSuC7REDtS0VD+RdOvhkFyGXmW5owYW5V93uS0MlD
RDoo3kTzsYGBkRgaIshHMdHDe+vkBMG6qbolv9V4nik896mTVXYa9iwf3nVrzamx74jF860QE2/W
kOgOVV9uWo0mWdUm0plpNDmQf+Tuqsnd2UWIZdySjU414L+G3J03uuF4KbcuQ+exDOKTM1Fi3Egn
ntGE7r6o4m1KkD7SixDQg7zS1hyIH6iyR8LFGXgHQxyokjvEylD6daxVZxWLr1GPYP/xbO31aHom
bxmfZZY0N4q17ycnPleTLoj9GNs3xZimTdsY+zBJ8KdlsXkbdAk+V/YXuQD8aFKidQpKtDAc6RrR
b71FOAeQoiYs8Py4/ZKV8Q02p+ily4oDnl2EL3Ft0ASFiIS9CgG+raGBM94bTOie09bFUQuPdqxZ
T1R/mNsyrkFvGjLD8ii/CacApw/JmjiFaQja4m2Yvy1ojnPjGXu1ezaUUtsmwfhgqAlRqhmB8cyP
zgXbRzjYMUm3+UPQxQQgkwZzHWczP7auXDJFAcao0FbPVq+cUzFneAk6PA2DO21Vt3oeBInYRj/X
PqI06yaj/nMTRdusHxBZtQ1nXAJdHANLWiO1s2iCXjGv1jdqY79MJUizYRG0i/jDfgDe8fH6QovV
9HQKpIweoSDJdh7rCFO0tCkG1kvQkwyvBwZe4/ABusrY1VniOTWGDexudyoymrMhcENhvUjR6QrC
r6VBGHT0vrGN9IEP1EflyXWlHZ8qBVMQNvNuq2QRvt0hEf5SjaCfKbyvkobGLmw+CI1wN7ot7Dsz
pfW7NN6qXKu+zZ6R3GTBUNwrQ4Q8UG0Hr9EHQWkQWbwJGbtFhSG8tBGIi2zeplMVst+LgZju+ZJH
tnKHtkWEanWOpvzBKfRt3HePZNPRvtpgQImQBFSauHGxRZ5iZSQnwDbs+6BqD5Weh0fM1YferJub
eJrGjdGZxjFasE9nNSFDDgwi+sIGy3PfnjtluUcUlB4WN63Py0eCL/NkxyotMnn+KKYOti+e78sw
+MhxevrEN6p8r1jw2rAvdlHtwmPlSG21mIKtemS8NfXJJ/loPCjU7Zz14KwpX+3ZfapxBV8pEc+T
2trzRUUjaUBz4twobjtuS62l8rsndSpt0mecFp5CIN8N6+2rKmd4x+ivkz5l12If0rCLY0NMyXky
KF+PQ2TxZqKfehQwyCkhfNyoIqqvLE/BVPVI6ek0aie9uY4L9bBdvXONInpq9JeiEV7uOBOFFFp8
G4a25iWuLo2XthxynjgF2Xfj2P+MWoO1YBG0XlwCdRE5Lm7UgqBn4kWQwDAyYn9A51hj1HfSknQg
Ud+yirRvkO8Fe3L9SEmKM1yICIcgd/qHvKrHUxKLyHcowyJfpDe2lFcYPpxmzOejfyUwz/SyOnXx
rfQfLbVLYRbqeyUkXicx8L13ZvPD7qnkmsZUk2kQ0XZMnPzOx2PknMn4e86oE9/FRgoYjMzML4QW
b8oZvxyo4d1CIP12maJhGxnOTxzeL4RuIWHUCsy2ijD3JaFvPWSldPsndYBO35mufLSwL3P+UBc/
8KL0z02vbcrJ9BNwxYOKpHFrFszZaMIm4s66kGQVJOX5Vgl0OZGq1G8N2SRhaj9yiFCx5x9BVRCE
WdsTYGi07Lq2fk0sLcUE3whf5XfcovjSpE1NZE1YerU5PRfUC/uz5F1bKyDRDSgAJdv3xalPPeA3
ZfTj91wLc09PaQ1rErJx5iihyyojuogQuzzT9nDzxqY3sL/F9QTo14U0wc2oS4EUUqpBKdkB2EKm
StwKOQ9yUtnx1g+Ti8vCSe0b0yRcDQM3VNRynBqhImIvuTxIRb/RYDuYwjGXCZ8mcZA5jjTl1YzD
5xlCemtVrnGcXQi2eXy3pnyCg3HwXYo2PxpL/aaHy7sTyebthkHYHB7oMaQJy7p34KHuwlgDvegG
fGYisfxZBmkRtnPfRDTOTTOHZgOf7/cL4YEpjHKAmXYobHenpaEc7pEYGamLx6aD+DBd2kmyXLYM
XZC4LdfOTgovrAr14BTJ+7JgmBsJN98s5lbhTLcvVSB9u55PYWsVt7kJRdrl+UIbmGSuoBhZFPcM
b0ViUUtNX6NYCM3BKXZwU4roF+yFBrUjB72LUZUWcbEl4O4bwZ6QVWAxy5JakvqzfJg09hJ2sKwm
pRkhA+xZdSdEEj5PuYI6Ho4+ChdwHvNjxm97WZKIOBzD4uRDYG3uaE9Fe1BLMmjssXrIh/BVVhEV
RhBul459hqJK3yqt9lpvcBsaR3wJVMIpmNKbN0ek9aHOsMyTXkb1kkWQlN3aYo+pIX/U9O6YBoRE
xJy/d7UV6HeovVhpOBpxgGKbFEr8ZU6P0LzBAWov3eqIQXYkawYnC8/kazqYj0483beFFn0ZdFhS
q0ZlmvTWkxMoz5yWkKJG3authR+RSeKbSFM63mLaClxWMF7YleohBfPz067PHiEnS9/JGjpJVM55
KuIxjwim4Avj8Vd9xhOrQfbg77oRoW5+G1QCtkZ7DGBItFunpkA2ikYVmXJnf7Mi50tQBd8ildAS
1czNp6InFa0MiVOMmsV8GuyGxAeV40ULB+ahOnywqF7YNBH05zKTC9fFCm3j8IKn3poezHwYLsZA
2qi+KNVB0OK7BNGPWqnHjSWa5DHF5r4f0NIdA1KYrgmZvJ5llmLnEuZ9MOqIoLbR/ImMgVNjdjPq
8w+S/XCN2tWxnqSLT9V2S12F+zFKZy+NNZSxM+keirZw5PekWhYPad6MG3JcTjBPzdPKSxH4PHyf
SoIDRE0FbotiJFDbYzUHW+QEBLHRDDC3cXXswXh3AtP8jZE14dmhSjUObeEltdPzpZAm3GgY3qc4
ehLJnVxnDTnCnQzexY4o9XPz+plr7040IWqTOqZXTbUe+qq908djUDbOVycgsrzVFvcRdYaxpaOv
uMSy9ykKOwmimR6lbz90Lv6e2ZVEjRQG7nW546SNk2zTEiJIsSXTWBg/E0I3fDS+4pAX6h2xw97S
vpqj1XwYvfsW6FX8RUXr4hEtxAUuMf10scadgXZGhOXLBARGGESlI46x4i0qcuR+1hK9BXeFEV8C
e5x+hFV5jsxoeZtb4xFf0XvrFuVDYQzHGZqN8xFnEMfI9plZEy7qxFeN3XIz9WO3F+MXa9SkKZZV
aem5FQCu1vwI5LBrt7G4OoN5XqJc2arKTwOlyJnwzR7drhQEwwhAf9L5pdmpuZsJ5NxkpAB4xRLE
d8L08zBWXpzePLGOI8jJqdRrGSjRkRyLj8pJU78dtflQEg1GmPS2rhQAS+JX3tKhuQQ1bz+xbfUg
80Om2HwJHKfDHa7/pHyS0M/C6cjawBdqxGmxY0z4MEjKTYXen4t2oHASQ5nUl7+sbACjB7qjEgGM
JZ+zPnE0mx49cU7xY87vskJ/rEZSEpYSmTUzVkIrCwjwS6GWtmcO04djxf020QlRyGp8EqMTvAhV
ITpMIil9GI6/NpyfwVire8gm1S+zhZKs+Ej8N2YJrNalNgx7FmAXBCsE11cyw7snEGndjG48nUhv
eNMwVW/MWAtJXQagRlRH5kKzHUQ5ntJQkIw76Dkib+jxYg4XX7VJieWYJ70iGIkKwb9pwEUmr9q8
pLu+q2+VFixTs6bCi1Jco7FOlgfBD+fQJhfVilDb91YNMq/280kHiCE7oi+2ZP/IZbN472qyu3Ka
KMGUFwKIgu6pRvLtt07MTEfEUqhnCDpme/C7ObqvLVug5e0RJ+QPS20/lEO/tRGhpkN6031ElN0y
PyTX3Ootr4tH1P9aey5xDB6JoDBvpuFEsxIhLZ2g2LUyo4umBChD0uSwWE5yRTRLgFeUbMM8sTeo
j93LsGQvZUQh90RYwEM6ZnutRpzew2zTypA8aNCslVX/cMm9eFSSoNyMYH/brCCfJ8WE6sfL8KaM
Su5ZS6FSleZ8KXRamctV0Uev38gh2WI1oKQacno0usclITxSCZ23BNP63AzRQS2yL31mv5mJ2HeV
dmOP0XtkEUaJl/BVaS6E6uJadRlEa40OmoSL1hAs176b37rU3SEn2qhjhry9Vgw/FMHJkWe2SJ0x
9AxHBpNzWiSAoDRfWZsgL89EIfqmpVLJylTcRMNwKNBrHXpF37ezQ0sq16xNvkAz98yAG2J/xaGv
Ky+LhLILJ/VqismmsfpmyEfzZPT1tyFZevyP1oPSwke7KiCdFeQp9dcv6eh8E5Nxx7F7V/Tpa2BU
BDt2NLhM6i3xPr3Pwn59IQBC7VBX6QFX8MlsKy4claFtAxVNh7286mGun4OS4zhqHMbCoQu8sazo
qpe7X5/mI1MQ8AGSjnPguvqRYC6OUnDqOactt87EqRndbE/z33UYJ0xohXlEwFJvbQmn0+9l44Qj
603L9MGPMY75ZOk8ygCduCeLIMllWBjBPxiAGUe2xrgESLyuMcw7+HG5ma/VlGhHxCHKiUbu8AxC
H5Ap+aH0DL2Na2PPleEuc9PcOtPs7OLUnnySX7rN+vfnitYz9ThPTFbWyTRqCwZmsU5u1Bt7i9er
KhMRmnTeqZqCOEWe09x+fDSX/C0T3VXv446U0nH2S4V1FGuZJ62GZipceyTMjSgAJAzfWQ01rOsx
TZvon1XdIhIgQMozKA9F4CVUH6GhTbcpXvPNYOeIhbJbdemWbbhUicfl9YWYefQTIrqEdvaRO2hB
KTsxycLbKyprZT3NqK2nqIeAtxQuiJ5Qc0DhoKrBsz3GkY9288dYvLWoTh51/YdY3JecHNOdnmLj
GOpwk8IPIqNw9H0WXfN5hAMS9ugTtHfss9YPokk7J3b3rpHWQHeXXy+6vYf6v0tC7Wuv+W3RkzTT
q28dGOCpdEj2nRfkaH2fHEoYqIAw7iihss3QvrkgEhur7vZdOxP3mTLbNHM9eaH+o1Jq93Lbz677
VQcpc1o8alR+k4a0CZ3wLFonw9s+k7Ghd7vSmtVNNIemH0Lq9akxXrv/ZO+8dhvn1mz7RNxgWEy3
onKwZMn5hqgqu5jTWsxP34N/9wb6AKeBPvfnYv/ARrlctkStML85xxxjSGC4RbY2VbdjUoDf4qgf
tFJFtOpRk9wrtHOxscEDiQm80mQb38OYQ+qTyx0AZYTn0jmFWuRCufX6TWUZzXXgq1K7etXrNt0s
YA3IqADGx8oOhqwfg9wALqWJKL66CiyPR3fmuu/Mbh1mkEGzqrLovQTN5nMDbnis9zLH7z/nQN4a
Ws+qn4a7LpylaA9WyAu0fLzWr7Hb7oaRLvhYvvkaLpw8zm/Kz9VGJV9mrFUr3c4Za8GptQv3NW5Z
0CqkkNl84nO9BZdxLMbip255HEyrOQnocHC+hgs0y3GpV1qPJpbefspX5Ih+6XRiN43zaPQU6xID
2Sy09JUpQBPbovs1lWDkMICTUleMVWfWK65xrmNvtHa+uK7NvlBxZrHmVcX9IxHfXhp/oxsSlXqM
UdFtMsviDZIfmZN9Mi78Ue1BSN45o6m3wu12dmg/xxG/sKSAE3AAZTMMQEqMUnkIhSvWDjRs7yO9
/PZkcxirsdxQNXbEG4I/iMIauCx4VHWnD/pWP4iljZtL1UlPtRsYsxVqzzWS6UvS1w8vriHJtf42
5XzD4ejOZ6SNABYn/Y9jQmxShoM9anyqHF4cJAqZ1ncEpmNiar+T0AKTlottTbsvBD2dIwBPTRvt
SQEqoymI3CGtWsK6ydZRAU2Oa7MXMafW99mXtLaJHxwgrwXg45n8UOoNbyp09n45/knCrGFePV20
xPqtjc1jxtXbp8l3rxt3yNFr3ceZlpWffW4UKzrCkpWdleuuy3+NGqWP/jB+08O6CumTZ/jMOtEk
T8JENuWacPATB0JkZLxajn2Y6uwQJWCoF5xE3X5Wjf0ycAsYqnSbs5hT8bNXvQgwDq3mWNsVhbuO
3QrVlbY48k4Wbyiukaw20gCr8jcQ/DXq6LxqXYJqXZu/gV3jZwzV3eUWovfw/FoaMdd4Ook51r+R
gW/xQRTfVWOtNCkvlhzYWPWswhU/8aES06Vqm9+tiREVq201kCjDDvaGi6DiIuUrQDeMnnR0zyr/
mcSh1EKe8Hy53XjFfhK70fC+ZTh8it7O8YNxfqxKb+PU5bXBzK1Zt1wss7e3kt+9whXn80xFXsAk
ah02LQHhgTc2C2FkYCyMwPe1Fjqu2Xd49xNrAyqvWo0Cwjv4C0Xoj7N1bGuPMuYWFKbiLbNes8w7
+jb6R8Vfn9Gg21IzEEPHv9BMuEZl/iuVn9Oq8ObP2MMCZwOZOFipjtEbtcUf4r+qtJ5aG3dMg6rd
eR0ekQ6TJgHFS1P9TOhgS4FlQmEgPXyetne6ezNDRdALIvYgmewimzZiWN6R7q6WNqbc68ND68eX
MFMxt/J8m89hudGS5Fr0oBMXMadsknqbaCy9hLWclVUOO9nrFm2vvQzmcPyNWwnEX72SSQzIE+wl
t/A8MDB9e5M8aoinNE9xhNljbaLZFa4Xd0VCuIXCqiiRpUTNp07rzMDU0w7vIzuepxBKZNxVq2Tq
kKrCajov4Vozb+A1FA2aLHZlqIXiQI6FWGjRcfCEHqSV6S8njgZQ7E0WFAwMNR79lT1mICdcvPlm
YjvnMdvBNoUkrWkI5gUCv3uEr88ZCP5V19uvkcGrPDyRsvxV5n+asLdevZgJgVTdygz19KQmwyAN
YON2qKJym0e4x0CRbo2uhwmfmJwxDHRJS2zikpNW2afWVpnJfU47Ymy+aA8RXMOgoSHPl5G2iUGd
YSyosYzRdWFf5+6PXlsigNwKM4v1WdixsaU0oloPff8ykXddadp9ppqHlwFJgoh0vImBU2c4iBns
0FhLyoDoQjbu2BcpzRk7WvZATdPXi4EVSvPbhAono+ilpt9+Rf3Ae9ZK1KdBXHsWLd8g/po4/k1v
xIsR4yI3vTi5QPo0l45kYAK9fa9VKg/ASri2ZP1vGROzc3CDChWx7tBEPFSm3OhKPby89VgNfHft
Ahqkoc0gyz+VUeChAK1SaCarGqGeQTOfTs/HW6+EzlnEiv2boP3YNjitTVHDkxLqZxrb+k3Umvus
LTmjeN7fMvWLoGStcqi4gavs7OOmmjYQ6uWk1TcBq9SATZu3ZbTp8kRt9ILoeV8Fia+/ccCVARls
Ss3QRDiB5H+6SsMrYb5GmdscFqweVvPCuurR/KXswuG5tqqnPpbbIm9ei5BaabK6lIxMOZe8oV5r
Rfir7maSGwBgVr0F3ame8p2Z822znvt207+h9nfroftJ1XQcreJ7aPu1Mivs+przSZ73OpMscqp6
1/QWzrh+/ihVhkHPLx+jyw+lP3tuxcqDqi/tgfPwl+kOD69EwvCNQd/UNoJChMNcK+dmy62iyZtV
AR0NYPzASx1B0ZaTDu012aaizPfGqPaGS9NxpmlAgCYMzCE2r0eIpJOMLNzQ6lxAtC2OqfBZC92H
skJSLnx2x9nfIGOShElB5fEZ95VJacecMgzLEBSYQ9wnCY+TSEuyUnr+K+aLyf78LaZve5IXVw/N
tVEz9sNVcjeTjeGnHL7FriCrXBfySw4tT2z+CV9q54zjmbRUgP4b1BrJEdtxE1bl/pYtdwOLlvQp
h6T97oxMDkkrcebSmx8iB1xTCm4pyF3WLtPh1Y3DO9PFDX7NtaS6RvO7vzMvSW+LH2/M5Vqv+S5D
tC949hLrl0U5Kmzub2zUcB6fyY6MgbGkfPzhbOoO09ew3RAQe5Y2cXeVBX6UbVwnojZPfSk328hK
vXHKE9uk86gwdy+ak64jSQ5tpdMD3HftR22Hx+V7wUin31mcOLHuWuuj8WXAxILL1ng02FsTMezw
kZ6i4tq45YdvTrdBd+5Up+Da35H0+TBN98w7iclobYIaoINprQgMiYTVx9pMpbEzWSJXIycTWdmb
nEVKtsv9RJ8hVcxcderpYtUslUlhPLxpJiteflCME7RLt4HbnwunPllD9ZqLF161NZ/SQ6LTtsw8
RI7+1R666/J+dRqCbpFe+SefsBzqlfMctuprqFG15rTvV07HXXscVkUlZjAK9LkMe3JlKSWOkq2F
Gs6VQFvHYN0g0zfPTt69Nx6uJKnYAcy76XgrjYh86sw3J5U0SVRbxtmfqW0Ryk6bZ+U/UzFFqXF8
kN60deJ8B4ELDmpjvyUk/nEiHsOuvDSys1ZAA17GUkLAw/GSolRpUBBXVSzTXZ6nb6M2fjNVDPJC
tUHdRjery+4YvTFtgZAaoeCKnLmB0sQ6zkKxqntxbUzqZ7r4u8oZuMZN7SGTvaE9Q8ww5D/dtnTa
6BCIn0LxhbB1yieYfbh3N/hHIVxHu3Iw9xW3ZGBjA8uj6G6RM25anhHNmC6JMHZJGh+6NH4xUw7e
mrWd8bpnqgZqpW3tDAIcxkCPbhUAiUyVjDX9qhSR290jRARe8g4su7tREElkUTybVbKhj/CxPPit
lv6qclQP9rSqfxrIPPRWs5aW+0G68SQ1/4kGdJIn3iuD9g+6rdepPZ64YbNcNfq7Qc8rgNy/4DYx
vRbqeeIjvzIcImNVP0DoM8oTR49z04uDqctdoQwcfOGLifoAqhk1wYTdnTyVaf2L8fWnGj1o0y2z
cRPM1fCnFOWa3quz0Oa15OACDOXotdrv2VDfXSFe6d96VTG6O2LEd9k6LxPhME0zD07bvDHH/Jo5
K3bhl26HcB3V36whBwCbL7OzZ2bOh6EAxzQxaMVf4ZcASfodPaovTtytGVJtEz//berMgR3rUUbJ
hnzHH2SY/Uzoqst+SU2/y1x9woLbwr4+d3H6YdbD59DSWhYR5Oozd58VxW1mBAvqE3nTlNsmYwMq
iOYV/jF2SZRSAuA50atpGbeK98TyvG9+1lUzUHikYCEUrzqTNIf9szEK4tYvzJd+wsl7aiLzSeXZ
Vw5NK3LTfR5H52QenzwHz4lWUqEmTjS+/yQ9xQJZf7K17sPiQ+Vg9ncmo1gnzEwz/TlXyWcJISyX
JnoeF9yOxYQP2Lut2Wc7SdY6YmPtUiVBiUns+nuLOoRAb4erNdfXwZTHdraeNBoxKMXa8igcVZid
O2N4QVx6SPaU1cxEpDJykl/zpq14tFk9YQSsJvJRYWHeiCkcwnu58NrbIMJNFzhde3Kq5fYl5SYn
DuNe7clsWMAxv/glOP7lYYH7cQujmxHKbVyTbEvQr1hnsKy5SuYglhGtMLGFhTXhnqi31VJkGl1F
n+/9tnwxhLfpLQKylW2t2grnul5fcxIvnfuw0uFgTxbmBBT+yPywp9LaFSMSkDs9XGdRYwYCJLa8
zj1h+cm8+VrzG2juPiKxGxfzOWSKqub5qcjUV9El96p48eOYPIvrvk/eF/iHw2iPfyqtZpJimE+t
yu5h4C22PqP5NVBSK9V5UOojFtOn2xmbIvPfaMeBA7zUZ6j2z0SuSqCCMxbZ1YSc6GHlOEV512Fs
zXWiRfvMdQHWt0w28MVAtzgNAPeSgmF0Vl3SeN6FGWckVoyNY/E2Ddj23NFxV3huzE1nlNuGY1ZQ
ioehTdG6d41XplsXvzRXuAOO3HH2oHLeRM/Hfpgjvvt80pEfakvtS0Py+CE82eLGmfdn4s9Dw9v4
/rQdjavTFC9VLneR9TzOyTtu5Ydj2wStOarrHXJ5HFRgbzhDbjUtRqAGtOIY4u/y74JDfdYt/xQ3
8SU2IIVKE6vO8g8Wwni4BQzTJPbPY9Td/ZhkiOJJiZNXszC3bV+9uQGprottxNEqHAX3EOyFue2d
tJj58/JFY9G8d27EdS/5MVXcrtyCdl6zfqaNiXIN0OB5VT48LCWim9dZ4f82oSBxqrXvOt0/sw+u
jAvcKqzo/BAjPGNnfrPmbpfaaltrEPISL3AEoogGgoGpfN2C5ERgVpl2wbRO9Is46zAOe+n2V8JK
yITiEA7qOmnuZYqsQxS3u3S2DuKj7xCxp5d+pq4roW3I664i+YwWKXOofsg2/kZthXvLDJQ2ISci
deq/MqLZR2H+EwrvEoLXDianOXi6+jWHzp3g/Wbo4oNXouB0VsA/QHxQ5etpZokklbdDwgu6yf3C
IaqvbSbkeQ4LHSY1v0AnNjO7VuCWrrZ2GatSZVdgXcA2wASqDISFAjAW5ueyZEZqBC3dlAHTHyfQ
1NXxwBb5qQ4hr9r78GtDXBMXm3An8ff+WGr/3/7587+xf5qWs3Tx/s/2zydcuf93++d//dV/2z/t
f4mFAyE8x3ZN07Gps/y3/1P8yzINR+i6gSvfExYmz3/7P51/URsOtp6mcsvkr/G3/u3/tP7Fl2JN
MsGi6Xx4rf8X/yf7Fy7T/4N7A8jatCxcoA4WVN1ywWn89z5NNxubgm063Se6Lbhi1K+2B1tMxwNT
1maH99mNnyOy2WVh5Du9hTdm1bp1Lzv87lkxd0eM70E2lM59EbA3IFrLLRiI8jxM7LzDLOxbH9Kk
Ufc3p2MIx33pQVUOfXPJUJxVV9fvlrz4GHiyRJ+/OI4up5qBWpS2rE/ZXBID4a64wv3hPjd4S8lJ
gaB3cfwxZoyCyQitO3Geaduahnmyq8Q/QVjrtszWwrUZN5BxR1TNCiPNn9bXKLo3NH5yJz+J0sn3
8xgWO+oehg9dyjV9YeNn4lHX0VBhV0soSzjW8DZNJmOx2O0PFh/msYi613FygF9rUIq6dm5fVeF1
qwpi1br2GD8wCuA0FeXrwmasXczwg8fqaZqfpzAWh95rfvmuX67RYBkCjsR6Ets7c5CPd7LTKB3a
1FVrPFlW8u7TRsNlKmbuUPRnn0oKL5tOiotjyIv1prdyDUIAN4o/v1ROwWHVhjHgOOJHo2Wxqvjn
dDUDP2DIiT7CfaPp1yVQ8H05D3cUDH/jmo/BNfHGiWKLuU1tNaEqDntniBL+m35Kn3XfLm9RN36E
QzFsi5E75VSk2NRkx0q0ywacHWrAZuYb5X6E9nMTY3//p/eTkey4coo83pHlmU3nrHkoL3XGeaIi
rt1KqANT65lHxr/+qsMEjz+T2rtkprHVk+gqjVHta/HN56jZZ2kh9u7kwKn2w3wdVtYL20IoNy71
9l6srh5bVODaYQ0+DMeltM1xV5vtyKyrbrfofpDhp35LozAAibHRgijNiHwWU77GUdft2wxTllbb
8ckAk1wp/Xet6RMxoMZ61rUjbCNkQJPSUrvzoUfyTYM8RA9tdSc6WgzF6FgjWAuxTNtqIf6n1qEe
FPOnRd4NK6TfFyrAlvIlScCf6+U/lACcwqxP9jHOmZOe5Tz3MQRVZR2ZVFRH17+DHjIvGIDMC9so
+aQcUSERWGEWnZIn6+hx5l3jFz0C5k4XRlngNJ7zPFoT6Le45P8q/KyykB3dliUgST0JNzAxBiKY
C68+ou+s0Fy0gF7n7afzRqsSRO+ZEuK2mt7KyYTwzEsOtnVuiBwt7+nQIXGnMxdqpBprcvqt29Ub
9Ixu9TKMZXcaZfzbgpBwkA2JbdvBeeGlBIJ0VCkGyLvZlXI/zfchaU8NPTE3Vy/KoDCWX39CQqLQ
UO5HrZnXrfAYmi0Pa43HmBJn1CRl1NlmWuyLyZC96+Qnbn5l4sPJjswprIsZeW+xFlYnOKBrpRZC
LoaVj6Iydq5UlLmxAl/47Lzb3P9ZucA2GPn8PDMaOujACiaZpCfaM+ItkBWExrKi5aXDpNO1QGrS
NEbq13tcGxP2xDDP+KDhZ13JqiYgTDHwk5UkzSUFHpDK8ouLCbQYr2Jugnw5vuIa3rQiQa1arq6M
aeFed+mGcUJ7jL2EkJU/v5VjWV9dUQWuQcOeGnAd6LP/4fnA5+fSZcRgF59GGK4rR4TbxtOqzyS1
VhPEja6x6ktUtOWT44/jHR54EeRuHZ/diaRV4+E/o1fCDZzSdgKhFR1OPmk+i0y/mrRpX73BfcZc
p0GfY+DlMdl/Wgy8sCbc30PPSLyykZ/Tt2gAbuIVtbfBptyn6QFmJV4EanMPvevCOCxcUOsyoUc5
Xli2ppbu01r7bTPBeWA5vVa5vRUx+EtHxzaS5hLLLMissyOt53Lq3vWJld/40d3YvNY8/ZtYT/Qn
tQTTS49hUzT2HXn12QyiDtNY0gsaD7Hricb9FSWh/2aFU/gkpHGUzEnXYx3iPkihrA9pMZ6dQjO3
ExaWrQP1jrJZcoSxV32liyTsAvehafdUSKfjkr9R5uK7MlyPWqEUkkfb/U0Tv2MYbXarTFXQ5Zep
AEVeyb7IxIQXKfvIE4PA9qidvDDm1ptnL3L6U/fhtYu5oaea9lG4HeN2rrvzggnITEZBZrzMBqiy
3DB7YqedG/lkxhBXGQBnjIi+ZlqCJoevJBwXbzugAyDLSj+IogkfatIme58nHlHMlwBdoCtb31EV
+29N1Nj7WY+AceZ10GVe/EinDEPslNyhczS7UvI/AAiYy60leUEirfb7k1B466B8f4Sx3TD5LQgc
ZzHzRm8u6LbT0l0f1rjeYEfvnNjEZWlXL13OCblUxbj7pyzYs/q9brju1pW49u3e1s9+g1GA1lZv
583OsHEp9jhEpT4s1CkDobaM6FH2xYVM9ZcJRcXoHZMbYIUJKTVu6OZRIIVj3wXPUDQMWwf30hFy
Pl1Dtmnv2KnrNfqzv4Zr+decpl9Flxlvk8FFrPTfEK7vHIx+zRAvA/rD/I3I1GvU41teZmvqPDfa
ps68X1wywdNow0etcAlatHA1S3jZX7qzhXH6z43EndIDN1B2xdQ1Nnjq9T2jMbgIXYu3oKC9AVdy
Df1BFTQAEyKZzV9mo9vP2aAbhxwX5tnMLGTphp06FlgThCq9vWy56ON1rl6qJJ031Ml4m86UFroh
fSC5paqTNC3aYosIzkg2HXUyM3s+7qsyHP44+T1f2swbKhZ2reGhfjeZcc/yaO22PamOptr1g/SP
yh7k0bWuUSf0Ow7QUdXRSRBSk1NVHWr6PlbMB079GFIFEiMu26pWSIwh8OQwPFeh1WHc4v6jpHLO
fRkfEcHaIK1xGZKN+2nmhlMBhXGYRp6bgiebUufxHundo1Wa/SKNdpVjoQio2NS3HmkkzaVgvEi/
cgs1ymunb6nbFaBXxOYYUPrSjHnhdtytWiVrfp4sKneTXnWr3svB42bGquf6+DXA/tuaOon2gfuW
k5n6EyiPmgu0LOkzH/Ut77RFVcen50e0YDRVpzZWq0WHYU4ZeHn+uqfP4to7dH14KWjKCSdIOKAj
KmmLtfAaD2qCGZ8du/rpaCfeVngQCLXQRSUEOIjBkzd6Md4H1FQawx6tq1WPdPfPMQIqtwMn5g71
2NjqTZOth6wrPwCKgSqKRm2+GXb2x005dgiGxxC63YvHuXANdEfu4hkXnut/lpihYjFcqZT5ZYu4
2xXzXvca3AFGqp4pJie70ronL8+3DZef8+LGFTn6Yz/9tWwrPrcEdGhmmtkU3IRLJrXkFBRgqmoB
eHZJOG1Ko445raXtreCoNYoBGkfa3TizFueCV5GiBqozhIjyfUx6HjdoDJvHioxt7jpvhcmQWMtm
fV9U9hyYLq7tsdfbU4bBiElPQrNHFe0nb3oVhOp3lhm+uJpM9m2jJ4j4wzXm7LYqJcCZugOK3PKZ
h4sdOKb2koJmDT354TY132FdwyG41gJvYATMCofcAWOQAVtzr2dEkX1j0o+2eQRrbzw1qWOsOcgg
oSKdk6Xvx3sh6rcYLy2Jq5p0cMHeWc/3zCiZGcXM5RO5GqNxRJAsg85KjIMaSc1oI3kSx+vXlsYh
XA6V2vQq07dxXn6XJVtuqFnJOSuxnCQTaTU8K+Kp9XAdOqMz77h1MQPULGAEsUalnTdXQbrsKCrr
3ws6YQ//HIb4eVd1NaLMtfVDJV293AJMhmZ1EA6zf3azYYCwUic7adYPdwyjIDGSdAsJ6BmHX3rh
z4+544FCyirGtxkmzcSmf9gYegvpDFDeP4cy3N7jOY0xG4QOwiLeH/+kD8UXgFIsE1qZn5subSBn
E05ytSQ720MJd2NyNr471RvPaaaNb/oWsCnms1BbNmmDlJOMuf2QFtw8p4LtobNbkueD/BAY1XC3
/Ml4ki63p+UPkx7jnTHUK9CH064MtQ01hMU98tHcKpbj2NHbQxX5FV1fuIUbDtvbzi5njhgNuf3Z
P2gWB98u4UytSSvwkqLa06IFAIqmnF1smXu39S6lL4eA7wwrQe833uSVm6r76okbIEDV9oohySYV
41/Xq721gv68ztvsjzCxAwirZopR43ZPseggBOJ4iRRO62GWZAN8T67Z7oGN01SWY14BeJAGiWrN
pwrnCGahJg73lmbyCMR0YOZR+pFmUG5CvF5ssSwDvHUblb+lVCNeMTct4zVPHlrG/EQZUm5QjIwc
aYi1aUZP/lCi2tZMxSQn4Kr39xEHxjVBqGgdTmN8EuP4WExCu6rVvd1SDcblip1u5MKi50uhape8
ML+bqOST1RaHLN4yn1SF+6gdtVC6Z1bRrCvYwB3JaTqUO1fT0AfT6d1PG4MII2TnXOFZgpBlXqVJ
XHGpwC6y7FJP9TvCo8PjRxWUhzmcfpDpUxX9HPTUpZzSKnS2Hpw/ZIOQNzTJPvDGilXvO8k662a1
7T0HTrFWHu0BG20TVu42J99xFGN2Kk3RHIzG/jY82W9GCgQBGTpEKJNc249ROLCvMu+c+ooScVg1
y4U78aaMKp/iMU0Zr3hv/AUkbW6IgKUbGBp/Jrvm7c6xNzfCOxPRp9dSCX65ovHA4yU+lZB81JJC
x4M4gR+SjauvaxywhP+AFDPWsLbMYVSAi3RPerTcC8OP14lLbWNWmxzsDOeSGUkFa8o6Oi6nFYz7
+tYQHQ0xyv6TgGcI9aba0AlvUo7Syj2ZEgPcFCZp8G6s29tQ0KBpT3/UfGi5d+5nNfqXumcGXpWl
f2lC7QBNQ+3lyJj6n3Zxwxwd3sNpOE214lresgjXijy7OYeXMey/uLnyBXkfgtkADeP2zqE27fYm
qxvdyTt2caiN7Ec7gZSzbqgwihGtdp1FdW3un+cBNF4LnHtl2/DxdEnkTAclvk7U/OOlM3PkZmSY
WnMJSyfvnJuaQYjRsXhH5nyXuHUTZNxN2T3KO5i1g2WbLTqqV636Nop3jsdM3SvUQZZPNICJMwz7
/JAQuWuQVmHUk9rCVA1Vmok6m1+lCsq6QgI7GlNKTupY6id7mcu2COj+uG6LOHwjGLbr9JroXEob
omFx2qlggkB8P89+sUuyOnviRtDu4JASvsH/svGSuQ7ayZMEsvA9GcsWOEpTB1+dvjqyHc8A0cZ+
YoA9yRse2olyJJCaOMNeQC8ygCcxEPs2ToBxl7ald2tH/f6f6SL/LRs5dOmO5xy6KKw4ExEL86nB
IpiTNe/4+uBvgX7uknnXhHa3qfBDB4k0+73LNbOgYhuqhvdsMFm8Vd5Xj5Gn04fqVhvUOarWJ0pB
ja3GdnCAA7JgWE5iLrX9RNtaUJjOuM1qRCpXaPB/huQwGRcao+JLkg0feaupt8abEQzK362mJQ+R
Jx/QvyiZCuOvf3aslDqmUJXuxqABasts/bVHiJkNRz7ijPXFktYlM2m2i7u237HIMZskWo0Z0Ypw
bMUYYdZwRAfL53eTE9yxqNgVSW9eB10MQaXCaFfxkLe0BkCPciq194D5vsz4driI6HvynVhLo/HJ
XH5bCGlUopU4AfyUGbxFFuGQTDt35LwX4c3ZDyHTdBFxnGtSE63JiP46szvdKB/Y65am7iNHQHO6
kwmoP1NQml6boh1ZWbTFNoE2JaoTOba/qZD6xY5trLb48QQS7yE1GEv5I31hC7PnCeStT/SAgALT
jxSQSLOjtlE7KMKDp2S0yMPA08b+3ri4ISptT3LoUcHx3s0gbw59IffQAcpdH/shIiKRGzHhU8oH
29zVNMAwSxzJqoxC/AY+umrEobYH9WEofyUMVM0VK/mVJoh4T+qTI76CSlFp/kWvvr2x3Y0jdlnJ
ZHsd6/5nrPFqeegzAYe9iDD8LG9qQSvOGHOsjtsMJ5vh1nx5Yq62A3YFhuTlUYRhdS4Kzb7HcbxO
lf4e9631FWkfzOa7U2JhNge0f3BMNzqlXn7klxmujmIabphyJ1JP3+cJ6zy7uLbWNA0xptCftRRq
Ro1X+GkwlmYvpqKZ5WWPsmt2Pi2VrJqM+vuQZ7ZaxFprUHc7kYiZXs/ADKA76DuToYooWSz08k1l
z8TeZqQU+E+kzI+9RiulEBSQdcMLdXjuVQyHCA397LMvm8YQ7m2FCUcBueXwLWAqO9hG+mJMQXF6
IXojqMOidPlHUozXY0igNxqoydKiSNsnGmfrspsiwiKkquqeEbDZqmhr170BdRjFoqeyCWaPW+y0
pBIreOztpo+0YttImW0pL/YxAEDkrNDK3SK+Vdp0ryxu47kj8Nd0/RuhtZnODfk0CO9Pb1f+I0sN
/1ELFIIRbcITtwHEf2AYlCIjOadbVTgHjfJ2zINh84jtFl+hXl6GKHtXOddelsskKNAZntFHAgzP
2YaEdHEYOesh65P4g0a5L0GlYsa1jpMxLR2zBXCHpqCzzPwkbY5e2DlY0drk3XHrvZfJt8b+0/eE
hFA4vHWv63+dzE+RLJE/vIiTczz6B5dw5bGqmydnATkh3eXP5FkeDoUSEHui8ZBP4omjTnSI9Cze
M0dOV9jcFH24mB3zykRxbUzn0GuUeHSdccREK9GCpViFPdh2jaZzzy05H7FXpCazCMpMf/c1U7eh
xmveT8ZtLKxi62nlLw8zWzxn0S4BRMeOQ2RFY0k2/8H2jO60xykQ0EqdHxwHUSFyh10auU+u3qgj
7tGx00nupcjGWX7XKI4gWou1afmP/j0SVVI4Vvfmgp2DpfDQkVC2bRh+aUu8CZvKLu0McEwcxQJH
orhqfBEGUP3odfGeEKseyIZUjOr1KycQa/tPhsxVpG69TpOBUlq1tyltdlq2L1dRBE6nEObG1Ofk
73TXLuJUPcYe1jlG8JZINqNV/VdubHG2eLxsaLdAfl0Z37hWrGVjQ5AuxJMeUUOokyBTnUPb0tw8
i9BcfEHV0v0WVZt/fk6MgEB0M5s7dt4SLgEZqPnVq9sxcheREYxkvPLeG/ccqVlcK9MOjMSGDKJb
cfDnn+ZjR02wmyaQnwWhWcoH/4OyM1tuXLuy7a9U+LngQrPRVZT9QBAkSKqh+uYFoZSU6PseX3/H
5jlRPk47XL7hCJjKI0oiCWzstdacY3bHyyFiu55VtgrLluYgOFkw5qTP1H24M8fspWrzr7rC2p52
oDcxrx7LhNLRMPOfdgWodoiGjrLYIdixLYGy9Rm4kAUy79x8Im3iLgrdXMlIw3Tf1vD1AnPUV1sE
AK42pkTz2PIAuguDT7zo2ws3UFUcRtwFcjMhT5HLgZYvOivmL8hil/EozCrbh8N4lemQhpZZB3EQ
Tz/62G1xrWUPhPFh3AQLuFlIIdUmsmeF6nhRWTBrj0YqQgCqu6nM7ssFPJiVlCYIM+bZg3WkO1jt
wANC6yuKq8WZkQDmnjFHnLw41ymyNrOeTX4CHgmhjvuD6JQvBGmYw+zHNWUKriogi8eI4Q2DDO6S
QLtceHNxd9SMKN7p6KVBb4xHnfw/UqqWd5MQUoStsA3HfN/N2DJmR0NzL2ls0Fc8zJrHRZ0HkFF4
5puFD6Ipn3BPiO2g4i9LGP4fnfnMfJ1bYGVeD0pTHi2RFjvRhaeK8bunpfWKmC3j5Imi51GM+lO1
9hqyRzswWQSwzdrDDt9puFvr5cnNDWN7mZGsXdWejFL+rpsrLVnUG4Knsjen6repwu7DtDtCDDXz
MVagDKoKBECybJ71aYasnfTKZnZMwqIgJ2bKxJo9ROJ1scg71Agn0UKxNSRPko7Vono14xNqGRDU
InZ7TgJgqBgcyZatMBag/F9kHtckD0tXt1KPd//beYlShRXUQO8srCeRjNftYj8W7pfZPyM5v1cW
lDIrVjgkehOdC5do3RIrbKHCaByyn7O6bIULOsZSFFZhV7UwszgH2sLKhjAqjB1ZSDJRJYygLm39
qPDkWMegIzo+Y6vsbXkz9gzQqMHESYkRhB7izhqo2z/ZprgWIIuu01DRiKspF/d0HL0LjFUhzsPR
63c1Gbl4y9OYsQG2HubujN3jXbjInBS7psCZxlc0Di/dpxPfFJo1IM67UjuiHcdBFtX6U6t2D8JG
dDzRllnG+9oZtnCxAB+SfhjSC7KGYavivd+Qlv6UwToJFecp5luPdqz5k5FmgQlNndtvPQXTqnjF
TDR1YxyYbgzHIkbRu1glWVYdEIj9wI53pUPWANou6WgzZPasPuk2pHv0lIONtiCXW6o7J5s1bBBW
hFMXJemWglXdFBm5YBHkgywGy5xE95ne0I0oNVx4XXYjyNJauYUvyUNE+4ntC9pql9tOhK9vGxuY
KipgmrKloR5tkrnrxSr8bphxXjEALIMa35lDuh/rT8mrj6FCQ4I+YK8P4hYeeERBpFm91I+SlBdH
IiA0rT6CAKmOaipwCNYzXTRdCWzFkFrvHSHOZTBO3LfrpqFMMtwvTE3ofKOVPXOhk3Bk0/qiP4CN
OqWodN3rxLJf2RBH2zlsbh3JUxtqMr1BW4LFbiOgs5rRHfOQSGeL52upgwFjibg2pH2AGQqg+0pF
piadnG6NWwhS7dWIWnRmP0kPj8jiyIAWacbhsWjYVs+2iDYIn8kEckfUc8tzLZ8WRh03PNTFm065
Y4dAgkUe3qqsP5fb3eVQy7VdJCleStM5N2p8mvWY1xdWuFWwZRw7I39oTGJeotBgQ4zrajsSiMFa
11Cr6NSFEN+gs/TyryUEZvagR3Bpl8UtqgW8aSGbvmqIbqDcRKEbIfgabtEqZXsr40LPquXDmWrg
b8zR+rKlaJZ3afmXXx5N+ceYYAOwgc14c6XgsWfOp5bF83xnlKQp88bWddegG0xPNdsZ2rPwPfWS
hNam9WoxIke077lfTT5Wsnu3SrFlyWzci0VV1dCKrYV97c7ajI1qfNHt4mNAPusly0S+I3BKajxd
UCEbPxCKs8PzXUjcRFIwVHPg5ipsT1EaaQ4e3bE84Gf1hK4Ze8SLz6bJPYPlHL9SSGp3DImfYF5B
MkjdCD93nBQzUhptczfk1oWu18N5Jxki+s9GYJc06WPOq7G/3LdpYA0HpfswVOVRJPNtLM8UxwhP
UQRkSxP3HRi2vd3ZIVqwbKVbxhTBHpfboctnAo53s4rKGZbfHh/r8zKmEad3e5P18wkHo3kSauwv
RivujbZomEiELMXWfMUn2SMEmB6jcbplZ3tHteZsHRNNZeFaEMCT8qepsUBQK29dVUaWrvmLw5XU
DMjvQ+LfJ1EH0DnI8jqs3WJ75WTwyUUjjjz1u5sadk9V0uFFqMN9MtLMm8LwoaUEJEGja2/piEIa
pGSRGjwdEo6b1zMgyhnJNdmDtmzMGXYV7bLHJlUGr4zjO9aJkLYibQyTybZDZ7vWWBm1qANdQzRh
B2s97W0HFERVnKtCVbmAlX1rANY1sy4PInT05JpcspGV3VCY6kF1YDhFHe2CwnlLcic7qBqbGHu5
xQbfndrEoZuA4mZI8JkijfPYmGAa/QjT8ofKR7yxnAX3mYYKH/2GIX2176Wlvyuplxu9eVJrg5D7
9EepIWGpFkx6BpAjBJ6ZVIxonVdSWXslVlRlvK+AXFDxaNwliT1Rx51IDN3n/ljiqpgVbgZY+Nk5
P7sTkBht+FI1Jeg0PTwYpOpivfbIAjTPqeSb93ZGHExhp5uoSR9tBrYBaJwgG0PtOJnfIbQHJm3R
AcQE3C0r7z23+tlWYf7qlrRXwOugcMze3X3j5pGXsoMMJoH7eDXMb7fuILd0HVbfBc9IEWJAT5F+
rzOCUiggRqdVPi8gIhyEBpkgMYXmMn4P28YJ59rI2WcMpqGwnjkJPLHSEIq7GmWpFAYQp2PKyXzo
YvrGcB/o/T0+Ql45lswlI4ee9B4uKq9Uow+DDascp3xabuZuAecx27Zx3JElgQWJBTck9zBTW2tH
vCcXeHFwTWtiQqThDV2miE7TQ9umiGDVdSFBVnQ3QzqeIxw+NYrswsUC3ETm2RkQzIbNdb9CTRqj
Gp5+Qrtu6Gi65/mtRoGNT8jadlG0Z4FKA6eqTY9S+hWvGrkzX2EL7jYy5nSfuC6aJBWjT2iW+5DG
EKuVtNym25x4eQ2usWsDYlqX0zzj0BL2Io2SnTcLVFuGQDamiwqSCsp307FWD5dgH+iG/T1er/6c
0P9ri3BE/YvcsrJShuXrdvZVBmi7MMU11D4attEehgmNQjKn5HLaM8of1B94tywJpZpeKwOZS1be
Ia5wdnaGIHfGPJ0UTpAJhdtR5tN8pIIyARIwlaGMx3Y69svEvHFi3FWK06zKag2FTgWo184xcqvV
KyribWENLtYN0EgjAxJsDFQdmB4rg0VDEQybuqz44U7g71T5h4GAQuO+LFd6GYog6UAykqODHTiw
GvWkgM3wozh7zOtGOy14s42G4AV7zNDKE8arcJuzkcwgB2s35LXAYW9x6EXNPVUeN2k1JzAzWX1N
AJdOhuUgcnRAbaf5poLQt5gI+yRdpaBRsDWS8Yfdmg9r344ebf5tXaeHEHEq0RSawdiIvqOXu8NB
bcmAEnN7rAggshY1C/qBJOow13dgBJkemnBKBJlLyK2ZdWrTPdZI14s5O+rMPDIYzXFN1vtUKORy
auXBnFVMR+CRtpGtQ+DutE9Gv4Zn1bax7dKCRow+n9U0LbbzPRVOSwr06qExAbPtrO8YD8dNhbmV
phfK2uo6cjvQdrX4ASSx2TqTre6GhOu8qMY3xD9YSHsbZF3unhgEK/u8LXyHp+xyZ75vy3lgpwfL
rJM/ZbJUsWsArzQClVNf5TatoENqKPWdBVIwheN6ZH6DCy1cflZqPAdGSWKig6mFEoLkFjyKho6r
3MkqsdNx02dTsyFdRgQD8rwiH6+i0tFwVo/NpuRsrZsaRzSm453F3GIbYV5qaaRs6qnwIyV6a/U7
IpDWp7rYk8aIBZat9aTr2i5Jqxr7JPcis1Dp9dqAnGYVG0nIdICZ+OwXRJiMpfVa5sSUgDhH6DI/
gDGhuDeJn5klTVIt5NnQ2Uzhc90zQ5R2RKL7qpo+Dpb24jA+KgS8sBCZqKNVMdfcU44OcYdEgzKd
8wMRmdHdGSAyT4ypiFFXNelUSXaurp0cK3yJ3SrcDr29I4Q0OVmiPWaFGQeyi98jGYf1Ehleyv5/
VUhM1ZgYAW+oWB/izEeXdW7qnDSPudtp0IQ8B5Ma4r5G2TVFcgTuFN+09fKW3syD+DRyLtelLp/q
HpumOrrvCV6nXexiHYxzaMurJtuQBX4dSoty7LkmUIONQFaIBY2M1K+bU88oPtG5L7uMwtjPJ8+h
aYGeNPTIy2FzWKrZQ6qXV+LMHpq1DwH/b4ng6jD2p9p6cmy7P1wQhhda8eXw25dARzfWIqzf0NvK
0mQ0OeDjFBJKbsjGwuVwAS7/7ct/498KQis2PYXn6uZYtxwatxf+9ZiqtqfO1JmLNWg7pyUohpIw
q8IFtVG/D9sMJGHaT8fLo/h/H12+/Gf/dvmWvz3jn32LEDPFAk6iLREaGSsNkLO0a+PbmAQ1P9Ig
MqpVjzJvCcFZYc/O4jX1y7h9EpP4ioaovU1SgpdCK8Px1zin0iFTtLbUcieQI5MNJL7EiMy0J1uB
vRIaovro6CMNwYWx69DTLZzG9Iozb88Si9dhYU8yuPF8OynwtuNCbEuJ3kBRyqSSNocpsRxiSE4R
/x0C27BDx+INK3ybNnx/J4bFvRb5T9bM2atUlrmhA/xhQQAxBQw0XfuIJBpkkZCQEjSIQv5APxgE
nFET0nwHKBLqbw5LB0nRWOOM91oPz0sU2nubEl4OsZVh+qHXlnYKk36r9QxBJb4klyCTLL4lr8Cg
Z4jTZJSwEx3PoC53lFaoPA/FT7Vzi4dJe+uhpNBcjbcr3JRIwqMyY9kbXQ8yJANNPszoalacJDKU
J6sHsQsnKnvS/77WJb1m78JtUO2e0UPTl5YAlwWSC9sF36Ei2sQaLtAE2kuBhwf2CyoiY8uLeppa
a0+VnvAdautBw/rsaFBs0iWZd7NLlqwOV6aUgJleomY0CZ2hXsZcVbw50GhmiaVRTcxaUwGGtfoN
WhOdHImxSSTQxpBom/ECuYF2Ax0f+4ys6KAoYkrMgOLYEo8zw8nJB4A5jUTnhAMQnbD/aiRUp5d4
naoDtFNJ5M5yF9GBbWwsj9V8q0swD4smpL2cGw32IcA9S+WWJJ4Xd9DLH+IL3EdifloJ/FE00D/Y
OqqNI3FAQBHFgXBu5O+0Uy/IIAkPot0cQFVd9i5cITId9AOMify0wBzqJXxIqGCIRgkkqiWaKJKQ
IlfiisBY6ichCUbEgK29q/kRHIWghnJUQzsqV7BHl9evtbeGhU1fhYzEtPyor4tF5V282LCTTBhK
uGM+4viZZKrs5KhAlkKJW6IpfU+AGmIA2k+XH+SaV4ZENCkTLWcJberpGeAStwJ0G+TbSbQTBugI
NR+4px7uUyEBUI1EQY0woQwJh6qhRLnQojJwIkZ+k8KQqoqB3wtTCuuPLSFTChZhW2KnVvbDaFyp
/iFSscl7a2NqQWFD6nQm/D4127c8I+ktuXZM7aWfzdIz3PCjq7UrQ3Kv4F+tcLBmCcRKIGOBNnwz
sPowxU6Hh5EoD3VV4yOOXqoaRmbCEEieMZJ3Q/iqNYO6sw2cuU2yvGV1vTDxpx81SlhXKLFdjgR4
VWbzrUL0aiXaa5CQLxXaVwr1a5L4r1KCwPDKP9sSDabk7NcpH3x4coTxSYBYAUlMlUgxpRIxebNg
xmYJHHMLui6TuKpmVwmGpGXi2AInw+iAxju+1Qa8bOaHpefZVbl+lOiLFuhmM62ciIljjahjRyDY
XS6rqEla6XXYaK3D5IG5I6nj+fToSIBaLlFqUJMUv6rdHynuA9RcANc0iV7T5enXSxyb2/G2RyWp
PoyXT7EOtC2S+DaSTkovZJ9BonpHRBFEWvaJL2kN9s2VADjcFM1xtSUVrpCAOKy+rH+aBYlS4uMG
CZJbZj/HvOKtUJEoacyI5Z+7bDxOb6ME0RmSS3c5uBJTN0lgXZ2016VE2GlMIhwDUVAOxEJC7sIe
3F2k1ncj/DuYVNPxcrjEDJiqxOTBy5uz2drgO4DgK2F6BlS9QuL1HBepczOsJ7ZMEr/XA8rdCj16
LC9oPgnpG2lYH0lyp+0kD+sF5tczWRxk3oqmJ8+rRP4RMsldzQIDqOOyXov2C8p0SXOV56AAoLCS
axq+6J+A43tvgiwoWtybnBokuUroIPRBB33TWy2BhDVCsxJCYSsn2JWEFqrQC5FLxYdRAg1HiTa0
YRzmEnaIXrGQ8ENExgBUJRCR3BABZQpIIlZp5gASnFg7QBpox8WnVfm50K+nkhAgqMAtuhK8WEoE
o1P7pZebYBnFBKBRN14nCWxUJbrRlBDHDJoj/XNM5xLwOEN6LPjrW4l+DGFAzrAgIwmFVKrq5Npg
Igt4ke55kvDIVmIkVwmURA6AOtkBMsnU7lkHcZeu4CfHlA7+gmVglWhKVwdSqQ/umzGZ7dfSvdhQ
LHNolpHEWiYScCkgXYYSeQm8RNmkEoMZjjq1oURjGnhRtlgesS/CzcxWgY4akGYskZqRhGsuErOJ
MdJ9sKUE3JUQTjLa+7o797A5gYUPW7MF19lBUXTgd9KjYnAlkZ4DbE+UcR9mehYS+UnUEW10KKAJ
Q32uDFY2G0Iopv/oZEpoaN+DD2WXXR8IXVHZclUPFRo5kjQ79MWdSjnb3E/IRoUEkjq9Ax1dQkrr
mBQddrZAPe8tiTEN4Zk2EmyaSsTpKGGni8SeCqzvNdCPjRXb9YGktqsRRio5u1cltKJKwlN1KKqO
xKlSvFu7RCJW3QHY6iCxqyyFw16gsHjA80Wdi6fp24xIiQTXurLD3RKEArcxNnHMDNq5NZFqzy1j
RduyrvSh2i/V1FyPsbGeB2uI94Te0gKm3XbtWOpdj1wa+XJXXkcEDW5aOCn+2KoOa/qgvXX6msCy
g1phyzHF5UB4oX7MXqa4r68BMNbXRZtYvlPTXf3tSxr5+64XwNbZqyxinc5OH7/GCx6vwmHCM9T6
feqE5hZkCXoq6D9+rjTSJuIqXhb3HshHm/VuxpgN6sDLQqs/9Hb3attrdhWZ8j2v6dyITBOkwCpP
5qC7Pn2A0u/jnxqkMG6RyzPjoJEadUUPKVBLm4yDh5BxE1tW8m2B1t7GBIx2sRnejOgBjHw6IjjN
zs7DBM83WIk18JxqQCAhQUZtqfndhBwT8wZbYl3QS6oxzVQsxoFSAHu6QIn+4HM8/xbs/h+Y985V
QoDUX/5kykCIP+a9Yxg08TPq2AZhEAsd2+IfDYNDHOZJ3SdpYOkdJp61069BjgEH69073q7dQG/q
mAmj7EFskDEtlo67OJN/kJU2W4MIMXsOCwRFS/o8dg4b3CLXj0mWKAHyFczXjlXA/q6N361QRh7r
XtXa+Taqu8Cak5TAqoS9c5Zbj33udng/Bu1kZOjwK01XaSSooFB6tC16Hb7lpTFdd26THvTBuK3D
Nbr+28EpID7n0fAYaQ1zLcE+aUQBpy62BbBq6Gq/hj022G74W2L75/zf0Xf1T95G8WvsPG+jQ1QI
/2c7Bm/lL4neJHJpzBjgpvWT/UW8jfYmueNeZqQgmjLFosMxJq/ra710aH7snFwpbTbuUTuayEFy
0IQiN+6Zv3a3toAdjIBgZ4kC+wvN7gcuXMw4g/2oLp0CNKfdoC+JzjNszS3vfedXlvWZa213RBwc
3+nYEJFcxO95m6MpmtfiWUvmcisqQeNUxDbE4y68sbXh4AAiOSEJPfc6Pj3RgfBj7sz+rNOeHcH8
/F+fbga2219PN9dw2ALqFjZZ25b+1c+P+4Ru9F/+pP1naQxhFaMLCAad9I+yGH0r7Pb1VPFyU31h
K2mmHoqj/jSqSFnjcZdyDuxBwyYH2sM3YQnVI2ZCYS95G1wMbKnZN4EZ4ZgnDz3yvsy6iG4dv5nX
5Qky5M2sFjPwQrSMSli8KWk6PiiTOKHh+devjd/7T1+cxQu0kAtr4pfwlXLBxVqOK7J3K88PyEtp
n5KoayTvcd1hgYwqnN6CD4LpldgZTQc7QEmUH04DqHSs2AST5RyI1Mz90mHYyvx0hLY7qE+Exk1b
uy1odXNaAVqoEK8wsb2NDDv/w6PMjG9s3ehvloFoeEXP+s+RJdJSl/LF6sN25+wR/8xHXLnazVp1
5TaKVPstrItDIZjGlbP6rPbpW6KPyRO7mwGGpuMEwh70+xwh+AYtEkLMabGQqCsvdH2sB6wS2WZI
E+ETYLwQBulqXsPcJFhy62AZW64coiDic+tAjWsizXngpkcEGhOCqcnjq9q14huKWRaEEC9lm87h
iWyTl7Gzxu+RYVco+vdqWBY07khBdfO+H9ExENAocW69eAD9RXu6mGEfUFBvFQ0jadEg57OH0Xpt
JMqxXc1vltaA7md4sqwZQ20Shpt+cKJH4taIDtVM6wabHY4LpQgwXSbcJ+hBxjvu2+0OlH7cT7tu
rbs3bG8Ix7sD1y7+3cntr3QIdyVYCM+Y2vq1tC3IkogU0GKJYxqbRdAb7bI3oeUFY6oTrVz1hp+z
zYjDSnv712eh8Y8rkWnbmmkbrq6qtvbrFcaAB2wOntzApWEKHpiEV1qbpLq85KN+TmQkqIhay6eZ
qJ9yLSMrO8miAAk9Fb8z9X4rZ46Jqv8ozEvQ/BDtyVsgemAhRqBYwGy62Dv0DqfAIFX1K1A0u+8K
ePr0ILvW8Y3KpX8fxm8I2xBt0B31RLFeqz3fmTuTGRB29n9cfNJe/8vCgpoC15tlCNvQVO2XhUUx
G2UddJsMMru6TbJFvyXKIfKsXCHbwxxORanDso1KyBZgzMSoDo9UNLfKNFBgtt1w7gQey9HWmf6Y
0bUS5pZsVpLguOJZrkfU31ExohyUQsh1/iAFmnweBQcggT9PXET11mUmlrXdjWWQDVyZAe3obJfP
IfNpuzFhRRbmjvgTMIaUvIyz/o+3QLP+8aOHSCBM18LvQfdRgzPwx8XVHtUaR3ATB6Nej7dLHjnX
A4lEWqG/Wnbf362RFR+bKPm0BdoNkdQvUxISFhrNO8tWacgVbv2WZ7f9qD3kxE1c24VuPBZ2JDYN
YBmHm8jJbNrxxU3eQmQK53EafzSzqgY60Nddqgj12UjtLYoUrrQuxa+yVLdwJpHvM8aOqxwSo5vf
rkn7okR94oEITY+d0g4PLkjosKwfBzpC26aY62AYqnNeq9NtywgZusnyDrJjRGYKkxQK3SExredu
Sc1bmJrilvXyNReJurV0jdO0T/p79EPGFayBG70ZTErDAnvIpFwPuIrgmAvTTyaIPh2jmm2/6NcX
bQlr9qHLKflHFWCYuTTrfW1q984A8H5o2nvD6J2rGUEUcRLFtnZXFMfoJffMWk9KVeM56UkzcQYT
N8Xq7IfVPfVqw6hgUhOWPOfO1IZsr1i96sV9JPxJQZCKTTGqBQp0u3audJMsHBMtng+Mk9JjGr8I
0FGB1RP7iAWMtJghD895od3Sccj36UgkeO2gJO7KqPUTyndf1YpmOzsE2syaku1kJthZTYYAySny
vYS6PIQiR3EegekjA/qEprvbWApNc9IfQl9rNH0PZpGl4JnNFfu/nI6eEmN87n6YWk3na12Qcq3j
m2ob3R6kquHhjGTvByUfCRIkhTGlbmjX+Ce88DO6zWsNydbtVNAchTi9B6yD4YOy69zmA6wb2zT8
eaHhkiwa6a4jhM7CRm2xJOojPvPqLo/nxJssnhmHFnv11XlGKbYxbOo+FKbWVTEsDHhq0jP+9YKq
/WOmGg1W3RaW5ghNWK74ZYscawqNodFW9kxTZ2iWqXab22HooegmG34VXyNF9H1ZQ6ZbtC73a1uU
xynW3gldiaAn0LhTIBhfV647nztFB3DmclsrYvfRdJ0kaEEW7EZ70gLy4176koymeimuL9Ek/aIg
3WvGbmPAMb4hn4QYcKeiwDvPcRaf5bjvjg0p3gpNt/2kRPUbMpx3VD3dOyPQ4aIfeV5EO2W2y5y7
kJFdWxXihxGw3XbCKn1tioKxeaVpTIarD8bmdKqd6nqI4xp1P+djYmo2YVA94H0r6Xbx1KabRcO6
XSz9SzHpxEhk5C3jNpM+vV0RHwtl6D7tpTskLupbTTnr+g/aF2OgVEzLwfKubCJubHa43EmmKQAe
gv4EiiCBS6M/jfwW2NUmc6lwDQwrOpPhjuSGEozR3HKAe2FuLz54ctEMEpmANtRrUNCx2eTW5D5j
o73OlgY6hbgrVzRXbLyNY2y62AF7uwmwz8NjJ7XeF9iwQXaVxm1WsjVHmHSFDtPTlJrNBkavNkcZ
M2FNOlllRIZL6khRm1RCIK5G72I+pjhv6HyRkDWGaDHTrFoD18mamwQ9yAq2whcRZjxUkmmUFp8u
kWkbN9VheYb6iXTMdXs5Y//r76qR7q//w9efVc3gEv7RL1/+9RG+VlX8j3zO/37P3z/jr9fJJ5zG
6mf/L79r/13dfBTf3a/f9Hc/md/++1+3/eg//u4L/wLouRu+2+X+u0MKfvkrqKrkd/67//E/vv8d
zA+1l2b84eKWv+H3Z8qX8Jc/Hb4+4upPv//T4YuC47dn/E730TSNNEb2EFzmhgpRheLld7qPptl/
1g1DM4WO59Pmxvs720e4f1ZV1VVtB74LM0SNQMbf2T5C+7NLjh6NPcMkUM9W/7/YPrb2K9tHlT9C
5e9yZaUJTuiX8iLTCMEz7dC60ZZ0DLKy8qY4iQ6DvupIy5LcyMGqo4K8HOqkh4oSxfeW1DDnWiJn
9vLh5ZB2jKS6lIp/aMwWOSGHVUqAZ3m4fMlsBG0HGp5dPulJcMnXvRwGOYhHwtMc//BvChrLKGxP
ZRahDs+GvDkm8nB5pEM0kexxB1OrHTbeJVb1DwmriPkL3Ho2oSdgxRtUu7HCbL6J2vxkm05gVfE5
FKQLusSKMGvAixkXLiBDMko6uyaoVUhhqOVG0653iuuYzWg5k2GruUW6M/pB3Q6lxZTPtQ/dkv1w
S6vbopcbEWgiTV6meMT2pGm7Ru/OCijYYyslpUKxQW1HTX0PhAxlPvUXIgfnCSDYwcZZkDRqdTD0
VcOABoTNNBFvzTjLqPrkQ3zzPLwk3BravKUh0gaXv/MScHt5lCSVfQh74grZcl8OGgbwvTolt/PY
VUHSLkHEQJdcvE2TzRGbtzAJZn30wZyMO83CRv+RJtkpBjim9p19AMnoAcSgCwjQjfdnPohIPBRF
0mwzYjN6qbz+rX09QWZWZmINfxkvR1Kh+rd/WxaSiGnmp3eIvgf4bShQL4fLHPvy6DLWvjzSHd0K
ctTzrkYe9eUvvxxs+eXl35QV6fIMLn7DxgWnv/x7ekryXZTtUbPmD/h2pM/fI+sNUJTX3BlXGtsq
LFxPugkmypu/WnVLbwwqW9WDNwJyx3K8Q+wJb2AX7tGceSCsnOWj74NGeWjgPA7DPY/cYe8aXvEs
e3b6trPAhLDV5YbS7ULr1NmnTLtmelG+Zj+17bppX6rrOEFt6uOl67LDGG8rpJ3demvMD6L+qsyd
Q/oBeqEWKR2TMRDgGqyXcTN5zWmePFSBAxIoTwsWQPc/1CcoFMPqiWyT3IOFJmfTRXaA2Jhbi3rA
3gku19URhMENubIFApHtyFlY+tZ3emZgAnRPZ9NEdnCM/X9TPpRwG3fWs0Vvn+EYcgv8mTiJhTfM
9I2OOU4VqaGRcs4APGOOTI2MDMBXMAGjG6ZA9Vfho6EZb8fH5M56xmLlRn5/1T+MmJzzjb2NmDnS
Gm482p+Zfr04FOOb5FTdMajsEBN79du8sf0PyLgbIPQ3JNkJWLFvQ0URiBjIKwm2nAH3blJGSH62
esgbxBEqwzzul+RcIxVkvPo9EG7UfmLHtenPsxXNDhX2lU9MEVl/T8XKu8tei6cVrqfCpN4gv29y
v7uZAWwJb4bQqOOv2Qz3xnwqz/qTgcfe00zWEKDgG4SrSFNoJUZe/YAH9kAIiwpPgExPJudcm6jR
Azz8dYrubaMW20n18wfrqoQZ+lL+sJ/KZ5g3JJNtJNNkOLntG8hhm8kRAseNO8CQ3xOsOOC6Y0Ua
P4FvudmTs8fBt3jqmSRUAvaQSjmPxpXyilyLF8NpKz7E9/woAxdO1rE+9AcH5zRqMX0LNhfXBnsg
Lodwn34WzQabEZVKca0brBSBeM5OCIpwAwx3WfUwXjXP81l/JyqgfW3RQiC7gv985dQ3fKjDTys/
ihXy54a0P04oM9/pq0dKX2OfcGE6lhe9tyc/OaiWXz2S6AkB3/YwioO/0gqfRLc7gZTgJ4JfxoIb
Ha2Eb3vZ0frpfsaPxqn7Fl/G0fxIvtw71p2l860HJnf1hpDeYn0K82AeNzr6pupUnztjP/ee9hKi
7fTco7n4E9J8prK3ZRAeqFtLH3nlBOhz3XQf+geRm1UeOJwPBVY5P/5qut3Uburt13hNU2+8xh5o
vYirGBR9sRuvgbn4Okwt38i2NjjU1wTNl59fTzWSwA26nm37KCWPpwQQCNgaN4C8vu6WZ9rMJdmN
/WtnvLF2hMsGLchsfYlim9v3ZuzzoL1S6Tx/LKtXHRMuKW65/DhSfGG9tm9AXo0g/YJ1YmFy2mRB
da/FjFR9WJOP6U77UX27LKHMI2kR7qaZ3x+g/U5flyfzimqGZXHaR744TDumloiszafkbQXPs6v2
MhbnfWTjfKjPaR9oeNzCPZ9lTKRNiGb9UD+GR8ZCJXK4s/KJnpDPd1J8PnquvfIRJQ6/UE+YhG3m
q+E5lKmVhBRtFvzvys7hdZDC0m5wCyiU+QgCUBdwo2Pd0Y75Y8pJ2W6h/EcfDvoPDMQtMXUbgwFh
GmQQVe+4vO+K6/QHSZvuZ3TfE3VIL5sFxPh29Gyng+dHfTe/VuNT2mCS37sPJGjMyo4fE+JFHbxF
ubKV924pN9q8w+7XfmoP/WsITRDp8pnZEa6l6JlSt6ieTSvb1G1QtfDXd1UBCud5qT1VvevmW1v9
GZMoRUMx9lg8ksIPmXbmfpF/FwzhQXpoG/1ufiU4xYnhYW3sh/UBl7zefUuyKVdvs2x1e0fs64ik
EZNtWtbw0c78DBHBOJ/9bNixWNh0huiog54CGeFuOpdPZpuH7/H4IkbCbomg3VQ/8wP/Gzfz/6Pr
PJYbB5It+kWIgAe4had3opE2DLmGJ7zj178DzUTM6m06utUSRQKFqsyb13iP0eWDsf+LPrXZKvoO
EWxab+gAj2F2J6pT3oG9w4h5bYel/bjXqFqsmKNvLVZehlgNL77wu9c3pNqk+RJNW9whOvVAtl6i
JxeuhHS0Xgv4zrfbfiB80IJc3BA0li+lYguH6rXnzQL7k3pkdaF1IUJ6LLw5Ws9RmyPukRbB1+n7
YqWskpO+ngJ1p+xf+8fFXLGiIdGuhbvRuhVbTEo8CpKoO29hTl1p9kLsEO9AvkeJe2qWEMod9Lhd
y2d5QfLDSoI+cMrc4Q2huKN4C46HJZa7jOae8TVud+m4GdQthhrT+umm3hVSOXcQ+4foW4VuKOMb
ZynwaZFGI1isKb/Q2YYirOi1fmJ8FDfrBwmOX4TOonS1yc+J8IkgvbogS9sHYce1W678IXlD1Nxp
Wwm2ikpo5lZ/wOfHC8MNs+MzdRltzSZprK4TG9Flfiks3ffwbKGfpdZiWf4WCKIvwkGtfEm3IQgm
us1dgneX/MYp0xebv0YjyL0PhlLS4zUg3S4suFTHsMDBKrGq3ERZL9KrMQQy4zB8mrE7/1Zv5Xbx
npvW88hXp9p/rJG5CDtwIAK/b1Xp8JZOMnnt1rQZffNLvRWOuMlOU+NA9CWJ9Z9gOPUuXCxx3vfb
zul9eDi+4j4/2qPg90eCuA5EuXfLZj+slfcqOILVPH/rj3E3R5bsS17j5WItEjx90kXxBk+Gbe6k
dzGIH281ghbJNtdcI3iV8OZQlsRnAigarDkpV+FmDEsGlX16VQ6EzhDD1MmE0Dpovmpf/Fq8i7eu
ufUoXC49sVLH3MsIZTzjfynO78KnZtcmv9N9MbKyVbZ9wrA5quvsON2GW33h+s9pF7irHQXdQgxN
oNDo2sWyeRve8AZhxZZkdXvtaL+y3XNlXKXL6xe/TVw0cjzCL/WKNmAonZZnUHbD7+5Qfqrwojla
LR3VLKltRFs8LCMNohNxLGfhzfhh4SA6uIgtuKetXVHMSHDUWpsmQhdv5uvcUpTwTj4lpCXXjBeD
NtwGdX8aIl8r/Jm8vTYUT4JumXpw2Dc1LpXQUtnhrcfzIzlCrK0eXtO5WQAXqehcMT0x8e56X2fY
k3uIr1rdUz6ZEBX41X26TbUvfjinFxlBbp5yrS058qHuuYLf7rp22S9s+XGhq6r27UX8ysHs78S5
EDL49HClN0bgui0+N3h/5QPV7aE/1ada3iIJ709K4S/SZfoe4zwUseqrwyRDmvSqc/rNhyd1YUBH
gosyTwzOUqvqIPd2O7rIJwR+HqRIdIR41TEo2uPtzrcWulsStobD0zJDVJO5JsQdyYLEj5J7l+4f
N95RB7bziu1nuO+xMMNLtfVomxb/cJF+CCs+S6nirObX8dkgcCkPup/ZhALnCub3+KAsp5dHNSHt
cTIvfGjKKBlfClGmrULNGZlPCNWzJJW2zFxpXWLiJIDsuOxIv0ES9fcHaa2LFcYEtJb1B6ae/Syb
hPnTdf/929/X/v4IYdSvEBFRYZg1CQRt0azLTreV9pE42BUO1qikFdU+7TJxnGUBiYi/DRLSgb+/
5Ug58S+Y/wd78wQVb78esfEkznz+xlFTWtxl/r+fVssSgoo+UEdqgZGYNiyFe1WHvSs/qRS1piC+
pdBR9M2/UDZpj2OFS72IGz+XptWzz9pAfU1O83jWq8Wz4tj/+6sCBWQ1ZSBg8kFnu51lpTfgnN9Y
XjMrEre0aAzpyOcmQKP2NXIOyHHFZh3zzMYa+a08yc+5Sxl+zeVzXaPtwDhyZZbW80snxGtDx4Na
WtiJdBKqJb5rnBQYiG0K2WsSWPsWDea2J30Rf4XEW+g+L6rqu26LgMrGDvSsbCfJK5K1gKjdgOsO
AdbNf5+36SC4LbUowgp+B/XnzUR1sonscNu9y+80SK81n36XoDayCNILdGtxnCKn89T3blt90HWG
g2vCmn45MWF0pks9holYf6sSR38PV+JB+tDP7ZcwOeEv0CoXWn0vsG4gfNDh3qMozTSSVSz5t/+Z
2UGYypy0L9PRjoiE+xcS+JO2I2Jr/Hp6CPAwU8KnZ9Nu1IkqyW7+CbLd3tOAfGNP+mBANLwbR9Uh
o+9Jut8u+aEoptMbUBG9N7/FR4W5Q4PjuB0ZvrTm4lW/FJcRPwawjwCK2k2+1ueeSfsMjTuk8kBc
+ZI5/46Nzx0hQb3a5i7M4syJPG435o3TYcKIM9CO7SrcDuDKOyJ0GljZhkUMCUlF4g+00Q4OKIPE
fZsE45rfRgpPhaiuIJAFt2OLl3qdKqe5P7zygXzCaRl7tvh8AY9O1uCFG1YlzOLnV4Lwd3D7G77z
jB/6m+B+jzbRHn68wTHOZgy71Jcv9HXbh1dPbuPFKyUA5VXo6v32C4WNSh6JXSmQCu1n0K5xtV8g
TLOEcxuR/WGT/GYvTsKpIqlnq5ZMDDjfT/TPyhocRVpjo1qekz0zrp7Y6ZdTDKTYcV8bxTJO4mCz
VvBlVX/KILvVmGdyqhEcQecoQ0R0qwt+HpKjrvBWdMPjE+fWihq+wiMFSA5iEyAMvmB8RlvxFXQl
ePFtxaUMGh90l2SPEYJxq1YoJNAI7ouP6IxJgUK6/Y9hK8cHgqnEDi8zI3i2obQWbg/Pjhw7K7rh
6SMe9NiVf2B14D8hQXZnBavopLCStB5neYnZ7o27gZGKV+4fAELvsmqll5J0hS3dSzcXgUH8gYRq
QSOAoUmHZwB+yCeK82OJYhkSu4GU1snQ9Wv2I8AgRiORIQ1UCbwLFgqMektXTx3wEwcnSbZ0D9Kx
g3F9LiI3+TS2tAO5+Y9kT0XYajWWJNbim+KP9lT3y+UMlklIZghKczU6lOoPMQAjiG0asn8mXt4b
+khsTIYPQib6TwQMEWHCnBMNb8LXK9z0Wev0nF73qX0x5ANzB/QAnUw8Q3Yf4fmZvWk3T7yOy5LJ
sC8jOpACJFiR6Ayh/VSskWccHOz2fIcpHL6wmnRK0SG2fvzCLRH9FWw28JbGbj7mVfRh/oIiqAAw
LAyYNjyGAEDc8O4IKiDcab61LxZJdH9BmhLs6gNGIhnZ0zHPdhGJhAAS9+6XLS56L6EOpk6RUaut
+0Ozw4yEJIH+VspBUrNJ8r4AJ5b6cdAdUK7kMHxArwDKwCodHGvSbimOV1g9Vq74yySw+ZhKr+Oi
DVsIIC+Ob2bgsW3+a8C/Mo+AqfzDXIkRA3mfJNu3MF4N2wXNNFPbL0Rx5NSoWwXpzfXlkOCwN+Du
w/W65R+L06SR7kFYgoOoOMuOGN8+2JlupN8hku9rP4SYhdZZZMk7OkKcB2cv4FC4IbpHPmNlUCXW
CYLy3DgAOoATVGCom9etPxSrPnicJ4cJE9/wOgJr2WOLrsKuf9Lj7BainA2Ng5Ocl0AxPYj0DJkW
6MBI83OaC3rSowGSFlR4alzyI8OdalsOV1AvTqKHdogWlAouR079ZbjGDgQtXis3nt2WXJZtudcP
0wGDIJKZF+xKGxRg7M76SvEY1dOO8nJHEr24j9WwnC7zTpHY0Zk7zyMn3LptZh5jjBHZYXFkLb84
NZrJTxK2G8meOnbedXFJt8PB+IDmSph26Ii/I1owHrl0LXx1mpMqnhgFE6OzEl8anJIQy1sFZcTi
8KCKQf9SUi8uC+H373pzY1RXPPZsAua7gyg4an3k69qaPhvHon1TepoEBdxm81lga0QRUuDVadey
K9F8qliP4iw7Qd20zV+OWmxu8c4SsruerDmh2EVZWPGwZYicIih6G07yb8ttPvO46brNtA5IHOwu
ERxZ9qBaYnLCL1RV9LDWgvOVBwVaNBLYXbF80fvrkO15rK3nJ/O2kknAvWEx3qePYcuTxoYtgnXN
BG0rlrZZchG1Nfl8WI0vFcwRQstgORVLOlSulaBcqBYGnJ8CnlqBfEqM6079vNEr9Le8d663em6G
gOdCLzazQdZa+dAw3n86WU5c7bLq7NT0qxFyL/J/y/yJXdpjIqY8Ca1/7uoShm6ugZ05AobGrTsb
E2N2EAIxrYSdpXLBOlmOFkss4h+B9pVRp6jzDX/026gMQuMAdXJqZ+WnG3Jsp3NhJDzsmLhIFJWy
ix/RvFBU4BSvzY4tG8xsLzxgyIarLwlMjvLAvcNb7Nh+rcHVrz27FjUUxJ0FTir28Cs154VJSCvd
5U68cCgCCnZ0ST/FsQmXhZ94sXbgpig39RIew4v6g2zZ2PXrvgXaHK3GpmoLg8VemrFfR/pODiHR
BnZfLLH+5RmFHM3CK3xwkQcpzBdoyiOKIJbEbfil9mKM3zIcsltQHyQJdr2XvqbeBZh8fWGswaFT
HNs3DRHFlSTDwXnhXXls2EhmODqlWyyWSel4w6m5YG7zmZ5EV/+oCkePIA5Z9R+g3w1L6QaT7t+i
DsKXLXnoXT3liUXrd1kEEEaDWdkCembnFw7Jl+qJZy4sUlae3eaXWrxPCK226pLJwFb45EhPV42t
rsxteWfqHf7TDbpt72VeWqSACd6iog9ik3IP7ccKqu6TL6kzsCoCWWLu8S/f0fN/GAYTN6o90pHr
0qkYp1/QwV5zngAKPBxI2KmegaTZOXaWlv4vYgdekJSBwskCI6VSq/lOS16NG/kfu66IgBArh324
ngPfz88fFSkAJrnOyEqwys10bA338YshDTu4XtolOFCyejH8GH4VZ1olh+oUBqzWb97ko/KadgNY
WpYYK1jV6rFUKd0wDdjKtO0f5rXaqe64jv3Mw8ATzTchpMIDUKf7x7GM+ip7ky+UXto6pSlZZRtp
r70OGAPwv6KtOBTnJ/aoWgmQoWYMyApn1OYy4yGtQ3MDez2KPYydxWJDa9d/Lb54OGdjtRuLRf6R
W4frZzXb4fpYPdE12M1lvE3YSFqRw+X7+cjeXpv63FzYFBPwE/Cbt5gywZWX6vvra3F7Nf50SdH3
fnAuaeo+g34/fXPQUP4/NsrHo3IifW1+U50Ikf18+jWG3tgB2/GbdiwBdM6pzFu2MpbbRn4zWJO3
Puh+M/qeVbZPt+NRvEPlKZYZkXUbDMUMmEzMTqwitnCDbrEXothflu5iGx5QgEXB6Kp7PEYGuprk
KnuKy7OzgRoRLLznYbEeg/E03CXf3BDMV9Is7SZEf9zrPZD47HLmcTcIX0WCm7lUF5FpSV/4x/Rn
9shm3jes7EuqccgNKN/RPYgz5mwiZKIbY+ejmixdDN9Z4SoS743mL3xgguFNjB2aabElVMNRMMV4
eeYs+cL3bT15tQCFxkffXMAlPXeYD61NxcLtjF+QKjhzYPvhYEpsY5JqrCblggEPoA4hu367wmhH
kINMcikQS3f4xpZ/1X4Mbz15p4Mj30dbd7jpVMwkFGo0h2R8WhSmJ4LEpQ+0k8viQse3ZiCwpLEw
LhU70TbbEZKWYX6mo1KcW43mXQRpZdMPg4Imt3WEz0cw3Md/Ih+vsIRtdRdar/tur6gEkKNlxwrd
5hPJpKVdzbX4BXClwcS4Cata8qPTeB1qV2s9oIviJ6FC4l2B5iNRL0X4miv95eHoKxMsCdDUcMNd
UmC6CKYWzH6LFy5HW97A41IxqxnxyLLFDbjPdJ5eG8U1fPNc3UMQJUZQFOPG5MKEr4BJTmr60fOJ
oDPf4+Gsqd4CFQdLB2x+A5L+HTQCmFd74rZVD8vuM4A3qyNyRyKHD1mApQdweYQfjEb/KVeGHo8Q
TY2vMWKTgvigvGBaOQ3LgvgEuyIysPPLxnux8mmDyTROAiRdBuYLqSP4KnZQeNRY2dPBORdE8bu0
JDskENESVRvWqyrP1z/G+Jgcq5OEdBpRHVXtg7aTFm/aZ7sWP1YemIP5PdQB30xfkKHwy9x0y66d
0e3Q7/1MHlJbj9niodqFawObIlf2SHXn4aFU5iAJtwT0eMVnd9W+2k3SWySYhJ8iUHI9b7/pvwJ/
1X/tuznOB9Wcyeg3q2YdbZmxhv+Ut8RfvDWrwe5p+KcP9d845yTbBIXRMUd4KAWa6fGk9Uty5wRU
Rk5XzTPOF+ES4oHgOl4xwtvx/nhiLGQxkEQUymaddL7wWJnpqnjZmrrBPYYhHWrjrLclePqTFc9n
1kX6wpAe7pu08BlaKqH/wOc0dwTTfzV3FVO7F0M3mzERXuOd/wx9ea4jmImaOAjaZDpXJ5WiXJt/
6+KOwzJT0zzEeN5pBJdjoRkd85Pi+LGDPETWprYcVhQEzAtp/PCzt4Tv53sOtiY47JbPxVHT/JiQ
7KA+SwtvMilgrOSblLb5yHLSIP9sQc9rKxOdlGlwtmfAMSwApZl+BjQuFcpH6oSEAFJL3IYfWBsX
VPeuDBEt4O5RAafHOEWnP7+Dl2nlR+Qy4J+YKeYex5mLuf4+0bZNvzTcmgPRQENqhz5b9o6PS2Wc
3KmWc4LtR2ZERUCNtvg0LjkBE9f0J9Rdlnq+IXvWNd9BAgyL6Mr0A5gpP46bcMf4tH1DYYG732Lh
92/08AwUF+81MfIAJsmtSnc80sMcoeoKv8O3+c4hNztucyD1AbbV+QdKX45vTrgcixPSQM/DTv3N
j8g6x6XxXRAd4KYRfs9L8hBamgNfu5MLvKAThBlpS3iEMdWZvBhVUO08J49FO+/V3HzK3jenqj2m
yczLDOJerPabAxSDg5/pUpiuIFH4c0lz5H3XwR0hItcukmLlRW2DBgtiWiJY0I8L+jCeNNY1FL1L
7DXnFOWp5KbIcIg7IA/Trg7lpUD0KkDiBtl2JQithYc/uZQcpuG6QBhXUDuzUVBs8Fa87isF5/F1
4B2HsSBrXXWb7bTFkcMSAqAj1gKVXen0F3DZiWwCCqazccCoVdsTnUlJeCVl12tuJNSWQlAgFr3I
EtR9cNtNDGicAkv1bkstdg6vr7NE1oTyEZteyxtkDMEoK8BFkcEcuSGJZseYcjKpMnSi/jzM6yFZ
K9GHjq1us0q5Uold3xG0lsmlmt9r/Ilc6mFDwXwowaT6/XRgYM7AiBhJ3XCALCk3cE1yVQI/7NcV
5MJljHXvGFNepIOwJGz4jRyNl4WSRl8LTuIrPwyMsHmIawsf+HUW2+zFZ1HdJys8bFucO2ysE2/i
baL3pfBeVu9PP1nJzssF1VE+AbvbD/B/5PVY1GMot64/nu7DFZbtJT7zcVTngbyL+fAyWsYQDNiu
NTvahvtx+yRwaZ6nYOY/i4ZtFg21XfZWv/Fojm8sMjY8mfDrs3I32bj3WC1Ky0VrK/KmL97RHihX
HTCm9YfRHQlyH5nJ2kbrMO4uf5/Kuk5dE0yIWRlHNNeecifHNymI6K8wB0491Iga2wsSk9Qr0lVi
Lo1yK4VOZCw74j0Nt1P9F4ZzhQeLLMc4MGX1ExE/zx9GGb4z2kx3kd7mcNbWWPfCTtpysECLZPTF
1cM5d768GqbhVmowj7aU9/o3PudfiIqfvwyESWmCyuzO34VgjrRRtjqboMx1/VuLLBGOdMvYJJdS
tcwTpqh8OoVIOyZLQFuVxQgQ1x3sdoU37g6fsaH/oAy7yevOMbb6HpqQLa7NE7NDVGzGj5a4zgMc
Yo5MB1CytGStr/vP6Rtnc4VG9B9zjmW7q0errSwMbIbhGnY7SXEVirTUfR5DIj2sAmTX2Bq+yGxE
pLYlPETzX50DyZlyI2dm19LNWtNXfKOpIJiujhyYEA3DE7dbaTynUHq+zHWJ89OxvGCvHXvCkt1B
9JTEx+N4UXivWVpvSS6PQeXgMSm/qYfwVzpNzJu/8S9ubWgRl+xXAL0tgCUc+cbv6z0+O5jVtrmJ
gXJhpCg4xVl410/je5gE0lLW/NaWvxtKlJ/O4aQAiLuQkYJjls9s8WIQ0cBc71yvotFSb+GZTUEX
ZyKaprolcWL7cGduh4A5Q6kTYon1hV158UHyh+/00DJ8Ew6daLHiy4vyrjLkic8YkpQX82tqLQ3w
Z929MTx5kbQL0dw3Y2t64zXaY30Uv9R1ul/wWTG4ZcD5x0cZr6+P2lfIv2CuBNAALnpmyKxZ2sOF
/SbfZSc/Rx8su/AsAjbb5p6RD2L+fPP5SVudgjAEo098Q/trDFZ7qQCF7IhfxHvE7ZwN75xcXme4
AU+qWnZwHPqwsUMewtP5haDZWmz+ZVzQxSbzQxsbRJL9Imaj5/zhMFZmcAtvys1+p7PuRcdmPVfI
IwcvRAALCskFwHLd7vK9vhNQyzP9Knmw1rFXn8rjYqkdUqc6jL76pTAwHCxoIWs5wKML4ek9vvHo
RqvYeR6z3YDBfzCNazF24b0Ay1N2Hh1p+YQ3b+NzCKXDCODhAbMAzCMqdMh250N0t/aj3+l8Wsa3
PzNkG3KrmVJiWYnjFO6lzNRJCLeeFzXITnrobrR/VbTm+dIDtQCrw2jd+gGLiUKXXNcOc3VGPhAO
acG8HtSBIaKxesFHX+p7Ssy0elusxHXO9snRU21Yl3hYXnDsNT71L77WYYD0yxbBQpHeiRUkhlC+
1Vs81ajYYioip5IPSJISJjUTKnX4dFjVIVBGwoSZCU++DeyMHp4lIr7VR3ifAiM3OuoctPyT6r1U
CIu1e5ywZF+hdyfB+7vCSAHWo2UqttjZ9XU46zBfeBCe8yTYXKtrgr20z+4tf0vWrE+G15ilCH9s
8PTcboVV+tYtYVHpf1N+usaTvIkmZ1hSqZdsfbxFTkwaxCgwb4ywifd4bqV3cN3fkapqE16fm5ki
Fjrm+PGYlot99RktebRe4Kl3OCHMbbDcgMq+ETjuoc+55WL/gBELH+5a3xta8AH7YWxm3PFeMd0F
nVqFVxgdwkY/ggq0APAfnHRvaboyjxDLjtBcj+17dROdmjo688pPdmxsTBPSelg+yp4ThJNGX8Ea
UitoaADhNoWmVCHbtqcjVbZxkCZ7JKmY8rg+Tm/NWTsM69rP0mWs2gaV7bX22WD2uMkI68VbFi71
nQiBhJMZ+OP1LcR+6ECKWSejzc4neHAegVmoekm4VkwfdxSHneBeG854ndWQ1+S6uNCUEumMAGVx
CWmDKL/c0OlW9+yxfc5OCBgAWC++SqoH6D0D8X/xwl7ckzcahpYbGfoZTZNbHepdQs1BW1NhZIHT
G5Wym/+0n3SqMT7cu8UHXo6U2jLHwrLN8coPKprL2HoM62e5S8RA/9a/U4j7XCou4sYwHC0NGKPH
d3qq7q5OjENcncGVuDcodnM7PQw/YhuQDhU8dwoPZmcbn8KBky5X9nn4XsFhUVhcKv0U/n3TBsvX
xfMUZ8dBIcXZqxi1Upj+Vsz/btQQaPQoMwpgLKcCW7mE30jYUdJG8CRoc3iCTDcvAoQzFeIfsovr
G5aMHJMcTdWcOgZbNmCVYec1GsxdAa+YNYUWIJi8Ldatb2cfvBbG7xNfZ2tBn6uvjPdcckt/+IoJ
v2pAAfS1ptuo+mioiTbAJZQN+YUJg8ZndnMO62g+gMPzFLS/oy+vsfMpcB3LLe2tuZElhUQ2Kjbm
w9ZAP3CxU4Ii22JwDY2KnU9grA+Jz6Bps6XvaYVEdLarm0tYuhtwyxAfE/JcMPKBKJMAmg/Xsd0b
WOp4sHoUBRoqvjAWY2kvnE1zg2E64UiijKsKEoS+kjuPioQ3nGd36QFllIg/gUK0X3aFI3GoMIyg
tpbny1/Jbrovh2U+R6Ud2+IUp3s53+ZloBQQ2W1Ihi/hivnl0B+exHUy7WIGWTCYWI39Vsm+cOFR
Tchi18kErnkGlCXUZdRCsxKK2wsYQslO2S2TPuKxV3I7Xuhgxs1C8B+Q6iZbnoJH7+DDCO0uu6un
xQF6UofjPM50DKyLQBCI/bSepScVn6FKftVGG+FwXNmYY2zyL/pXf/gb7HfztP9/c/6/f2IVDPkl
l4T/cAH+vi8ywxkdqeHD8QMjEZwiWQGPwddQL/19bXroqme0BmnA+WJpmiL+bQBjScOTUAqAcvrr
0a7icMBCZf6bUcKoHxANLat6YwoqveLfl/7+U349IWy2QNt/X5MI9QCAnH/i798Y+3voxRZ+q8Kr
zxMZidsY/0jDzLX/+1o9/0eViv/9Y2qQHvz983//8fd9//kRhO3IGYW4x5tFZbz19015ZirsePML
/X1ri1O5HSdyuuq1DGvXfjmWdOOYTnRTR8wTb1bSY9Ovh6bAwLglqi635aTFhgWFkqM/3fiSdtO2
DqcjGtDWCU3uWpFjuqE/Y8Jvos+Fkp8UVfiUxb711EzFQ5rxBuLVZSwkbs3z2j32I5pmH3FWAtp7
JwWjsYwkG70MPl0a9iPyW6wlcFehyQNBwITe0UhpdCYlER1DkGhpiPshLACeaKYkO7K97nlfDMse
ZyvyMqBpizrnpt7FDK6ajjAJncl2PHxibyavVeLCeJaDySTpfHa2enKNNExcG8kkFbQFGh0OeStL
a7KtmW4Y2g8h2AACilfiiDphg2jW0weqkAbnKAoOJNmEyEBJE0IKoyxmZBnD79RgWzQYmrlTB62x
GTgI0waweRDHZVZEd3TTK2JmrVlI8mA80C3KMhA1sibjpPO4IE9bm/PbJA1L1XxRYVkTQ/J6Idey
nn2/DXX5txGhM+uY9D0byXu9mJeX0SDa8sv4SXLt87kAz8hijZwpLXU0A2bCaMJ9qYFvEtgUOD/Q
YiiS5EiCy4YniKWJaHJ40rHu8wiyHYTA6fljjk98gRtmb/GppH9oYIvVPW1AMuG0jVmJo1Xzj8/+
X3F0jev+eXoUKYSnSD5KIgeHpmjTBsebJ474mK2JTZYT5/g1ToH2FNDpsAdORRI7XHK3GaG4S3H2
cuO8uz/EqFyW2MAlMB8eNYR1Y8wGHCjIZmEW0CN6IEgydWocP3ZE1btkXbPXZM/PuEJtIe2SsoKk
UJiQFjC5to3U+IgMo/Xlh/61iF7bCatx4uokmMei5k0IeOf4UidUwTblSB93uYYqPyuIVIkQxGU8
aktDIe6nH8cA7yTY3BFO1DkzRUUvrhUr0ZUGCRwSnztZhhyZspmRHvMPR8d6XZrT/vUCEyFAlw36
yfPxGCIRnobKkCejdjU+2ALLf2oe/iR6DbRG3qyXSkBUMku2BUOTK6HfvMxpZbwUnpKEakBNmncB
Y5+4BEGrWgZEtaoLrox7jVXL2aeGAtmV6+RuxHgWED9Ky1ieiSFAGCw8wZV7pqoiuGGYcLQlyuLc
qWRRKticOjVbGSGZ2l6i+5eHw4OF5BBLApQaztFaRBNLGezv579BSLuNlLJzY87iLLqKijwm2Eon
mmaFdBjqf4gd9ouAM9zpZmtaeIbiE/Z8hlDRfmgcqEWfFd6k6WudC9CTrG2hgw0dXE+QRAyRGpgy
FP9XnWzIzQvxqqLqe5bpcQg/yZleSSq8LxGSAVtsGKiaaU8qYwgCoX6wKGVEGof3iMgOqzAyySrk
1J+UprPjOn35cofUszEnHhOYqrNH9vBdv1QMAbr0Vr9eVzU9jCWjqZYZ4pji/SV1rOBozooXALEK
Bp/xQnDIRxGPKEHbfSHTwqTjt2iI7+PIvS60xeQKU+pCy/5qCnr71SOSubWTsjdVIEdBvT51Isqj
PwrQxMAlESHb5k84uFp9GnNBfU+BG2WFWaUBFhziKJKpwmqgiCA0jQOnMdsVYd0fWYeSGBHdWmki
A1bki6l1z4B0DJElPGCJxFN1XEitZXZJti4UxsRJReXQSoro9BUBNE9h2svt5Mrkvjmp+aDtqZUz
MQpPyO9ghsaI75g0xi+ve9XIb4xo/5RCeSfK3b2WCSSueU66F46AI67JsgE+EYUNcQolDajG0P6l
iZYqpoDtdHPGUJa8LvubLDxOwiNkTlEJ6QouYoVFd6RRX2CWNhiLzYMtsjDvYgpM+cgTBvgoFKRk
aoMGhzBBzy6YysPo1ruPFnn1UjQohwf9K9Pz36nVF742Dr2ti2DwpDUjlnbSB9QSWc4jB/mbtO8K
qOYLqUgdU6Vf6gYgLTnU/VfYQZtosDIkqVgtREyOMnAKHjOYcrifmNj44voRzkw/uwnR9zBxHp6J
vkT63ofwDZ8iwd6cRlexO01Dc22K0/wWcbCPWFS4E/rK9LCkRNFYJ9k1XiiRh1MX4QMxM5qa4DPG
OHA8JOKl53ivyMnwK/fwvmIcweCj14UOCjRZ3NIkzCGMD6/vtX36oBo1NLVw59ylTopKV2+yY46D
Y/BkzDOYjW+o8ssRoxfEhteA6V0+PSDaZ2CMxqR5eYoZD2MN9t8etpwj5fUeExyV07vpnWmGqXET
gRDBPV2IWJNgBo5OHA9OvQZcLl+9aQsT2Jf8EBlCtNqNQGEky+bm1QovV61gTxRD08JcegUlEamY
WZarhxZmbvGkhFzkSPuSEJS/1B5E6D5MjLDowlIhjpmg0cJAPBmgLIQmqKEykUNl1EdFKnE60USG
hCONfaKCejQ6vV/PCWsZDJ4iYzGhQMyYYQpwsWGOVFPfW5XelH5I0LOFOdZuGsGMixVZOMxiO+b7
saHaMlu/F9UIZVKhaDBE0pIgZtAujZkXPyDI15F8w41QsQTWt9sCqBX4htIkCuS9NESymzlDTqzf
qlbNz/IzuQoVLmUjG3LYNQM4PM2IiCM7qQjZ6tkk6JY4TPLauDWpJl+JNCI1AP9yoqrwMUNVJqYo
ttrihytOy24ubrqpDfepM78fWX4e5fa1y7u+WQ/hUhmZB8h6PKw1OYRpvqCp7wlgteuFuVk880/t
8YjsXmSKXyRo801jpby6yxy9x2KlrKG6K4fGR9kK9MqkMXlgyEt6J9g5NVtdMH/KdfWe5wyyBEhs
ifGg8Y3BsBQxy2CjST9Kql2LupIIWhTdcZg28QPSZ0//4mh9mzmlpPrPFOpC1JxehrGM9Qr3XUgN
slQR+BYCFYZofpRQ/1CaoaL7at0MY1YMAZ+7UsOksH4hGGN4UOaytxAkYd/x/p1WC+sd4dQ7TAjf
p9GMAn0AjXGmJFePaisG4QSalP8feeex5DiWbdlfedbjRjXUhZiSADXppGv6BOYSWmt8/VtgZFWm
RWW/sh73IGik0z1IghDnnrP32qo9rUsY712F/keumWzrckL2XA1OPJx2et2fywRseqYF6yCke6UE
qPjzqMSGFLaYFeclkFQlbkAtMEMV9dA+zUF+W7Ol+1JBEIwJnVjJBUP6JIicTD8S1BYR0MB4VRgY
GWXlR/TNpyU3/Jp/RgY97qnv2GDFk5dOJPQd7AFk0ER6mEe8UAELcg/YkTL6Gdi/vsIBjnlf2ZE2
QmPCY69VJnHoA8EwpZTIoUQrZKoV9BG69EOtlqxzzoWfYrgdsZKSLmmSbI22Ng2W02Siu+qPg81V
omf2U5cG2L0RNWTfPmuaFm2TJD0jRBhU0OsEJ7Fq56sOm0FzZalyM9y+i84sze1olnt90P37IgKW
rgZLMOlo+zTdWOll82baRX9IbRueLMsVWxRAv94ycYSieKixCruSaTECGkPW0eZLoIiHJiHwruW9
spki1ISpB3ojjR9H3/oISXLfaKNmr+qsuVeajnQtog3Q/sZXEUvfccMGFfRJbdFtA1FcqxKJsZTW
r6kaMteQ81PolSTtsuAGgEs2qwGkvmnYCqGQWJQkWJq0BzklWjXs7vyC3p6yLuEWrqwcBH1D5VRm
06EXwZfZpx4uxw8vprPjxbCWKcZWWVOMJ81UTkTc6AupQaWw0hVCncuCplrLqpeTv11eZJuJShPm
EMZmZW9Utlsb4uzS19B/YdgUExhn4VN71jhESjE+60OKWdEKG8zH0PJtUe5LOXXz2rrmKtfhPpHW
sULvKCcZj9UuzbdxlM4V1oJHmaFZH9ZXcgMJiNV6dJN9bK4Fwvx4b3QqS2i12xsa148mUDGZZCn3
RrRzsq9VjhmiTxMaDJcQqUYV6pxgPuVpipZSk/FJL02JB7rHUhaQxecaAnMooAxkiqMfrTyPpd6k
xQ9eQLpu0jKr5dvIl62I3Q5Su6ukTIxYRdPPJ1woZNmx1STjrJgl/a56FcvjTkI3MaSMhyyGFBqr
VCTM6eRy0YIzQLzHUNv3dXGoklUwtnPHDa0gBw8apyJ1bNJJtVxdE+/KWBl09oWewpOUKPg2Ummj
eXyBklLRAxnaNzhp8dLQLZdqXlrWDQGrI9NaWZCvK9NuHBFLC+NisBraKeLSywzEovE58tuNPWPV
SIRKVqkvscE42FXLjfoXAW5rGXgKslryfPlMz5i7hz0E23Bxp5OcuxeAOcpEb1HEimAN5PjSdQor
bzA1C0+LaIWW1kkz6L1C3D9O3lwsK+yc1KUIcuoj+3nqWL7NfNf+sKq2ohsV7RWpO0e+euSDTwur
ZsEm9TUe9q4kJDB6i7U4XtdA6Zw25eSXZ6gEzfieFOfS7bQGacnI9pXn791DT6op3l717ORFNjza
jFKzj5rZp5h2TCDHhBjJkuSCRjDrk5m7DKRitnyVesNgQ8RVchzmPl9dSKcq+GgHsSNnNd6DrGbv
sHTGOpWPywdJqzXnJo8aQ+sJt22vmdsgus8TZAzgRj4DGU1FRXOgbFj02MzVB71xZBNvf9azdQua
Myu/RbDThAy8YR+R6wTWDqf2UG24CmCArjR0uugRjdLojwHZzgUUu7mVgccbStMyhEjrGoOGYHVS
M9Ju0Ne1BNay2taXvYaaXPYKa92icQHsTDwO6Neqq34gHi6EHYwgfxLiIMbKQMSI+qi3hUceg9ef
6hgGVjcdJ1klSNpC9zdMxd5um9opKvKFNC90ReRd4grxtQQHDSgx7COASws9rZ8N0h4kGZZU/0II
GCFPpiCSTkPM1dXmgjdlgAdNYalKE6qYgZF7JlJC6FqMUs0cWzCyX6fSShP4GsZnLTGwos7soKhA
WVVzOfDZ6/spl1dDFngOq+AXpBmFXKmfU/kQqKHizmd9ky8Ug+myDk9qGOIN1sJLjrCjUFEYFmO5
qePEKRXJeyAiBs4kc2E+WKIkL4mhrbqJyBq8FYS57ikLL3RMJsQW/ToDRcyJ8iuYyjlemdVd1vYK
R0DqeDXRZlWjMV5Tk6XIrNw1QpsFrWU/ZqPgIDTYUU2GhT1r+DuVkw3mLPNzCkM0IQjfW7BwK9Xo
rzioYB1rVXUYBR82QFFdFtmwkspoTnhogstofFj+PRYHGIjxwrfBQJm9+iY3DFP6eXo0vpo9K5fE
qN9A3dXLYlV7+quX4y3FgrWTG3QeSRu8NzJNoQhmQJRHDnQryqqIIWVdlq8ccjSYPAW/iKxfK63t
F4qG8FQ2MhWZu/yhGf0DgDdQEsaJjHSkADUcZFL4gJfGX4EZZucJqb6aMyojXo9oNJZwCjVc0fuw
hZBq97RAhkQ5wMmyHkTFQKRneDXS/PK1UDmZueLkAhtV3SHVjIshe5g0+cMqlOCDtc2X8DikFeMx
I7HelbX6i+vbNTXovYjGp8q6y8u22tDOFOQer/wyvOqyji6LoBsuqKGOmbeG0NdyajikKFzGDN9+
ozpw0sq18CliTFgNldavuHQxmtDzndmT7gdS+8NTowL8Eqorj+pk9CoP13W3CfREWQ0Wp7dsVN4T
z37Kpgj/SnI7WTF88oZTOCRXS6n79WSk9aEcdIt5lwShMZRzBDnle9fr63mZAepVEB5g6NPetjuk
HNQt+VRlq07xjpzoor2l2vrCLzKaG5byWNgla8N0AIwWYIoT7SsXr/BCdDbodst+sEzfdgkvRPVf
1k9QMh1jLHVnyEmH8HPtQW84/2WKTnKUX6xNSZbWaFRVWMqsH5KU6xw9HsJuAcTIRMWRXrpKK31X
5ZmxMVEeaInZrj2JItTCyal5GWehVMaPQJUkh4R2U7qnXcAZxWr0rURUBCnAxTLOInujUVvs/Fz/
DFPJJrmiOE8yps5e1YaVnbLamywcL2lGIa8bLuhX0MTyqhshU+t21py0jx7hScqJf8mKsETbGzup
WTN18F7IHnWtSUOk3zHPCKL3qsjNs0U7mlXDuDA689lGfJdi9cPzoo+uKKSfTG/XPXnjrNykO7Ot
vnwab25eoZXoC21a2ygxpoJmfelRds9d+1xO85VvEi/RQ7ImQXs8WcOgLTyTGanwRgq5kuLABO+1
8CQ0CHCKKYvpX5FYoyJlHaSl2bZXgpGfo9yEemiwSg6K7FUdp3SjinjveSCvxx77odbOIsumcdIR
Hz+p1OQvKTSbtfpcSRYoBj+lz+EHYlW/tURMV/XINGnqMXUYFbyCuq25WEm10yl4eWQ4ycSpkLrR
TLQjBq5wy0ixk02kyqZbqmxVaSBSqxX3Wp2Kqy2hsbKi4i0yhne5kU5qZRy41p57vlm4d2I3yKS/
BVmNYqXmGEwTfRVlr2RLmRuvgiMjoWbIDnGPkR+kLTNZTv4QytAJYgpnPcL12Sg/Ez+jIFUs5MX5
DI7/+7vBWF36ZjZUCZHuBlvk0d3t1/3StEYG1fMioiMyg4V/hjt0/qX55s+HaWnARLg9/nX39ud/
+/yffz51Fe/rz8emxYSxXytS/8NLBngkCJAJ55vbvduNlHfZriKD9tfPbg9vT9x+9ufDv/vZ3/2K
B22m6D7BobljjFXYTod058UFn2acP+Kvu7ef3h5P2sBTUgrtQ7XzB9Yn+e52w96F4/bPx9Lk/fMx
sEt6hySDvZrpJDYx8aHkJNfqUqeVuUviBuSpJTVb0jEWSTES3zdo0HIspqdpR+BIIAdiN6PpHRip
SFbmh01JHMntXjz/imnA4men2vz5B7cnbw8lmkJrow/2tx+FQtd3g2rhZGvlWMe/DLfn9nu3Z243
eVrx4iw676NQw7htZBi6ovl1b083qhDbXP0cdVUgGLY73K0GWoEQitiewgHK1kwrMkuG+V7Ctbgs
mP7qUfPQRAxoumqslkZuNLvbjTo0CCKCvJrQN04oRKDOmHnzNUhoLTJL0P2MlHAfcwEnELBdBORO
o0wFpg5sjAR0KE7kN2c0XeYdfH54u0nTHul2a1bVpvIbJ1c67A23Zzo/A2bvFdk3WV25++ffJXXA
BXVsjZ0H/3VNNgr/w+3/LnxpJo9I3Z6PQ/jav17v16vc/ttfv3N7amiYpCh9hiv0X28q/tc7u/32
7Ym//N//16f//B8KK6rXdltv//zdv7xmHlqbMK7A6lIAw8zi9AeSfG0IO3IC337odYSLqjKHz43N
Iab1DE4KekY35zOkUkjr8h3uebkxS4+pQE7scTxmWyOIqgOxQEyVYub4UMa7oHOjJtlKPrqVMgfl
BWLF8WzpHbL+j6EH6a4rGcRXCaV+ReXCilOwyoZUIBkGPTFmlqrHytPOtAECDAyiDvK6x+xDMmgF
1E1F481+pADLT3HPKc0uZaSzsuz6Tew5hd+RbF4zrO+IPyBDiLWIPgA1qGF4ZOl3B4TYrQo0UNQC
ThuP5zmM28Euj7rIyB8bgwFCGUAGUVBSdHTJHIpu5t0NfsUwIcGxHJQH1czuKG/JCExkhAhA6hMu
wZvOUACgZzB4FNZlshcip7Lwc+XtOVFyLmah154GhcFSywRT0RjTtbMaPPFtInaGERg4pq1IQkss
pmLi0AKKY6JVhvsxIpS0Cqk658wWvegugJRKkLCNhEZpvoQfW+4Ulaaj2tDpg75FfuohRq+9nW9h
AJFN+yVGVtkwBwGtHeIgalH0ZDXNe+m9beNkVWX1B+R8Ej8bBo2CiX4cn+Fdo4kWc+RAgF/XQw0K
vtjb6+INMuq7GreYZ2uaafqobISBdjzIEQbkd12M3NBMyhdcBsSNziTxihSURQlm2VFI3+ESWIPP
jzk/SHo+bMs5MsNnBhs3YbU3e+nEnKDqmsdSpi4m1um+yWCYjHW4ZBh86mPl0GsWeQRpG7kNVFCp
0cpVL7w7SdU/snLu2/J2JHZhmiOqBOq0BRmYYYyJvezHTMJ94vUYx/1SOgYZPTQuZzCFQoltkqgn
H8qIJpOcUNW0A0okMGPhq8ssVl7lRvs2YglqM+YK/hSMOXLhOpjOqWQ8dEY1nOk9qj7FWixQgBnC
tDcmPJqSZsgOGPGIayqOt4rFKiizpb3pPcR6Jy5Nov4IFRd/mDz5FCg46jN0u/q1q2VwKc30EhBD
rrBMmNRoQwgEkgaj+WQYOC/8eskFw9uemxwTn0a4ZxFxVtNSZWK4Qs2qZYy0kcAC1ZUdxliqm8fm
p99VwXNOe8vz7MIJ+nBV9oDbPPq6K7JGd3IcbmlmPqml7m1LtpBkawS1F7l4UvLmkJBgy9fLSZRk
Gmx1utgQa2RtmsI71kFY7XSduNkuT3e0BI4yJqyh7q5lUr3JBe8gLRDBpt6lyJVzHQws/djeneR2
glJQa8cvJTakYxXiE1BrWnhSoKCmQYcVh8jAI+G9BiGiajIfYOrMKUopHuAm8I75RLKCzPEBPUL6
ZLmGokLeAulnjdvudRR2PcaeugKpxOl8pfXQ+Aop9dHUpuVHatA2qBO5cDQD+J6Ovk2htYf4Ja5X
5qT3D2lToTKMEMqwbREwN4F0oqYH4Kcguh2zfWOG/tlsuSb7jIWAWvurQVPeLIJaUcNk6C/V+GnU
IdnXMctwJTDFqQu8z4YWWquQzBGryLuGlvdVttE5bArwgZOGe9ZrObqHrkMWMy6ILtNWwkc01fXe
SsypogU46cc27xlb9o9lTa5D3AXfqtZqy5JmwaoRaH4HRVWo4flPmRKjcWlnJ2Jv28sKz3RSpw28
k0h1JcjiYas6au0BYG9pfehDXa4zGJWM8VHCAtLeZ37fgM5DTYqQYz1JknD7CFMFNKA0Rmls1IJ8
Ww2wkJCCO0JAejRaMwmB6R15jRYRJ758V07owhhWPRFWhampu/R1PS1Vi97HWCjYC2Vf3/VW+xlB
SqXRln0NEUjCvgoyqjT5WZLLmq0OAVgSkDLLZtzLwsLY1pqE+LS08HNy7udcggVdPswW5fAwNCp6
cD2kWywRE1dM+wZxTSL8lCAeUA5U+XkXHuJiSt0qTQ/0Se8k+SZAJ1Ygjwyy+EqzWrcN+v9+mOLd
TMVd2VN90v0QOE3RkacjDVczRgOSDMNdTN9+1xcMVlILG9dAFqYEln4rD/G1R/BqDsM1IUdwLRvR
sZ0k9NEjVgtDxcIkV0SqC6TwYzceiPFIdoR29+klKRTOqZn9XmQ1zfwGi69RPceWHKKZKR4MhlrZ
FEIRNbgyp5L5ZcyHqqEywonTQ9VzANGzo9qbhg9PLk+9PBZAc/j0EY53RcaSbZEtJMrgUbFroSDV
tcstupy0RIgABZT/Lt31BnA7xszYoOaf3Z6YLNh4pak/5nXj7+1AvIYJZMOoIoKqnQk2/Xyj9DFm
Cj97CkB574K0snejPrwGEqCKOtPGnUK1h7yEm0oSvitS5AQROqh9XGbKtrQnR527h16trod5DSCb
rAtK1pFWnStrqOP8aL5R/3Xv9vDXW5z/oA5DBnPu7Qddo1LODfM7t3rlUYoTID9mLzsW3nJ0kS/k
+e2LbMxI7akmGk5j3Ows1eIug/R8kRsZ2RK2BICkstcZTMS0umo+2n/FRud5K+lvN8RPTBBwuLk9
DCSLDjoLNkdvyPeKvTdfb4fp15vS6rqf3GasL8G8h8c614Mmikn44WhhcckiolRBl+Tzze3ebz/r
LJvrpoHBqFIjmpPzykmSCkpaXyN2s4nFyW9bFnTZ/F3+eVPPNWobzoloTJyXesmwc3NL/7whUolg
Y80Cn3qoG1gJ801kCqRMt8fhDGWdSroxdqJtDKmL0dWbXYHixct3aXXfNZayNUyIRdZ8MyUIeSWS
2pa93M+kqjk7rS1wnVW5OAZmzgnCUNXd2Oba7navkiV1V/RGTjODVqw/M2JLTZtrMXKv5ke393C7
Z7DUdQwdCVcQHgpRKrtmjgVCx94FhrcVJTQTNUb06xcBJviEjOJtoN0zFsl3mWKV6yCygLLV16mn
zmOtly4ZG5R8hbnseL6EZceE5V2oirartahyWq6hi8ZAfWCqnCpndDKsSwK5oQVAvEk8aAoFgtKC
ad1Y6+pS61jLMMc8F54XrokTZ3eyWfK6TSj99PO64nbTzveU3kNMP2k0hv4ZympmoeVUCQ2RqrKy
fdYp2JckLmhQvQobIW4UonDmhv7qNidbez0wH91N881t+98earQUk5RmDpvbB6A3fwe3/LrbjT3A
ULHQCgAQl1DgJiyI1EBDVNqv8xbFS0nBaxcAnv7cAW8PxwhPeT5ORO3W1oOm9deiwFPXTbNWMpoi
6O3y8KFhj+e8b277odj/71Tv6kBvpOGkAiOc7C3NHeCbPldeetbAJ2NCxNzYNXGHyW/TV8ACIqJN
SBiWA8/RtR/LD+kx3zOakhGpotSea0GYyxEFMbHWS/MQPE1X8GJfwx0TC+8peEzReqzNEcLpMv0B
ojgflMOaticTxAJfEqOAcaHpLkMQ6NYR4Eim4UQYAxwDQbLipD49wJOuekCvq1ZeQ3UMuo18P901
nzkPR2SDC4JdchBHzACvKoevQpCZ07zyUgazOORf1UK+x4zGkDDFDY7wxjiEHwqrGOypRAKyB9J+
2uTSHu9UE7lUztWwxhGi6qtAfCKGAW9bABp9VK4XAFZueCbj3lhgM0Zo8UiYH+QTbOfRDJqyDuOn
f1YPqNMAF7j4YyESJIxevwouZ8nSeDC+xEl9kN60nfdAP55aj/wQXNIqWyw4UDNwWlGv0ct4530N
eMNfehjYzdo/KOFWx8BPng4nbYOF5EovHYkpFnLyA/DZqWDRvSC0XcOit52YTjA1OiT76APHZbHM
SHzQV36FowBHLHoLjL0AHlppUYaMsJbI4wBF9WcqMc4bSOLtywG1xXr48MuFuP+2m1UzIpU/jPi8
rZKL4UYvN7b5ICXrv+Daz79iyf6aVqZa8NypC0c/z2ZeO8ITWciUE4IUTRkcu/gt4qQohz5KNAWj
prwrJCQrbvwj7fNN/EFu8z2U0wTdwkr2CLpxxnRNW9E8WMfpkz2EuhaNXjKzXUbDUVaVR9m0lZKZ
kxr568DaetkZZmdfwFB1NGkt2aSvWdQNaxXJ3ytEE5SBz9MPdL9VukqvUDiOeEA3xXN3ie7Tx+K5
oeOwVJ3qO9pBrH1N3nUMLuvulOy49qPDlNlhMdZvtPXIRGJtXjiZoTXYIJvBTo18Gt++hrFpXKv9
Unc4OpZg3lCWTjruqObZPIJhHuhmH4zOJVrnu+q+jMf0AI43+MGYgKHB/MEBJaalsWeV5gBMu0Yf
iCHlL/rWyF/7BwYLjySgZFhtYBXzDEc1vAYJWT9Ssi2GWe8gLuyyDePHe8Rm5QsSC+uUrwixI8Zw
QW+YbBzetmtczZAie5N8oNVfSRftGQrmijST7+nDwNhNYu9jMnMa1VdLc8MDEfKbYK2f8IXqb3Wx
xD7lYr1vLmAAETynLzlkEVwvKJtc5M6YIzlOTdwAH5G7DLeZANe64Agb72YEwKMmL78Bk4WmS3Xg
NMvQ2QCzBPbJBDvAQLhvZ+PFHp8COHVXuWdYqQRUOgda5NDFZ3oDuy0yvtPoUGU4ErEQjrTlI/or
7ax8pem23AzvLMF5q1zA12JXXse9fWVduaZyW1GbbyQcQ84MWjhdxRtKQhSi7o7oDfc/7Pm/ZYv9
2vENVSaBxDTIB/4tYA6QfY2iS+1PqtWd8CwFhJXOnjbtybRf1VlhSva4k71hm0HZhNHoCUdSPRO/
Z63yf3gzv6W43d6MousonmWd7IPfj0IRNYNR2V1/ClV6hfxr5G2QuSObCEQbDhuuHw4+uwg6BnOw
u6K58xngYrN8wj8S3t3ezh+JEn+cFn4LuPjt4f+XeReqJtvmX765f8u7OH33/7V5TxFYhtX3X3Mv
/vjLP3IvTPkfhqIQGaXLhkq0xR+ZF6b6DyEsQ7OFamiGqVjk3vwz9UL8Q5MNRdg2WVu6jtbnf/3X
P1Mv1H8YNqdnW0N/Iyz1/y31Qvx2vtct0+R/MhCCyjImEuO37B1dMga/tEw0WX69jkPjqKUBPhlX
eioPycY0lhMuHbKjaLLQZ3xs3vVPnxMlbkUmg+Os1FgNFIPSS1PsWw9e70LJ1hRpAq0B8bsA1SUH
qmzwFAOUz7YFiOI1y6tV9o6BiIk/xQDuzuBJ+SIm0TG3tkP69V++k7+5qCm/Hdq/PqNtsdkEcUWG
/Vt0GSkwo6KyTN3Ik/ncKsp90NIctTQSu/XPtmp/JAkEcRGHVxEq9//zi+v278Fp8xbW+aZQs6Kr
Ftpvr56n3lBGvjZtrCe738s/+X11h5FEfmtW6Q+0PQBE7Y/5oN/niCv2WGbjB2jhx3kSu5zuygJ4
tVIdlQMF+nt6mrbxBRhefaK26i9tsazd8DS+4ydgdEh+A32LyMk3w2f+HBy0s7wurG9fGCjU7Ok5
/iZqxzjDXnRAugBFmWkix4Z4HjhBM+r+rXxKnwAFwSgU6SKF5GbPbm2lYIWAk3im6taHlOJE/hqw
amwoW6wSdprD6ZuS/aE80dSDlLkG/uqkb/nTLBb6jB75OKvhJfuZ1tL9HEd79DZMibmgdu++tekP
7V3kytYq+h43yHgcKiicnnGx+FH3WMQam6uOtJVpZX1QMbZcUJ30A6XIoHM5qd6IjktVt3qitZzo
qKZdygr/cV5zPJF9mUSX8TyZQEp9g0b6Y36Jv4E4UuBJx/wRO/k9ndWMlCX0ZYglHTaHfxhfs3cA
8vESgaD4iZBxHA2MXsou9l207z4TAmtF296HpoSnDuSljkzstcN1oR0n+pnwejL5ossrChHzUr31
e+MjP3tYNSlBew1pIc3EDYzXAEP4fbgm2mHXn/wdEFP/jFM+X84d+yV9kOKd/ggddlrSF1q5P5GL
5aJlqA5JZNF/UDbH3SpghmM4cBhe8W4V+Tl8bIIjTtvRwek/Q57dxs3205q62qXXB7KCuYW4Kl/e
scC8eZxeqVRsJ71DBPUWHNFu+Gzamss1Pj5iq2YJ0SJam4cB93a0HvfWC6a2jBIKduV3dWEey+Im
XOh38hXqp7j3t/hVA3pP4TInjhpZ5mPHlmDJD1fHPJTNAgDje7utlumdeo/33XryP4DQ0vqCnfUC
EP1Cpjq7Nj7dxmlhxOF1TWEPg1hKtYN5qXWXvnSxyT76VYZuZlNuklfGHTA8N0G7jAjGtp8xF+ft
mvJicNHmcnQsku/uhJai3avRI1h2MM9YqetkBUFPRllE6ES860nG5ksD4YfqluY13BO3eScWGwI4
oACmtmj2pCUIkIvY+QzrjtRadPwFGDUXAp/xCUBq/oCYUFxzSwcYc6SEJAwJ7hGrIRGkLHSW1Qlk
UbsNjjHGIKC4T1rjjPISizuc9dZwOt/1EdZ/JU8B3GrtilYpWVODboYz/QdjjadXbKOn5m10NrAm
nnR5hkAwC/ehSjpw6MWj9w7ztt614KuPXbcdXwjQcYnoti8Aj4ZhIa3Haktnf1gPeD7VhXWntU/2
pTs2V5BgyBqu472MpRmvLuLBe+Wu6v/DyZnL31/XG7plKarQCXdSFIXL3O+VjppMKMINFakVy7EM
gTPSqxcLTvj/fBr+t5Pw/DLCVk1b5mKnGr9FO1WVRMorCs6NUPrH+SXscdiO/vA91WEK4ht4xVRy
if8//0zX+pvrjqr++9XVUnRVtoRuUMpRyc113l/SeDW/1I3BruuNIqUvGgMn4rAzAFEDZKDM0KQ3
RdBJgxvqFWgvbdiO1nuu9ZnjzbJ1UzK2ejE+5p6HqdjCSUyQMeYWGDgNI+tD3LLap18DhaqqV4o2
IvmT6edaTL5XlaoQLjfl5D6X9akZOGUktNjsXN+juojuskkrD3o/4kSIzF2MzIwW+7NatAL7bFgi
9Z4xmlkuuXR77psUKgl7uSn540aFITla+VMjzPbBF7V6tJNsX0bkFqaxib5N9wvwKfWBQLxwjeIZ
yJ9cXG2Yh764S/zUXCXis/WJ8claBnaGBAIEAACZu3nZ7OSU7ApNnlClExtixBEujqxaMzdlAV5V
y8KGgt73LO2VrDuHGR+Br73hdIAV0a5XZaVIeBnR91iB/aIWleQgmIczW4U/bdXEJ7UHQxDm8kNs
ePox7CCYZpMBp0ydKUwC/ICFj6qsLkYSMqMCAD+EWEN0gUlJyq0f9TFQPM6pGUwxdjk4T9DJ8cFD
4VGlSV/rJb2PAZ0e+cAIniLZPDa1eYyQXjqm3HPhM/W7sdIQLEj6R28P+slugDupGDdbM0FZyZhP
bgRDcCTSLMjPWi592ugQdpmYHoX67vN+F7mVflW5jhOwMLieTepd1DXHQBK4OHJDrNTQeKbjiZcF
lQ9CI4j/BkUCHsWFUun0dwzjQUz+g1yAwoiVk4zvQBrFWRm+ykHcTwULc90fXwajeC6G5D24a+UA
ZvFQ3w9BBg7Kf1TD+iuyBqSv7MCT3rIyrl/m+/rsOmTaNWG0XSE6dvxhgmgs08DwYp381GWf2a0r
JoP2i66y1kpbN40Y6FSRfwoKclnU6ShJ8CN0m2/awp0a5bQM8JZtKjSHUYcDVItlsl/b/hl9NOK2
Pl8OhW+tpOF7ZFeXpeRxKNQvzxzpN2YVJz5ckTLxoNiG4fsi+wta4yyb5A+MXBmaU8c3MILNSNg6
CZw3wg6Kwl+1/UOhF8sG+M6sAiiIzdDHAJknXBf+QqYJNSTfhCSvTLTPWiCIY4DJxWC7oVujnw2a
gSmD6M4EYUbuUhGXNOGhkikewxZzEVVoc9Gl9VhKlTfRofDCmxxTeGXiOwrep+Fh6vCzD92TVfcH
LFhbujcrvQjxj5LhM43wAbhODqGxT83K2Gu+r6/DNL0bAwG8wffgNCOP4qJRtRq04NZqF755mkBM
5iM4/0b3mMAKbFOZUm5VIxs3UdqifvV0IoaUod1nZLNKuU8gTu5jso2jitl6oOz8eqJRwZmPnqKF
FblTsTJ33U5pEbXHHhg7hMyupZDOOubhyiSdc3e7MUb637iTqdlU0j3XZWOdvaaDViSJ2mGmXi30
UYN3GMjxftD7GPnPexR7FK23H4WAPzpGITmOsP3tJyKwMVzNv96pnxwRSOdFhl2EePtlWuqd61ez
BKdJOH0OduLtglb9Ln0VdjJh3O4ZVMa4kO+m+7pfUi5SAhQbcqiP+cUGG7TuQEWx814hds5NQtoT
TnVEDX5EwQk9cU8rwLAd+zxJzAmX8XV84NgvD+A8hh/SLVz8felBO1lXeK1QJ+WrBPbnLnivD/pq
OLYANU/5ByLnswwQlFi7V74j49Xa1w/ooEkbAyzHef7ORHPJ4h/iKWNPnQ2FktHpdbR6S/Mkn9Hy
YGT3MSAbO8rZDpQMHBZzq1zos9GLAoZwVerlaB4Im+HPTArEpREtgOifrS/sO99hdwXPH0dMb0Av
8ofdD4EU4rk/QLOETi/ZaAeoeoAjOMnJXpvP+SOFvH+2wJOYa1hNdyETJdpKDspb+6L9JG9TtM6W
1sf0BvHRXJczG4RKG1kMZbOjGE6zbzY4qAo8iXt12OX+DtrpINtLK0Lf61RibSj7HsivypwQ98gK
zqkKILneK/oWUPTI0QYUwiM9AaIK51IhL5DkIMkvoPySEgDkGxuL2xtnAbaDj3cpOTftIfO7QNNo
t6NOp7WF5R9K2gBXn21IXs0L9C6sXxSnJ/rhJjOKLZ306lUt1hpJPLTAxiUztgTh4y9ymxVuVaC3
2ACx44N6BYkIO9RweqjPi5jji8Qa3AMAXdkexmFoV/Qh8cGnnTtKAMYWoYsCna1FdfmNUV6r9tUH
Vmi+HhCkg0uq3cBp/A66XsxA3t8Y2X0POMG+Ajql8j0JsTOuUuF2G3aLVNqyiWlOpv6DedK/QBLL
oDDoJhXIC9EhAhWhZrQezRMj1Do6WUT9fGH0vEzP3h3rp/pazeC0++ZxTrKiQ/dG6fuaHYpt98Wa
DGC7/q2twpNxTN9bsiu0GVr8BBMb8LJ94rCJ3QYQXb8EdZo/FavqARU+zHLryhGgfaQs1rDXzeCt
OW8OuuJ/s3cey40z25Z+lzvHCXgz6Am9ESlRXpogJFUVvPd4+v4y9Z/D6urqG3HnHaFggJ4igUTm
3mt9q3qiXGiurHPyZImsxxXcAztee+WaGO2XHmHNsCv5/Ac+r9qdBOWfaTdf9XoEgqYuHsnNQN7s
VNvqScMrERAqKF66h4CuvRbYXV2iR24CemrJOoaPzGNZSKJMX1o3WrV2jqAoWYG6rGv4pTa8RpXA
DVjkK9V/7pJn4PWZvbQT0sKOyifpYNF9oO0IHbS8LUFj1dm7xVoJaTsbT+O+R4K2KIINe66Jmpec
gPrYJZvxQB3zRGYeM5v0x0RH61WFeXUDE4W1LXFJOZPtfF981jChWc3BDVoWwcJ5Zb9ClIXUCuc4
+HRlpzNmdBRvSRNqWJmHu5y0QJc0IXj39pLJAAsw4IfPOKKS23brg28aAKEvGgns1cERu0tsrA5r
Bns93OBUIhdmPnnsNSxRqQus03ccRdqwJOgpvLAiR6eaPPbovhfeI63Y7gWclQHXdGnsm6X2qm30
rf2UbinmvAkeHqePPeSZjfGUU1dYOzfHQlvPD0O2Hu/QkVd3JA/txrd2E++JHDBPcA1pIRH1zsD9
g0ZXsMvOJq/bv5pb953/4cJKV3AZD/0WWUYALBbpDpBAb09RerwNoMHXS+RfebFRz/59Cz0b0hXY
k+WwYlne3je3ylt1tB5oStCpunjF4h3iytGnkMI04UKEGGhnwDhj/xBPG/CiDPp7b+N9IvJ55hTa
3qHG0m7ITzsH5/qLxiUKC/0Eacm7VfB1MN16Kj/JjjkxwpqPxhlKyRHrv34IjAOycbQuQE0ndZcm
N2W7L4mYuJgn56F4zhBxoQPNVzkIb/Y62KI/WBrQ8jjWe+3VaQ7zLUu6M2cYSiGsEaNPoJktNN5A
JMU1DqymJZGQcF1LsuH2fC/ma3UULjNzXb8Ktp7BbuCerXaJVBU1YO/vRIYXsI6SDtiG/6VILup4
U5gEaGDjXWAv9klAO1FWGQomCzesKrUfTfXJrALdIbop8xI+khsGRnnjXvSt90AeX5UiHiA6jC40
FtNlhOBmUe9DfYV3d7yJdvA8Xe9cYaDihHSGBqpxVP4i/c4AZbEIXuavjNxJhjkSP6CIUl0RnYX3
LNgxLfLW0x19p0NyIVrB0D7xvsQuoYin6B1F3pAeZ/DIwN/ao1vS6rBPQp04HQJ08aiJNPZ05dei
x67roHu5Y/zxpokl2CO+zodpHX5pL4q3YkUwnNI3KhDGq3ZLAQSGl3ab7udNddFIbGA+dyHR0RKD
gWF8eP2mO/W3sIuahfVFcHuzzF5UdenSFFdFQ5Vlc8ypjPERPzXnYVtbp09j+RRgKrKXCRRpzi3F
hpMKdCTvLX5vSX+8BcQA2ubV9x8U4AFMQPcGeyxBgRY9+TWNHKQV8B7B3kOP+qyeivfCv0FZH93H
dy52LGtn7eI3MfFUNiA9Rbt20UermjzdQ3xL0MPMieJF25Ubcwv5mI4nBZGdum33LE87IPmrsN5W
+qb76YJ1pc9grWhIgonu3twHdT77D/kOPdNb9xOnTMks4BFOLl1wvJYcKMEZZNET7U3/rriYS6y1
N9m8TD6Ehv6XseneS+obvyaY9LpxgaaCIHLAcHnqj8PALr1IHzjnRRdQjne9urWiPbSjNeDhblU9
MaobRBDzqtTGzsmRDJ7ywFnE2LnPNmVKlJq3FJQ+MDv+5IqGmy/Yk5eBF8yE+EE+SIUuYuk/6lQv
j9Z9SbEE7zwAgp9EULjQw35aZH4kl9k7JtoGQWK+MZwzXev+rrf3mBM4gt9Nyi2p+dnPKosTyBHB
K2adVZ1wgkJU1WwKDr2Ihe1gMtINOiEmmGaYAlVRzUJ97ZT4mWm8x1sNK/ZpYoH+mhPid6qNX039
BcqyvuN/mjhH0QjbBz+Zw+S3NZOECyQgn2gMZgkHwCV1DRt0Wb6R7sAPZ/70+RnzA4p30mi7J2IR
2I/Dx/6m/+F8De+kDOBDmT+rn6wavWZV1Ev/F9yakRMNnnX3QC3ZegnGBecsFeDPFuLgSVAesy2h
AuBGUIidiSZ9g/ub40EiGrhflUd4wQSyr9G2Ex5l/lD3TBGjbY1m42ieqh0FP4aXah2c0zcMiFua
hs1nV67RK4eP1RHCLe1bzhS3ZEacXXji2/Fn/9M9s1cqOD8e51N4yr+8x+C2PSHQMz+9ffRc3/Ts
Bf6ieoYSPOW/NIBGmO1SwumWU0z0AbjZzfjluNuSNgX8Opr+EFgyHC1jJEQbLkpYc5zU46ybfM9j
ZQWEkSXLUIj8hyDVQFWLOzSVvMcMsi6u+3rdppxtO3GvvJCPk1vyac5AwG6eJLSMEZIcvTHSRAwQ
jy6cGYLEdJcG7W7IYhCWqrYKrNGAGE+bL2ScaauGzER8imtH5/sqDQA1WWlrq3hE0xm6S6AOtPpG
Duys6cHUaeRiO5CivfBoWy6fzWup3JoZtieFM8jsqIgbcgxcbQKsUu+TjPqRzuBhF5tIj5lRKU67
8Sd13TguOrpapRiFK3sBu46o4rh9Q7kariv4Dw+aSMvM8pQYbyrsqseEu6Wxtar8eGQlTJJAA/q+
8N0PHYsb02rgFxNA57QmVrROUV966AmGtKZorvvZxohG8EwRgjzYDUoMODkK2nrZG369qYT/v8o5
FRZV0d5XzI5cI8T5FrtoRAIWa0i18SAPR7MT8uFkppDiDscwTi+KcKWAKvAJKjfecMb1i5nxIe6S
cJ9PVDJNJb4vi4HMNOfocHLyw+rYQ5nRZjTjVcUMeSj8Sxr576YBZqSlx4quneVzzPjXzBahinDy
ixo9HYkpwZH19V1bglLXTQLwJp20hCnKWIkQ1Ett0dwHg/cUZvglYtTTYe8eGofUnnJ8tZNc3/eD
Qp+ste/8+CPFpXvwPe2nWRJjZPXuuO6nON6iwuf8q2zjzkzfTJfFip8Q/IfhDa3Q3NZrxR/v5+CS
5bn1CqiqUQp1OaotUG4M7tqwwnHyWFm/NAUcAoF9JJ2knFcJPaem5v2qcueoNSMmMcWncpLzGbKJ
yIHRRJDmKix95xeldfsd6ARY6mr4a0Y4pCHhq92AbLOhD3c+tbyqm5/QSZJjEGMrqBSIXoE90GEI
hpdJvBmxm0GCykX3MAKNY4qFYvZI6sAljtZQ8OBg2mJ5UUvK05HhbefELHD/hcg3YA3PL0OlvPR5
eLY5h/ZIuEF/FS9ty2JMPhdn6i/V3ScawudyYP1OPS1yRpb8qXuLILXCraE+tqr5mo/JriO9BtSu
yfS+4qwzzd4zo3K46NyAT+B8IcV8KawBLScL4jJnimoU7RMi+5STD8YOZ/A+6xEGiP9pInFPor47
OgUT5jKjgwDjyzPfvFR7xcresASlgdVGA6ks003RY+8uWTLoIS2UuEJkEaXpVquzYH8f4kVFY8aK
LgmrbaFFLGaA6OqVc/Em51mJB5ZNTs18Wn1LyuEzHjnTuLm/BU/B0qPdw2Y7QDzKafT0Qt4N1ltY
eA2GlFRltRw2RHKEEUrMzJjWFa7qnRsh/fVy6I29xgnACR670Qy3DvIa1qVx26tLTVEvSOs2TQPp
QIkefVySlqkRAYOtYe227V5PjQRubMl5UUdPZfTULZSAJBns409RRAeRIRIYTuURrgzD2aDfFnTl
revll2ionzQhzO+dCal0o4FhaO89VHTsb8NTZqJqwSDASsaZIMU0tC18kGVDQTtZRUWGrN0KbGVT
asUFmSojWK3nu9pkSmvVJjGZSfcS47/HrUUvhjE8u/GqZ8Nliabl8ZvTki1mxvgxEfov48B97If4
ZiaD1NfNZOOiDS0K1tJjH+prCw3vKk4m/bakD6ioMBpsDwN56hCk4M0ETSfjQwwRBlSb91GlrFyL
MHsa0dZEPb+V4RmIpEbhS02qc0mZoW2JncHgZvTdS1mASmgmUufsNI7X5URjTTXHQ4O8sdHfw5GJ
bNm+qfYx0MozfY1d6aAac1uiGUca9xlGoKZigp+fismgNpMFp+V94Vr7rKoeVM89j2W97Qd8SlGr
gt6s6x9lCk1I/QgCcCBU5ZWFG4kUjAaP7uSkb4myaRK6v7UVntICdAy9BCY8LHGmtw97ImLDqpjY
N6HIl6NOaij6TdtRFakVsVZ1h/vIzZl4xNFFJbTWSq1sZ1S0fceCcPfCewjqmKzabuLEmpQ7FPP7
1u4PPgrrY1ErGE3V9H7s27e+jKtFlc1MT/SAxTJzoizvL4WifIx9t55CA5JkfkQ6cTuMHsFxeMnA
fbKU1BASKQ5gxwYAq2lx1c5Qo/vwfEKHNXEeBA3zqNRZFV72VIwDN5WU1eoBQ1wYPKkOdEr8JQnK
8W01wJFxhoHqb69vG0azhe0mlDt646zN+nPaT/YWwgiIkvRgWfn8MVvRUQtmZR+r2iVzmYOmbfk0
jCmLaLt9wFNBZNfgXDr2UyBxDPA6EEezAfnVEU0+0msNTJZVvWNtG7/cJJWx8iMoqQjpopJCn5ES
XBdp+d5Iy2PvRg8K//9zRPE8KZLXxElg+aYhs0VOZFoOVjX3BnVv9upR9dDX6kZGCTk2GKdqE6Nc
ycLeaWoWmL7NaV/pyJGSWmAYNyBtImBXfX+bINPuY6FHHrDCB7pHtuegkR1FEspEAciMdJaG9vRh
JuS+DcBflkWZkDepkZXm7rFLdiCJNKIXOrC1eWGv7HlcDSg2VkM4oeTXSS1S+f1tknSNkHWZJqxw
fqzcTWab7a3SJA0Wdx/k6mJTFQ5i0EH/NVQ9ZVxCFYfHXlGttUuiWjVhnqma7tToYURnN1zPZg53
s31oMpe6Zlvv/c7dpU5EDaK2LoBxgGzN3T4aPXJd+QyR79yUtq/gzuNkQ9MqTaOHamo4YhrrRR9L
bOVJ9pb46hNujmlr2YQGRN6LowYU+vpxYxkD0H2vyfZ9YL/CZqPqECsrSzMSmjRE0GmmQ25QiiJY
01/x2cL4QYW/cEXN2tLTe7wDx7CcH+qEDgQDOxQGreQwzszh0c2xfASu9qMDFHuCwLiljo9G3Cyr
Te+390FD/JDzaeuRumpy+xBk06+4IA/CteET+nxDhWmuO9BXC/gLASXnUCeCGUHqyFHtVF9OJQBN
6NJwp/rZqh0be0WaW4YVVu8xouS69uSrXXDTdywUTNQRhd/1yzSOHpIMzgQNGrIpXVRBFa3spEcC
MRPg4XurkY7GNFDXCFrnpBvMDBjYTo46TovOu+BnL5agLedtlPe3vbFRXJ2+fNgZWzgH5gHdnnmQ
W39cHUHR7aF8LoIqgYweuGvNwEc8uHh8rxfyNhiq3jpSg/cgxvMhL4CGkLMRgwrJSmZtvqa/qUKv
39j5l1VA9PEST1/1qgK3APTXwQp7KnxhwKJUYyErnAlkEZD8FAF6N1NWbkHZHvogKPYmVSdLKM6T
Kv3nopvKi5IZzkbK0RugKzgUrcL5FqVLZXqOEP7Qvnna6ByU/1xEyAvM2ar2cYPZOBUXGW7jg1V1
7cax1HtUjVTFDCu/w7Wmb3uARTdplZjf0uH/LxJ8nMqf/+u/Pn5kVN4i4cv9av8PqZ+GFu83YcD/
JRI8FXn7kX/85Tn/yAM11fyXqrNQMlUNkAMe3f9IBDXN/pdqaRpabNPDyabyTv+WCHr/UlXVU1Ud
Zh4CA6Ee/LdE0PyXYZsW2kFdRcFtm9p//SFb+FZ3kir9NxmDofEBfhdpqJaNGNHgz0BwiFTwD21s
CSEVM/MU3toYd+CnEGKUFPkux+q2yBR1P+fAh5CNHzPB+EyBfbpYrw9YSzQqishUCDno1LzfaDOC
qS7/5dJGScvWetNdArvKmjSVHlkSOEN9ozG5ZjJGLbxynhuruGSDdeuFFMNwwbjqYzK1n/MsjAfx
vNYi7M2AkN7CZPzKwZvagnOaCuJpCPo0F11IwUJNGdohRsxYfkxWVIKYOoBONZK7CpAqLXPUGdDz
i1/BgAUH3GotuKuaILCGgsVapWO3DHxyKXgaKmdG9hh0ayoYrpEz/WCqjJwRvKtbw3mFLcmEDfIr
E6ND0H+Ms5pcsrZYdx4a9EbQYh2wsUoPP7YTJFkmPsFqHkQGhBf9qDoX0wvcWU8QaPuVxmSX1Kti
W4xMqiP65hnzgiWPGLd6ydnHSuj2hXj2Q48yjImYyHL5z008Ljcx5V8EgBtbwY0YlJm76uikMbSE
q1if7khMzFNSBSuounoJXrcVoF0WXtQckYjNtXrX9nSgOgUK5CwAvTjxAP6w4NQsjH8mhPeazlSF
s13rEPUZURhsIkBUJBAD//WhABtx8+YJLDA2H1AEnXoAKzHclBU4eRjCsYAJZwIrHAnAcMA3INwp
9C0cEn/6e3uGRazHGTk8yBEW9JjbJWcDmELAiytBMY7AGceCazxmROMKu1PrmfSheY05qVnSYQHM
nIzJSYp2orDGHeSo9RiH/T5NQhZ/gqeciqJHaI9nxcAUGgNdHgV92RAc5lwQmSMn23CknHCrf2oB
uWU28OZcUJyLkDM1mBmaUudQcJ4Ho/xg3U8QekuIn0prrdI4Z9vlTJ3NuDF0+wDUhjKnIEi7aUU5
Q//lqbClQ9buqqBN1yOrB8AQ67GARG3UOlx+Ozi29q4pvhKlzQ5xTn3dFhRrU/CsVVhueIF0Whqw
rsO6z8nIfvYFBdsUPOw2Ii4QLtRKiTNt0QlqtnDpA9Eem6UKAmFdmV8WnlhB2lbrW0eQtzkPAx7S
lmSOxamDgsNhRZ8A6w4FtRsR0AuMdZK4AXpnguxdezILwfkAZv+jZQBDVwUHvIYcHLFigC/DImuy
fjr5eDJUunFtTH0yqzpmuNHArt4n+bJvaMQCiOw2mkXvDq7WTgFJPrGEDai81fjSQi1+rXDFkqNk
zHf1UCIgwlRSC8K5Ceq8FsxzH94GUPWsW3WYFzFoLcrRCbZqJVJIXPU9ikBmCIg6MHVG4KUv4OqC
sp629B2T4a4Fv14LDnvfOv0GFsRyAtE+ss/WQHQEuT0XDPcEmDsu902BoX9nCc47y0aI7yxvsYRA
gU8FDz7Ww9fSC89q4dYr8KU9GbDsclFSqhiDIMq7ED+RZ4XMmIh5F9R51cxHxNR07Tp/wHfj0U1M
XwPBqh8Etb4CX08XLcTbQYFh2iPONATlXhO8ex3wvWtk9xBEPiyA+Lkg4ysOjPxB0PIrsPkx+Hwy
z0CaYVhEOinY+kD2PWD7laDuq4K/r4eUJQWRv4aFNIDoV7p9J4j9oWD3tzY9qLzraafloJMQvs5D
fYgKqz6kXtgcBqtOt16gHq83yUdAN1L16vD9nO/7xBN/u66HIfy/GcJ7DAn3kCBlO8gtbTBQWdhA
nvxtHBraVsfgftDGumSl5ZYHeVVegJ/L1lZg/mr7eQBE7jTjdmq8Ww1u6qJNCkpNIzXhzh2C22Zu
9raewDj1waxVIdFmDNTE5BIkA+NbOYeUoNRZ7ZcRRsqlJyy4cMBo/8tNedGU9J9nvoblLLg68kJa
UKX79Hqb1o7aKg8HbC/j7Fw0TqODEzSrUIyE8Vzj1SwOZeYTr6HPjwX6ZCMp3PNszbuwiVKYGN2t
qhjaQV6UVqAfzCDEVZjZW3AhyaGyjuxXySG07Ds7CF5aP7sA2kYVqo0Y1YKT27re3kCMBvYVuuqu
Bg3bauKXs7RqA+HiYbSLXF3K2yje8GvWKIWG9ilLx+Dg5ivqJtMuyKId/muQAKP70VKxbWOjOqaD
RZgkKFHFteNt7DTE2uKTlVbaRFhpVQQHORnRpqHkBVqIHCet/uX1tr9zJvBYNnpZuIg4WDWvPsgL
YEL1octY1C3kptYyPNZB0a4rgzQmQbWtWlvgoD1O4AlOwpLKz8qWTJtOmH+lzxdWZHIwL441EkiV
9YeM2G7bodJoh+kWtOVNkNg96qr+XdXUYkNRdh8NcJDUlAVrjmwtGxohvIG12fuJRtFL7AGG2hG4
Y/bR8uoolm8nL/64TUd4RgAD+iJ4Vpm6lsberCGyZ6bws5TfUh2V5TqLqp/yu7leSNPx9er3VoxB
U0z0e7PuDvJixmC9miCQsjMVuCRN1ieozMDxmoM9ltuMBr/0OH87i4W9GGKjtXZYdebJmMrdYVY4
fAMTDVYFz1CfdIK6gs5XKTMO7hSFn2EafimAmFkhiu9XMq5cYZm/Xs2SPs923/QrZ6zn9W/0rG8y
lgOR6p9HyPtqxdwIt6wsgJE2/+8X7lF7QQ+g5ipfzRCHn9z6fpnvtxAHndz67W3kdZbET2Cl2E//
8xC5JV/mN67XH3fLlyl8a21Oihtss9h5vz7i+tnkbX9c/dtt3x/1++3k/d83yO/st3/jt035KN8F
45aPYzLepJTCvr/O69v99vC//id/v/+vD/3bh3YyrK+O25GfwsS8At6PHC8Oj8WkjcGmUrUtWNZ6
J+/wJ6oR34/JYPPAEBAPl3dZ2RMHCYd8aD04pMfgS2aRChQD8/HfN5uSKR40S1g1Gqh/QHMDEkiB
0XIKFrmKntJblk+V1+WFFub9rvYBeGu9BkMyddtV2dCCNdFBwNzYmCZSh7LRodlxGl2bfe9RxrGz
jS3c8VM+IpcjQaReBVF562TAfEU9oBhgCbhil5NXx0iF6Xa9Lm9UxJ4vt/54SjGk7a5v4aAKQsOV
7Sa39ITWmRkzD5D4NfkiRVZQT5WbvR/6UIjE22fyVrn5262Da7zmFhMSCjXVYfKINXWL6s3WZgbj
EE8HfZh031I1FawED51Uoj9FffgR6DbrIHF4yYtWbMVMhmEQYg7Rp/Qzn/SDFxuMffN4TExsIo3X
7UIxWGijDhDOW5ZuSb5UEcCM5rsx2h8Z1NK9fEEWpiCyxKsChWtd09nb0fBjHry7KvPJphD/kp/Y
D341JJu8EmQ9eZv8Ghh7nT3Pu34+XZwx+wlN2vVbLDOH+bmE4GVuZq18C51zLcARzJRee02FJ0s1
5Z+HSEAdCtDXctSstVqnQFkmwXlQlZFYGTSSk2/cj0SsMiUYQU4Rdk/szW4UkAK9g5dNcRVXa+oA
nJGf0kvIrzQgY8uPID+Xb0fjviXJ28gBf5sG0lFQe9efVm7lnWC/EAYIZQMSWwH+YinfpRP0tF68
nyIhbfJ6Mk/8l1q2KwFSwe5vBnWtZQjqJoumF8JRhyzBDn6pK+Y+Q9RVB/aFX2WYZd+/r/wlGvnS
4ue4/jBQB39Sp2Y+7tUrK0w8jhL6F+DFhWa0F+HunEtLvjL5y8jdOlB7A2wtQgr0lfK/kffJC8kO
vF69/tfytr9dlXfIHf2/f6k270fmHid5yMl9TX4YeTUrUs7A1+ty6/vGmaQnpFIOrgfxMwRKZ2MB
xHUtjmn5tqw1OZLl5igPte9NeXzLD8fM798HYCLf6PqRgzInW5p5ouJ1j5CNOX7EsREqPvER8jCh
bEKodTCZ70Wdl1sv7BOifMNQpRzIw783fXGgIPy2kAgAoAS1KPdUuXW9uN4G5dPc4Gdc0/pf/jEG
yX+sBZcxkXXP/+jJ2Ync/P705TzeWvFpLNoUfPF4C74fh8UIOxUwQYMVyvx05Qcx6W27urqXX7Yn
Bi65df3ur7c5RcfKPLCUxfXB8i2vV6/PlVvXn/F6x/X1/nhulD91idIwhvHVSLpl54R1vpPX5ZHH
N56gIBb3f3/4mRYgHQtQN/K15G8qfzd54c0fgaLke7m74q12iIcXv0EosTFyT/n7pnz291A1FlOz
c0uy08V0Fjg55w4xlsirckvedr0qbyOK7X/4OPm0wf8atBo9qBgz5efr5Q56PWZ8V+zG3zuzvNXT
afuvr0+QW9+Pkpt/Xv/tVX971J9v8OezoM0DF7AftZk4ZDmuyNOI3JLP/dtt14fIe3XJR5Wb1wv5
e1yvyi35vP/nq5YS/3p9inzgH2/1t9v+eNU/3ikQA/6ool8MCR8Tx2xLJcHoq3krj/XrBXls5bwc
xD5wvVFuXW+bs4xDXF6vWiQY8AgZL76HW/ni14f+do/c9E26a5qBWk3u0facI/S/Hii/Xf/elMfV
b7fK6/Lx8jj755lExo8ReI5k1ijpMTmuvsgxgJFg3qVzQisuaDdWXhILWFF884anZMwBzjWd+sRw
Ah9rLB26M1gynLmrnsqk2ZuVgeqXht9bTnPNrgyF3HLfuwPwXa10v3/AzRVtinr01mqMHAdFxaja
1n0+xsR+GiS8FORp3MwkacCSaeN9ZmY3s0OKnUKdZBlOTbB0e8jbg0O1rh/tjSLHuD//4e/hZMav
0IlF1ZyNAnvFlyZPr/LEer3wrmfb3065cvNvD//jNnnqlrd9v8Pfnvf9DkPi3djNVoXiL0lj8sKV
x+71uoSOjZTOKYvJA17MKwcxQH3f+Nf7/3i6bbX4OmyH2M1WsLDk0zPXyeNb+cgeS+BGH6uLvGOS
h+DfN6MgFd364kuLSAHQCswUDdi7VJCYlQgmcwyc2clvOlDNulY8D4LdHOWvSQbLOWrqHQU75zDg
OKQZaB16F/JzU0Z3Gihol76qkfcfkWBEu8CidUGNtsBH+2CkS8GTFsPzOhKM6UHQphvBnTYFgXoW
LOpOUKmVADUfbV3URlaWEgXdUtcUHOtWAK3fbUG31gNmhoiRWt7iLkjVYOcLFnYqqNjRDB97CPFV
Rmmz8wQ7W7OSoyZo2pziXxPB144EaRtp1LPdgd4OYXAHaYYO19BRspkKVb6eKhiF8EXligq84Hh7
gugNBg+jN6KSXtC+FRu2S67SqSZuZVkKJvgk6OBWB1UrGOZt0DR08xo/RVlZ/FA079ZUTBv1Wru1
wY1nCvG3maKDFQz55Kn1nAo2uUNhDvojUaEIckLBL3cAmVMcWDeAzTu7urgZ4VxxVC1TwT7vgaDr
n4YgoneCjQ56dmPFFrAf316n4NMnMOqW0mOGDMcRVTLevCnJ76pC9W5Z9305Xqgc1MJxYWsVECKo
X2tDau5TwW13AOE0RKVWqF6b2Y7h4CKoCQTt3cOxzbKNyjkg+EoQ4VPQ8EosGPGCFj+AjY8FP94T
JHmthCk/IMPtXTJhAsoWgjpvCP68khsPgyDSWxPSRgcURQ2s3hPUekfw601A9rEg2mMQjC6x1b2G
AnYvqPeF4N/PrvaoFBDxHcHGZ4CKjx1ywZwG8oZwKwraxrCcyFA65oKuT+PVWnYA913A+1NmFegC
En1VjjjJJ8HndzTYcLaSv3XuOZ/omeuC5U9LgkK55jwhpftg9cmqUpD/cyIARpEFMBQwsH2cClmH
uiAjMMAWyQGeiaZCZAlUhAoYDukCYvQPRd4A5HT2OAiMCB5akUhQE00QmmQUtAMabGNPd1FZwxt8
AxY8ohE55BU2x+zWbAPktSL1wCP+YCYGIRN5CCnBCCY2rZmgBEckJkyG+hmXZCjUIk0hF7kKNgEL
7HLauRWZC/RbQHoPR0+kMQzEMjginwGf4KYgsGGs82Y3WJxXRJZDp4tUh+5nIFIeEuIeXGIfIpH/
ENckQeREQkxEQ5Bm8aB36ucsMiMYKbDwiBwJTkNvCXIzaEwM/zVhE6lInYi82lkqdcTiMN5bIugr
IaJiFlkVHqEVXkF6Re2br/CXCyyiCeEWNtjUTTy9BiL1Yib+AkXiu+KSh1GIZAyvX6vN/VR+5ZUV
XmIVsgKmRbIgGoKjRLZGL1I2UMe2S43gDd2x2UmoEU8ik4MoMVSCpHT0Iq/DxrkXyQSPAjmPoTqP
U2BmK63Ri3Xhw6ZWJmLJG0YMXWWfjVWcBaKXmJa4lUsiQzJKbRkIutKf5ps0zC8O0UaUY+GZOfuE
0BFYuS8YChQK1W5O0uOk1MqDG/AeXr0rdOqeOQEmyFYvuivQUNGZ058tck5sAk8CkXwyVQ8kvepf
pKyVaCcHkZBiuqG6GVL0KClfpKLhqYyJbqp5OzS8z7rVv3gicSUleoXYNn4UAL0ZoSyDSGcxRE6L
KRJbXLPFXVxx1HYmdBdHBLsgljhU/guBsCTnov4jAMZkvoO+yRlEMs3RrRX0LMTF6KSrFCI/xhVJ
MgORMnUqiuSqwpdQaCe3i3ZmXY5nc1TIAjRJA4tEOk0WIPilATDdMJ9ZVETYmIVp7ypsAi3hNhiS
3W1vAH2NCL5pRQJOK7JwsqHL9xXiiYWtmx0NTY7yQKTnpPo0bFt+1AlV6MkvcRG5Im2npGkTeWW9
izr8KXGHJJuRnyOww6CSUtjd1GRgQVMhxQfpbLtyvbdS5PvoNa2ggMgfJWi/grkHom9c+oFMIKNA
wm7W+mY0EUCF2NlyKwxOxqw/WSoiRjLBkmOnGAdj+qhE6lBKYGoK2PE0KArm6Czu9zTlsK2ThkBy
wjYlvohCAWGCItGo70FatHVzdIkDXHTU+18YH4+2l2GEEZlI+WQuOpGSpKMMXhvgqanGr1qRpKTy
jWEW8yAuJ+F7rBXn2C3wjjR07NqadC9q+SedcKaZkCZPpDV1hNiyYt42FcVaLzrRFCfXKbYnxJec
jcjQPOm2XuL3c8++iovfEMlQnciIohx1sSJSo0qRH2USJEUgh3c8aCJdauRwPKrKU0pGHG5m9Nke
6dhLI3pBAO6u0w/fp6uvzAiQx5iJdUSMVTQ99yLVqlcuVZpEB524q5HYKxpzSRiQnOT4CKv06cYT
CVkV9Eyk/XRvCM+iu80BKvK0CpNkLR+nCKjWp0RkbgUifUsnhssljqtL+YZyBpfaG8mpUpG1Kv66
Lm8GkeQVRGR61YiARcYXpmpcaGO/GET+l+8Nu5hAMNT4VoqrLw6su8mOeoZxhHmcoQ66SBODcdCA
kCb+SCSNlS2huX6E4r+fo4dOx5cwZTaz6Qo965R74OeVJljrIJ2wvlZPvnbnzCl0eZDIzrvhzQm5
8z2lLb1aG+GMm9TG1mmFlkUvKsapF5H0WY1oAbuoO1o9eWplcjSV10mkrAUib01PoU30RLDNRLFV
IpNtJJwtakhpy2Vem0hu49y1zWWWm2u9YcRfj1l5HAgqW6cjNDdDJMBF/fDsNuFOc/Jq38b1CHQC
6XJo7H2nwtbihiTJkfJtCSyVGuFjHJW7kNA5YmUZJ4MVcsn5PjY2VIZTkVE3B+rZQQN/JugSZRbN
Jz1mul9PHwK7gZEt/FESeTcajo8ii5O7AUg43KPonfmB+ttZhOUZD6gk3EUTQVEeW06oqV0vgqRm
glnO8Fg7OsFdxSEYTQufOL4e9QUGjvLNJajP6xwNQwIBFl74KyPKD6UJ0jDqEjc1MX9E6npALUn+
GwP3E0H5oyUyARHEYBdyyAlsRGJgoFkPofOSsf6hHU2mYC3SBbUyusmsk6O8E9ZSbaOOcvCkHJVh
Hm4G0auaFHvTFMxbgpapGKMp6XnhfUSyplPM5Fz5SHcTtJ/RxKBc6VW6miBRp+nQL4luSghJ1EVa
4jB0zy7xiXVFjmKZwWbwekgg4XTqhYW6rsKlLdIXyfgc0HkuvKQriVK/83RMV5PNudglulF3OmSH
MRriYLT3euOR72hBox5wRFg+rt4A86NbmBvlNR90JuqFVxz1iGZ65u45G5oPEaOD4+4Z0Z/IlFzZ
ImVSre8SLOGbNBu+5s785eeCyIcEKIqRD2XmqRWJlXPZ72KRYVkRZmmLVEsRcbwffP+sNsiWg2rv
iF5hRL9zFpmYuUzHDMnJDERiZkZ0ZikyNI1muOvG8eAxD2JWlW5nkbfJF8l+7w1MwpENKyN8IANE
/hhn5iUjGB4AtUjv9IjxzInzbESuJ0EKSEnCWoF8AhSzzDd2WJZnAiIXaFnzc0JAqElQqN7gvor/
N3tnshw3kmXRL0IZ4ADcgW3ME2eRoriBSaKEeZ7x9X0cmZVZ1d3Wbb3vDRRBSmQoAoA/f+/ec2fv
I0eWvGttQEmV9GrOfu81Imh0pgKYguo5UfOxJIjUGUgk7W2ySaOAlNJMjresWPYhY8ldIsXbTKCp
WjBnVC6JYLFOO61cO99mBKCybXjHVoPKBs1BZgIsMFJivbyR5dNaYIvCW5l6lAS+2k86YVUsGMl0
5mqRPPYmPk5wa4SGE8ta5OqmYhpAJFikhG+isgD7rn38WqwcnrNe57vqpFdfR74S/Qp9dHwvPf9r
rVNhWzv7REwrd4FOjKXcPU0251fm3DcpmbJZQ7gsyh4GpKTNhjK7LATQRjqJ1ujIpDV1Oi25fic0
/G9VR25tqxNs8yzH54/YKSHcttApt61J3oTOvTV1Ai7hKF9l1NR7E6BpREiuIUnLTdbc3IYE3WAi
ZEFSD5DtUe08nbNb0rvD3DoY9v1oYxap0VnjKyObt5jg4kDsGnVqb6jzeyXa+V4n+jaSbN/YodAR
Ou83dEn+BXxNMED4JHQmsKFIBx6ICSZEUG8zsLWrCLGKtVkWER5KnS2MKwpaU916m7BF6N0jV99j
P7pkrP6XZpxPY4qBMdQxhnNH8znzbqkJsCbWqcY526WE4OBtiSpt6zZkHwdI2JahRgRjkots64Tk
hrHYpDOTpU5PznWOMnXwQ5fspM5XjriTZTihXJ28HOkM5kynMTc6l3mJYNFIh13y4LXHHKt5lpPi
PLfJUy5VuY/86cxFDXE0IPM56dRDQR7DwZtsYys1f7RqwLvmOv0K8VakHCYnDeo0UydKszvnguMM
PFg6cjTUydORzqAO5uzNTEilFixao86p9lXEdERnVzfl80SUtRc/R073lnRlse111nUKX0JnX/Np
NDoLOyD50ycbG78SSIh2QmDV4yHt8OnaOksbfNBbBPwR7mb/ZIlQIp4leVs5ABksosP6xkEjuJDP
DV4QOZ3O7MZ0InZggmcV/c54L/FAQUms4vRXPMofzO+P+iWeE9l/uHS50F1nrw0h4aZOC3eJDQdE
CuQ3KEgE6N9FAASVgPHYP4Q6bzzVyeO/0WGnl0AHkrNEPAu2IDi6Ely8IcLpILRJXeEjhedyYF8B
JaKN7nu8hxt3Gsj01QHoBUnotehfF9G/5zoiveTde+iW5t7U8ely0kHqOlI97QlX9xsbM4uewerg
dYsE9pwk9l5HsrcWtrm4ngAD6MB2paPbCXL5AxL2/9ri/1Vb7FrgIv+Cjv1XbXHcovlt4n8XF6//
6E9xsYdM2Hd9Rwnpyn+Bj/ruP+BSCl96CiTbPzXFK6jUkqZQHtphW//yPzXFNkJkE5aZgmRqeraP
Bvj/oikW4j9BOSGrMih1aKh7nq1s7nv/jkZrLElacB1GF3aTW88Jnyqr6GjzMEoh8qq7zGnmHl0k
Xuuz9SAjwndMMzmZcwqCxPpc0ezrwWMgA4RDD/HNBmy5yXqTxuRtOtGCySmTJ/YuH51Jg9kPi+ZG
6PSOjsovSottSAb4ncntkCbeeJhzn32viUEhzpNbMGFdnahpZW89BDmNrkmG9c2EAVGgOtwCsUr2
s0ULBJHGyzBb6bFalmvfc2OUqfTPAfYTmoI59ImSNmWEf5RlBSBZts6q0wdMQ3JUlxpE2Vdzol9D
e7X3s1uZ8o+L4EdbSbkLMfYvPmslRgTZMqmVCyV3Gae0+bwZMZYlJDEzEwu1CyQ+CCrkrQaE1S70
7VN0HhqNmqqZaXv1eBBG7KNZSrfEKnWHzAfrMeAztkQATi76bmnlBrEckHAq85ctvvitNdM/KcS+
NWayq1g48SZgvVy8nrE96qJ9luTQBIbXyiSXuwvcZs/W6tCX18qu0mMSJr9lop5TjMPnLsVbMjh4
pWz1iLHq0avmc2ehg2C7BqehLtErQfYR/XD0AC16S/QQol2O96Zid0GU4ZUwp4pYyjG4GzUoD214
sCc06lEZlOBFB8HTT9uHxiB8NraQmg8pr5ieKEVwkH5Z2LFtYmscyFRIUIA9J1a/fG/Zgtfjr4n+
+jkPzJKbHX3hmRhE8nPcfVZmL+7o7yqvZilFV45ADSSnH0b4q/xy2i+KG6TXJAGiMYRXjB+nc2RQ
rkxPs1dEJCRkxGgTIeJjt7sEnYH1yrvLm8o489ZcVV0CCXftX6QFj5ue7PTdaPHxGi77q4GX6eKz
nEk6YMneNOjOT6rBtM+mA9tVOiSnwIG4FFbEuC5hQcVbzvE+bawn2i5qWyI+/YL7je0+0B5RI6Oq
MwqivOuMB1PwZqZpeHbN4dvUu9C3TQnI3Zsok2SBHH4nRqoCz0EaGxpZeRywBBFFV3zG4FuijDQa
0q0f0K/3W/Bzr0Pp8+qFezGTMd+Wthnuhqk7GwIRsm03zzKE8xYRFhF1XGdeM/KOu+78XElYLZ7z
mTHN+YhabRq99k4ONcXrGfakN8daxEZ5X8Kl+GYVvYUBLnZOUYw3rC2fw4oyr3Ro4qPZpt3fz6DM
QAzB2cP/x047Su1jrnTAIJ9eBH+rMwcs5VFJAjoCZSvqr0MMnyXOqvsSyEBXQyhBSmccIcsNpOMs
4SODmQOthIN0gP7kAwVAVzhc4SIyjx2hDZUS07YuZwx0Zr0v8Hfjrw4PFfXoQPbyVtj+2c2i9E5Y
8YOYqnLvICi1x3sCg7rWWI5uBTPB8E4iN8IXm79+R4bmvWl639Tgnduxr3eWQRZC7jxOuKo2ee4P
10q4P3DxUS6VFc11PuMbnsAEDlNbICI3/XMYv8Zji00ubaJDmGsbR7/rEOiHYTTu7aWEgFmAX8vY
M8EJSjk3aEkMy/IwtO07ToWviZMGm9Yp5/3S1uiiCdkr+RmVC6cIVKhlSiiqmbcXIfjesKCLb/gY
Sq1xY5CQmFP7OQGFUdvlvyMyUsjb/CRvPoC3vnBvwlW7cVMXw+gEdLqalwhXL6lBAVbIbd100Lwg
v/dFvXVw7++6ymu2mRrvOiM+uUuikKdZ12WRD3YcVMdSop9M+/YH/ZvyUPr+r7h23nuikc+iiKmM
RfVg0QKg4bYwUxUmQK8RopKDZJ+8ZhvxpCSuuzcO8zx/nyHRUaYup2BQ7YnxDQ3jOAKRa1/HIbRZ
iUDmkC4FdWPsDl6aX0QznNosFo+AHBo7OCXKLI9VF4IrmqH3VuF8X1MKL2+KLuGWmRNK0sX7HFEO
l4Ilwgp6Mprrx1qF9QnT8mc9xD+TwkuuwRD1m9LASxPNX1VHXF4zewl+j4kHbBMcd/nexDANrAZZ
TGtJik/DJEVDpFjt42w8peb4e0Z6tLdS525s/fmACRguyVRvh2Ix9sXUkKoSAwJyXuqydD/V+Cbj
7L1Tafoy4uzYMDngHj2GEEjM8Vfn58NTkQzPgSs9Op6Y9grbv7aLMLaOhcq+uY0euKsiYGQ00Vch
1gWcAM1C62LJEKxixpYhCKF/U0xu/Ip3qRuGnzkQkjwETxkVqGZa7ir5/ewL+2guMxA333yz26fe
ZjMvGZFinIEmMoXEquDOgNZGrrxi6jQOxzm2X8wyh/sZRdyY65RQt0kdFNgIpiTg8mNC/cKy/jBm
dn52JoCX+YSQmQOjlywo7T2ukFcZLe+xUwH6jeOdhaxdtzg+Sk/Y+xLMQodBa7tIavLOArncZQm1
cXlQ9lRw8Uu4QHifttj4cUzHLcxnK363lUiurjQ+XY8mOhF77b7Bo08znj4z22l4KrNBknAYxHej
n+1dUG9e3tmPpTXmZ/Z05ATXhHMVmNTnRGl/idjLFJu46yzJXg1witLKlUd2wxssf6wUrRkcWWsf
cGRBv4Alk6H2upiCpMvepk0R+tWtUg22BLc91Q1hX+wA5EGV5ltvDu822BrmW8WeMY25mdIICmlq
/2TmuJONe2+0lUMLKD0WlUUOp+R+XhW0n3rjWXrD48hptHVbWjktl3HcwjRNtrYzGl98E6qJPYR3
S9vdQ67LuqW7+HEMkCn2uOvMy3tacfE6YvBPYZgQYVO076w6WHPmJthN7GQ3aKDZ2JnYSLuFUFQb
ZDm3zfChDONNCwsqUC3KumZij11al6LDZmsaJEcOsjo3U/sRLGXMfl/Fl8a1fsUddUawFDQF6uQI
D+FQ2yV0sdYzz+SqLXs3p8FR47pl/2hZj5aJv8Vws9fJygHvKpLAlDCD+2akKdORLLhVaklvaUJ3
jt5zt43eDct+51XO29aH0REDhsLv1sx75cNdBbzQY6eQBGdvK2VG+zR3E0KecG/HJr5zt1zOZlYE
W5fVetfmOXcwz745uJYZVsSsguSmbvs4pSIdRfpUVuLiEnjrm9I/pLl1oMcQUodKLAPdHjuQe2oH
2zpZrnWf+LG4mhMkkNF1PhvPL08Sy8gCjuSud79wfhIHMAKCmqXJ5KZETTfkHtr43jqzeHNm2BhM
RNjB+fIKSjM0M2Z09W1ganlfU8AY4leY2u2eZPYPpyNNZ6LJOtFCPtfhtAuLAX/d6MyHKi0PrDnR
bjJCd28DvQFcTtw5eMU+1LfOTNFzN9sHu3I+wB4HNFuaK1YfgCqp+1F4WcdWvB0gfqAVED3L4/q0
xrC8GRKuRsbJrCC+/5j0FKcoj84dF8euT6BnJFn5YjZ4AHMVL7fR1PfvzPe20GBB4ElABs5YPtc2
Nm9B8mg6DPUbvZMLxFx375LcR3HcJlfTLO4SNDQ7140wOda7un4yzLHaZYWKDm4KlQP4DxuDOrnK
Qj1a7DFINmrivc1HnifcubEgB5yE5dtQ59Dag/jBhshSGQ6UKctwrgBeQkG8Xatxi6AxlSS0WCUp
qAAaUH4ZgLIQ6Y8pwXJOnxTf2DTmu8wXV8fq5I1CBIslgD7Lz9H9ID8md/PgISa9k4B4H9r6Ri+3
3qctSGDfYf+BH4o9B7DfbKKqhsE6+zFFgVm+MNQm7yiy8auNxEdapbyNJPLt27Q5OoACfJJLhSee
IVJ/a2P/LCIo42VJIoIOdu1LFwqd0MISbqOT5W9DRMgHmBK7BWshr/SuMZb0HroPFeqSb91w4TRr
WzrpH1E1E60HFCRgB8PG4b3xnOTYCpZV0Q349dqfcUOrNrPya5P78ESW8mx39N1py8qL45I4eIla
FRyjcPjJWM27Q/LSbwGdEJHswGFLhs/Mh60xQVjZxcbzEDbdGy6b/BhHny3x54e+bqbbsiTXzBBX
QdyfM9WMqL/5bs6UIXowFwZjqsYcPxA6Qe1Kk7ChM1cv7wOf2vc5AZM1pcXvkJ7QcMdnPuMks/qj
Xy/kvCiu6cirITkJccimJd4tPtPoPaeSe8bPg0C5EeG5kfGp8nqyd5ZAooH1fgoJj3QkU5aWE3fG
emhfw6pNTi6QJouLNCoaf8fck5x5/1lF/a0Ioc4l9cI6QC++dKz56Hjts2GCzScD1fkOageEHqFc
iVF8CnKG5AAPpKkIZWOoteXD4UpmD7wPx/R+mqcbeb3gy0T2pZOM3XtXh26AGsAnPDAZF8E5M2jo
NQhkmDEFxVZwde8Wk7YmgXrlMVVb15zbhwq9QB/DxGS7j5vPHG5BOtmnNmdZncvuYRqXb3aVP06m
6G+DM2A9FCBscnJzsrLQhVXLcAXmj8uaDGIfTVPUzk9iQPNRmNkbCGXnINncT46Qh8adiU5QQFaH
Sh5ix52OzH2J0ZDia2eDEY2CcSTlihAv3/rZel7GdZpjR60PUZPEdxaUDEzfsPREilAoEe15CIYv
fmrJa+N0yy5KWeOZS2E5aLtbIZCtZjnRgbYdUFri1aqq9heQB7kvmeAwQX+Je97sxNaxvJCVd3NF
B8AvqvquTuBWjs1bo8J473MfYKqMZgA7ILPzZtNgyNwOtQ9NAcDslCln7yPSidv4ayORci4GyBnD
FC8R8dEwQtVlpj29W5Si1jEosRTju5DXxsc2/Gpj6xVPmXPGs2Y34dUMYD12FVsYMqw3rRHtsoGb
SeX37rEX6bMzO1cBTO0wxm3OlDLugHpok/VUlFeT5rIC0Y+xnBiGuLRqJhIzKx94S+kWr6KMfy2C
HweviO2xzcU/ZT+ofL8LAQC4C7pbOHJuFyVXm5lj/kQnAFYdAA+3o5OcldwUFG+16rkcFP+FIgzK
TVWbXyHzIltCEjaQNeHWzQNA3HhMXfrVHiQWq38sJKzqWic0cp9STOj180WzINZH64FGa9AX/cWT
sFVnZs4oAXbMgSzMCBxql5jGUh/Wp9y8ATeLEYxUnhH8qA9RNjosR41GW2GbEzhlqNr8R+LCg/P6
2wChiMt6qOy6vUCk/vtFmB1MUDcj/WNSwcL3OKyP/run7UiEYYGoWunXZuaueWnV99IkhHR9sn55
YmJBtEjzy2ysYkcJwtZ7Xiic9ItdH4F3esgo8w/9FNhEzOrvGkQ1c9oz99FvUh724o83yU6gNUI4
QMzUJ95Fdv1ALWKrhPxUfLYO/ZlOwE4zzO7UN8W+5sZzKfVhfeTTn/vjUcPHtP6NjgKAqJcGSosc
HbGhmu0u9EzgDrRhT35Bid25H2BfLMnYX2z976apZQPKx+QEvnlCTc6gtCY5coz+PKBm8ZkZ/vXF
gRWFswQ9OXvdR6NJxwujyYEykke+Pvz9NbyrZGk7yG2mgKhJaf15yIyhwSMSf5mkbrcp6zkExwWf
S7NzohFXXg+VU2j/6t8HS3taKbKrS+13I0hAoIJjKeOzhWHJ71DDnmbt9VitH4oanROa2CWnIciz
AAK3pfBCR6GfMqrEsdIjeyOHFQ9tLsdLypV4tuS3XqdiEgRcHGvCRCcbj+2gD+vXvTU4E6gZllFv
YQLWFboC1jGbvo45rTNCbzHYdPt0yb9Zyd2oHYjp5CKk1Pbti4FbnKQGrLetZp/8fcg0oSSVMxTd
qXhav87vTy7gDRITbQFzcBvcrdG3l6owI7p40Jjm2aqOIUgU2wWGmlSkvOQr7uSvQ6F/aetoj9j6
nUdb/wRL01li/QNr/Sr6OcP9uz7XqSDbIoNWHjTlFzzL1KoOA0xjIlxecZtUTMRsk21SUZjkaYZT
eYi6N3+sKNf9lHu65XwMU425EqbbnvbDT1HTnVWJfR5T4y4Y2rPXoFk1gnnaLCkMVdfA7YN0kXgP
N/jmqfIpBLI6mIN76BPrpbb9r3NejHvwiEacRMeyJjN7RorlWHV3F3WEvORSfibGi+Oj45hyAqOk
673NbnizE6iLPdX6xo9G/5DPME2m7OhxHecDXbpEZPeZ4biHBBL8aSwGGFBsGk6JE4id9LDU5cm+
tLO30GN06XR0UZFhdr1P3lSOBNFpspey8ghzyLvflHTaB05VaqRvccpMTCbcL83jkM3ujqyMYit1
u5zJwGYpsTL7noL3VfJjPQMt7xKWd/ZEvFCuHWBJAx0MOQJ6CYmV3/7sbPSKnc9+QiLjSITxzTE5
L8pZKi6tYmuTLbAbxpq0R19+N7K3NlcM4BsJmBp6AqLwatMTbo8sUZ1bP3EvnjbAplkj71TRnNNk
ePOL4W5oyvlSl2zPHP5nm6yt+8cW/HNr2K81OexlT7GMre1raRdfgGCRxUzUZEOv7GgZIBCdAQmb
W+zLb4Ofd8yvyTa55EXzNQbwc6F3T2/DEGfib771ZLBvlBSAh4tJwIRkNDk2X+hkoT8bj3DjSJzN
Rr3tzJ6m0FVgmgjPgPi5rYH+4M7t3wfXo9yraUB18jsDm+yHHPpvhWI+a6noR4dUflMthg9bnw/D
CHsyfsbiB2/4V4Ew0svUAVNQBd67PIaD+Bzy4SUeycWE3BuGweNCWMZu6ul7+kBzO7CyGW2JzSQn
WK4knaS543EH71mDk9Lf035/KMZTYE6ETw2BebRLlR59Z0y2TdhER7ziv+wUgSP+9Q2zBd1dG56W
2gDEIhBb1T07O7MCfFVmN4B39c5u/Vd2CBN0PLaYAAlk3H7QK/gYEbdpWKoes6PZaW2WkiguH+cC
GUNatebJ9piGzNHr0KCoakF4aYMCovEiuubWY/O86HiX1BvvKMGRwCK5kdVMtlU/0AitGXSX451t
p8neFZpZd8elxdnlOvfJDM0xdN1vTh7np6J/LnO5ULJNb6aFGSscug8yNbKd4YIApXq0Nm0S0blI
KHzA40ZR8S3kg2Ef7u4AbjmHpDNp27BjbL3k3BSw+wp0Ulur1kOoPPiyzLzSwPXKg6US0NdA97i4
NnqUgXqaqBiPPNshRz2IBuGQxZDDVd4nz85jlcfZzlYh/C3ebnox9sWsPULWSvMWYONie+4+VALU
r5sEw7an1TdLIyS852N2POMSVG61sWbm46QKx1FmPVmB+S6T9IPGtoYOl8RGVOfKs8Ir99Z9UUKV
JxU1ajoi5ia2dpGEqxNBbehZe49uF6NSE82XiMEKW5NPw+DPILKRBE4GisSMsAXTlgcvM366Tk7K
wmD+bhDujstkvZXxuBwi4adEXORf5AiaU6YDnYIg7ffK8dGN4xWAG0T/2ec2TD0dENs+wvaL8uoB
1kFWzJcqklCQO/FontoaTTxnXlDVLsR43CSpIb8XbflaTNkuVXgBAOvlh5Dgltp1iCNJiUWJZ2hE
Czd2kYXJvgAkRrITPbKRO3gfDQc0UTdhu/fcsNDyxWxuhI38KaM1yebyPsre3CEmV6mp38SSBBfD
Hg41lA36s/HyNg7ovDoSFjkJ3HMj5D3URlq04lDZzXzKrPjmxP5bigwaorMjjhYkCvoh+XGe47sh
DS02XaD2Mk1Tnn/gh8CeFEzkUgzyC4XnVzOyDdpY01H5rP9l1ABAwqWQgYWMYyiipv+1D2YUPF1m
cc2Mb1FQ0U1WJIgw3SfaGwb0rF5GB3T/bB4dpGybhHkMGz63Yqtcfi+z4Wut1VZWBF5E4ekogb42
jfXcTguiPYGApw7IeivD8TaY/UObZ79oBjqIViNteB0c+mLMLXPa/EF8TvTX1m+sh1i7V/PVYhlm
b/Q1k0OkcSDroa4pTntuul4e0Rabi/AUS+d+BCVJ1PtzDjPiGCLkqUdSRRq8B9o9vh4Ck3JlfTQH
HTz9CI7rAbYRwv69h5YzrgSjld4YrjMGLIjxjE+t5dzDidvH9CQZ0zlIp2ugwAEjP/CMy0U57XTK
gvQuz1h4fL96iOAMHf2EfFAy6ZvpgsD1nJomEcROPF0mf4Q7TeN2l5XUryySxLXNFLGkyZOOgSdz
/Xq9ZOKYj1jaPe+ppn0PwZnxZJw+j0EnD6ad+xdb+hTWw3bq3Jj09p5OYa5FeoyyzsqjEJItzIys
c8d9gfkBCbpZ7WczI3Rm8eDmW31+xYVCR4TtVTjHFWY1TXepISZtfclsRgrigJ1QW4z1YX20HsiM
Zku1Pix6lEnlYdBBPIUO55lSG+VnYv2qeqe6zB7XduZQwM0oevZ0yz5DMwHZb8j64pYtuA/9lK1e
tZFGd4I6Qv9Df2QqiP/8tBQ0l6OTNLd6UiQpIYDZgtQClKnwcmYBmV0+m79trH+VMxX0zpG6L7wd
STg+mXlswNWU+SkB7JDPlIV/H+yCUrEVGlW0Ply/M8v6EAj2C2ka5deoI1Edhut9EVXfUn1OzuaE
/DyNmzujGNXhX77WyfZusEi/mRHjXeTS4bEjHXHUZ/dKBVkfMY/uzn2Bd0oCNqom+0JqPVeCNiaj
Z3D8uPrjgB6yuiyLA1w/Crod5CV6M3oXsQbTr4/Wg5tMmOlGhGvt2MZXMYCNLuhTo5RE2UQ/D3/5
sQja8IKZgl6ePRF3VNUe3WZd1jsdEVhCNZxjutRfDyrufWxU6j7X27ou9n6VM11SlvWzYjTf29El
ByoJA4hzp9RluAoJpPBMBO0r4ISBHdrCFW7SV0QZWXIG4qvJL38fYENmJwsK61REaEl5X3MdIPbb
GThxjCRiK6MP/l+P7JqcEBtY3MbtIiLX4v4+tQMoiFpAIoE7Z6msTrs5AoO+HZG9nDpk44PeI+Z6
t+i7NvuZkD7u+kGE2o+ZrX77tlESxxR99ogijSE+JXlVIvr3msK91rZ1RWXY0KDEUnRcwT5hgpKS
6/0UqY7JW1iVw7Gf4btp031O7m3g+8Vh/T3jH0ZQV9/y2jZwDoE9PnUemHKlemr1oKTx63S82ME5
ecQujetGyACdPKTlOxpAeC2r1CV2qVt9YsUSaJMXvcBfav3d9Smhed3R9rtzpzd54DZJZLJN2OaL
w43S1ntBP6pjVo6eHUi7MBmKGDzBV7s6dv9Divk5WRKMgnoXqjRdIEtDGFzr8ykc6Hk2Me/FUAK9
hmF2rmgrrBKcaeVorA9LfX42rd2cmB7s1pce1e9ohZvz+krLjObw1hbdnWr5CIdUJIxRKvbHiJQZ
ziJ845eU5mwjDT6tP3LuY06l9eF6MNP4j9/NqKq+rAfRTrzQv58Pg91Cj1uejD79QP1/lIhZj+2g
7UNCn12cIdayjRbU/pO+ueivNY4keoEpxG79HzvEEcIe0e8DbPP3xbFQl07TxtRvT3QrEONclIZ6
dkRwl2Nq/3Ftri9xmGvSvOaaOZ3elje59wPb7Gum2yNtTay31K0U/SyY489hIg9KabN4wPhw66Dv
3Vpq4FLRL2u9Xtan62FFAo3aoAwNnQpI/xVE+fXBtsXNb917PGeoS/h0E+VGvG/Ehlb4iGI2gcPY
n4c8J8zB5pLPe+bh1fzOCmaQJptnxyptnozskNXVi9179gm9971VWGwfQnKL2dNAboUx0vnNHZb0
RyoImpHcuXC/ZbDYIP7FYMY2tqR9XWPW5ES+iJJ3VVTDz4q+JoD0/NmrxHvSyW8y8+7ryvJ37Cid
o1+RgqRc90ZixnKskoTl3OwublVeW1VhE8V7Wbvms+HC9s4Vqhzt19u0+Ufoi2XbDyLfZyTk4W5i
4kpncQD1faxj57Wfr3Yd3GkUeClg4sWiv0/G7APnMfdZ564fc9wzafmTdnz7PNCrHNBqN1M0P2eB
eeqox7yw7rAeFWfMCqjCPRMtLFEztOkfvQRfCUwvRZJQ5QCgmGT8MGVUxnEFDNCbnb2tDZMUqRQq
3XiumvInV+RCQBRFmYihowgTMWqbiGYLxlHC3mWQMtcuwRug1GcsfT9K89FVgfMzCpqZ0YQe8QDk
7Ic83Hmj+RY6xoNP4wK2Ypqe5dj9tnzq+joantAR29u2NPzDejHSdO5PSUIiQ9GYx1F6x/Uu4jcC
Ysz6MJ1Cca7nMzIE7mtzZz1Y2WIc/KjwL1OuzPMqYPx/ref/ovW0XZit/5PW8y1m01XE/waS/fMf
/TNn3v2HcCQ/RyfqegLR318gWc/+h1TKYUvEJeO5vo3c8k/Rp+3/wwEga5km+yz5B2P2b9EnP43w
EbzinhAM7P9Pos/1t/wrSNYhA1fRAuFn8jIYvv8nkKw3yLIs59A6dUv9JH2LlmRaoFS4sU9sESui
OfR7FNZ1fcwWxRq7TZ3BOsrcJboo10v7rHu5I9odbCb3JQ1cS0zjaa2MSuh7JxaQva87tHllvLaM
UOfBeKW0ZWXqe23N2WR2Nm17c8YxMewCa3pWMb2P3qPD375I4h09OvhtgbdPlXcYZNloRvfp72Vp
vlYBaUyqMg+2j3iE+OCPsX2M3xq3ZQs2XhfdKVWi+kja8AfFSH3R3bmwks/kFtyYUVo7T9r7gVi+
33jjd46SAS7TgnpOqWE+KQLVMKZov3yILBWuHtEt8qEsFKsEhtoTHbRd6iIZ3zh40KGFe+fFwR9O
YC/Wn2qZCbPSSdPFb5WbRETyj9GVsvL4zIfnvv6eTBleqDR5bsy3zP+0Xf+LHQ93SewjW7D9zUqO
XhnSfHzPcUDjOuRudYn1gRDw3GA6abrUZU1OfFPZ02h3OkLkSpZOblvFrEO/gO0bTIN2k3+RjiLG
qCmc98QYw8OSxEe26A7VMq8fz5GE1NmErwSwvJfurgeTfWU+/3vyFTqUWF6zmv923vesG2xl3NKJ
H0XfktaHbfo6uAY6p2gID4UPj3NmvJib3Wc1Dv2RXRejtTjw31BvWW+MJs40e3aC6JKNGHPrhHqU
5PQF56yTSuvkJU92qsQGNN6h9iLnYUBXcqZmJWW2gaSd+o+znhJgxSRPwCbmpSpeq5l9CQ6Cdos0
mZfihAgIJ2SOWIRYMDwLXQmg+nHIjqW/c5DJcNJYH31ADkSghwd5K97cuMBqoucb8dT454mcccXH
74Ep2OVQ5+Yk+4Xy9MsYWUdcH5+LZ/yIKA4OqDrwDQSEZTRAdDO2CgQ0z4VrHwsPZ7imOQoLd3kc
kelEFzZeWowx/Lc2Q5E+l5ZFFRDSOTFy1Mm26W1NAMTnaY6uJACQl9Hgeyxl/lLpIrC05h/ThLIg
EWzP/H64hXJIj0pfau7kjDT2Etqfej+0Hpp86neL4WEs1UU+sdGC8DDmKGv13ekS3KFFko+EFK3s
zCn7Fjc+Xd78FjQuGh5wVHn3M/W8Y9iR00iHuNu1SE92OWId1Ncmpko3+53rzcZ6ysZteOP2EvNG
l5+Zyr82uRkcYCmwV2VPUbsM8UvWq5G2rTTYZ6+HAD5aPFPzuZqg1kaKEnJjLDaTVArxncIYREKn
YWwA1k+IahQsXt4YI6/vAC++pkl3wr6YoV7ATw/JYLkERWJegjyEQ1k0DJPisKWAbZ8a+tHHJZH3
UDHloUvd+7p2jaP06RxWyaOqQbO2WiEy0tFca/ZRj2JoE+yppwjEKP1DF5odHbse+KqPY1ww9xoq
tiXzCEkyG/HJE/xzQnDVgO53UPTpiUxC7X9oBvOhrvEpg6NHmtST17O+zth9iZGAHqjiSSc2QVBj
ST4G+ED30Rh996KWwBf+0lpsNnmK2wiOxPJppv50EfoQLBhpx+dUd2tHzGEbq9uCBm8vtvLuq1Dx
1tKwT8skP08ZtcekZjDcnCg1PvNdHrRAWvrq4qOTJVeSKaNRfB9zmnD9bD2GI4ainlsByaz/wdd5
7EaSRFn2VxqzbgdcmYvFbEJLBiNIJpncOMgU5lors6/v49mzGAHMhqiqrGJFuDB79t6953bfyreT
HaQLtekGGzOm1dwJUXY3BqXaukky/+RzJF3bdkqtRtCnN6AjFQUz6f5YSa99du2ADF6TwWru6zNh
ex4PL16klpCzWr628Vzu87CiqT+RxeFklPiTYnzrunsv7hZ5ffYbkYRk/C8REEyI0XuEnpvGMxFk
ZotlkfK7da8dhpyNkuV0Adz4UmZRtI+67J5Vbfs0gxZ9tGG4l1bb/lBtxbrVdD///Z2MuxTVYKIB
XWDNty2Ewp0L+pXmX5MbEutfRuAo8zmCzyRXnXSOjQxNY2NnlkuGqf2nHzmMt1V7z4LL5DKUH4Ne
E8lVPcUtUv+iWFSWE3qrqAmddy4t3gXVnxWRS5eyAAFsZ/11iBNnV+IPWrXwlxliOMgkvAivEMkO
KRF7YYgtjiDcIB1hrGfkvPpzJDelayCry43o0DmEI+qKeQ0PfrcLO/Rina7ks4y/XWYm56phXKXa
2trG8/Dcah2w5DcJjx0zV8E7da1m+V1HKROHOUO4agVHIZZIhNDwTh7zytYNA7KGiaYkzOm9Yzh2
EVEldgahGZeqT8fVoJcAlcBNoC8a7jbKUcN0su+2dLJ+eCoHt+t0BI5gszuxpzebIs6DU9jE754o
yoscjH6F9IoJZz15sAADmh8VsXrzGPYvKOUJzu5uUUmXjwL8OPimt6fRTEgMYW6EedO5KfLfpcMu
0ofc0yYLzlOyxCoXISIDiykcFRnrBE4JmCTiwKwY50Ep86vJ7yJHnD/gEpZbvx72LEo0wJPsOUZZ
nOphfMEG6e3pYj8GA/dBkvbqyQvL8rooOxNMmY98MElqMcNXiU7ZMJwfUZ9Fn50gdjgZs/raWiAC
0uxldPTJ8t3xFMx62FizBZvTT/qvVu3R+Bqcj9FsOF3OKdJFXbgu8mE/qwaRbJuCXnORCiGPmR+T
0x1933gmlim8uwgSkfI27blD+wcWHSsoAUq+0x0qxV3VQ0sZZ4UHsCZQjgeAhUU28FjlX8YQPhzD
K26Z164HMaI/C3x1KevLEFrI5URknwZ/vvr96ME6D91dJd2b9nGEJtltmB15DNxRbtuRf0l71GV1
NP0cdCCfrb7Ent6EW9EH67LmkY1G54VbdNKxd6E67R+GqjHBWcbHSIg6ZI2yeCukeyWMaS+JPr9E
E6EG7EIaKetLrFsDN8OUP7kRGkNVWLiZO/dFmGT4JAW+39hU8dXwWFqDT9rT8pkiwlxnxKMfBiK2
OH2hMaC1sqoNf3gb3aRgMJOC2eyS4W0IMsGaSXyk1o1ezvfwyqvmrbA+9ADjVE7cHmCMRdz6qNWE
WBkBUQY08FxC+ZwU55PQL32SWJc+SzJSjSv7PYFf4AzeOew1CY/+LC51n5yN0GbzHfrikqb6Sr6P
cQKVCkIhDvWO+Qf7PmKMlWPEGF/dxLmg2hc0TMKLOZtEV4memSnPF/JpgXLXk18th5Fbkk7llo6s
OKTwmpnc4aGcKtSC+FeD+zy2tzBV91GH7auO7XkLhHK4Zr6BFI+5sJGf61RBEapT/6117E+WvpVT
Jz050/3OkZx9i5gnjiqMbuFML76Ik/ziN8WvNK2MtWNgXdfpID4ypJby084IkYkpEbeqM+N10YLp
sNghb2pwHtiXBe1ZvPE4gUl8EzBAaOD0e+rmdm90PsMsLd2TnMnQNdy+pV1J2LrOHHttd8piPM6v
y8ouusNYfO872B8AKOs3E9oWKd9u/FuMNa9eHby1Gk0ScHhj9lssyhbTkXlmVW90/bNLa4KyEQSf
CzQ965Kp8SYaq2+/aMcTmYrjCjo32ueueSuzdbCQe9KpvQmy0BLFQu9WNoZqBaCQJjtS2cAjWzuv
GVr2HHRSb/gRFxl0R6fMUcHV1SHT5p6evsEy1dqg2Tt9TYY/XYE/V014wJuY7bzPKIhHj6eD62oY
cbgrwfyThvquQGZcXITZOECNERaO5xxFQffTAERmpzFSN/AT6AbI5sSyFHzERXROck/clYJ/4gTt
JavwN6chXafMb2YMqekXvyU6A1wk9dKvxNcYSvvmLCrVJJzknnPfVkez9dFzNmy0fMgZ66seS+wC
Rbzw5c3uaFlc91S6W5STBG+WoMOQfMt1qONiY9bM4fLYt/Yi7/8ifolfsmyGK+JP72U7TojNKA5N
oFIur/9RawcCadzvigYRQ0eurp6S6HnMo/sQ06iKBuNvWYNR8IzjUFdHmUIYKousPYAF1DseNOgx
vQFDXE70dZEj1VFnQFBRFzzKh47F/uanUQ3vPlabsuLJx7bEfJQrmpiecaX6usks5mRkE3vWBt2R
TYKm+FAlR6g/3/GkrV2Xej6DL4Y3Ax34PaCNhPiAorrOuXfHEf46hXV2oPwNtigaQ07BkiSOOgAL
Ylf8ZlxNrQwPneY3+43zV0TwuhrbbDehCz+O5YZ6o7a6R5vi+lVYKuDk9iHKYYLd+4jpZun4NfC+
YlwTxEkCciSfyOUYnqKftCAm3HJg4QqaGKtuNgHcFK5zBC11xw/QI9AiBUuOJI/4AM+YD2b5xc6v
WjAjZ2fCgThU8TGK/Q8FqaFo/fytjMyb4Y48i3FxiZEUcH+yPQaIVRxy19I65bthfd5UU9lscZQi
wmhNZGlNdTbkyKsOdOs0FdklpA13hobIRY78lZFmwx2nFYWrhejctLdO3f8BPUFWqJ3x6Uvvq5VA
hSZ3bGCQ9ebJgGm9moIpPFqYr0iRQtvbecM9m+ufVmwznKoTSdVHJp9VufneYCC1HRXZmQVBmGmW
OgcV4T4K6nE+YJklaVMVz0hdA4YPFQ416BunWge/egUyQygAQENpnyPc6OjYs+niR9PNRc4/+Tq8
h3lKKnWVvRrFA/N4/OIFMrk2rvVsGlKfYD89jLYKVwGMFUhRhnul73wp0kUP6+Iwi73wFoumAsC2
C7G+7lXvumfD/21WvTrbGfNrH3oGn73B2fMyDZ1zykb+KLLldvByeSzInDkG9sSx25bnTkIpUZ0T
YSAYVrEPXHjW9WdfkJadWs8lQqmfIDro4qCvju2nbsTKaoHOfbIr+BK0MwsScbJ2Eyw7rh9ZgJ+Y
vxx6ZVZrmuf32ccDzInSPMgg2dM5xRrqIe6q2wEslmufxyroz2ni4MW1KBCD7pWAnnEre6TRHrru
DX5AJIWmSLZlhosDIdmhw2CQ9iL9ZKsmAt5CT+AN08aM5XCMsYGmnAKPluu9ybgcIC+R/kkiAjHQ
i1jTeyOjeZ4rKpcmB04UgoHKOubIYRb/8NqcsibnfbK53ju2gFX9PWVyvs9aFGs9jr+teXwlRdjd
4wE4OFMjtipx/zRm+EfkMwNhq/glvKw9xrrfhXXqXTkMw2jzSn60MEAc9xhbYfhmh+VXNkXBQYea
4tWq5S4YaKl4zbUviaJ0Gd5BwCsxAndD/RVb3QtXgklAMWEFO1MKxvdSY8Ni+6GVkH/E/VNjl+o9
kkgWeOdwzDVu8Sic4BhWUh0NP72M4/ADl22+tdyQ7SCuboJX/GwY/y0NKLe6Z5hdERLZhcihRAca
S3QgXLJ11tT+S5wu2cHjzphi6l/mkWcxMtFtbTRDlEu3JOnsjTti+pS0nTxmmpnLFVUTbcPIa396
PtTHmNTVbey4K+mn+lEayctMXuFatUa0Hz6AVIwc34fd1Fr1hn+WIg8hiMqAX2hCO4NZvpOZoD/Y
16xuPYmpRlYdYnvs1wXNlU1UaLUuNUGz3CaQIx4Nv9H6anRRbZ9tf34fYRrCfarYCgfSJgeNtjGf
1NMwBe4zS794zgsPtmvORukN9Z2su+Dsmf6wto2AikzMm6atk592PB45UOWfhSLhxjdILUma+FqE
TkKlThpUNzekejcwMNqWTgzQ++5mmfRfAr4WMSbRb6abJGO33sIbU3RSDXQBY9rfy0A7z+jdnHUT
GAUjHdoeZshYQKd8aS8xzM0sCJTISis+tDxygB/QULtMI+o/heTUb0lMqS4W4YYG6zMygGk/5W3P
7o+KzwwTcQ09C3WKGvxtH9hfOV72tpHXnOipvWJDR0eIg74k8NQuqic7iy4JxrRzGpT7zhmKV6FH
3n9YV8PgolcLqlXT2+cWAcEYildkwtEGPmrG9W/ix7j8iL3ys/H74i4KHlBOfZ5EKTXNPfNNFL5D
Z93wy/rIRdMMyUSD7VfGZGopEGUEOsJvmsCBYGXqEP6hRecl9QjiadsaN7XBE1bVybcxTotP752c
sKdmUF9zYn+2cti3kUAz1xL5NwHtqEmU1yGg/Hx03rjKY0ub5Cbs+uccuYcM+nxeJHew3phMfShh
ZeBchQbr6WTfAvBVQa0owuc6iF/RCTqrFfHQhCZ43V838ZIV1pkt8uDFQ8lwF2r/bfbImrfFfpgG
LLHwymCy4eXGV8d7/CYndS3z5i3OXeTPCx4nB+XPUAkSY4ZuS8cxr9zw01EOvm1xBd440cRCCZs7
ntiNIfImgEfvk01hzZj7XdAbMag3xFTsGzVehjJGq8bEfFVX+qedPMcxlUKdf/BMfrqFOdN/dLBE
e93PPnaTPYDgH2GU/spmxn6ZYZ5rNaApjP31xAZguxYxtGhttQ2qzk6th4BHVNCjWHmYmDYEttIx
4rK6Me0V4+FbDSgz0HqgO1GyKiCscBRrOgTusGkLe++qGsN6kL65VUdgMVhSGtocMitjcV7SdLWM
eTsAzEdsam+qlttnkg880B9cZa4XUWI6637iy/aF/psbwHaIq2HMTcGObqi+eORMZoIb49bDgayL
lqih5nsI5m+fRPS6pH2Q1Sy1SpmHtjDE2bK2nSW9jd93JA/RTW7n5g+m1k/tdXrTzgATqvwJ2by/
lbN7pmawicXxw+ZgueJsQwFau1gLB0keGPonFMKW/1xldGnG1mXe0E+YwgQGqgqTYxbcfQsrqKk5
vVthd1aMQ8hvPrjhqZnGbFvRZuEwnazDtLLX6Efauv4lfQo5nSS7Fufc1fLP4aS/kQ4ZG7op4c5M
AcZNybd0p+6IxHJN/+45NZV1tJrAXzVJunEH1qjAdy4ef8REWG6iuCItGXNL1IjphoJnBYrm12S7
4weVSsoSU15F4u+naPrhU3OvXUPGNLyp7CqHSwsIUiBGHJpPElcRYxl+duvJ8sL6r4NdwHdDKM90
WtDxViFvADdu3Nh1e5x1hds8RbM8SUSjpms/yczPLiXzDsOBgbaodUaGu0PxaTpLOLvx10jt4TRo
nrh86S4IhwRBg2Q2sy8UC9Uc7XRJZqfyLShn4/AG9mjeN3X3DAhlMZznl94xAsKpAEZVI5VZ3vMg
MN5oXsniI7rLYOcoOc1W/DfuiNAeIy/hgjGnz9JFxNfp9mfq1ZxbSRU9REI7DMqRGsxRw5Wj5bWi
ahwO6MuXZAbCEhxxCcv6TnVnrYdnQxO0ahtTs7d8ujAdoI5VEwYKpWRz7GIOnvNYPpW1enhzz2QA
PIPi7LlEKN4J92WZKV5N3XLaDoOEPcyF8TYFBkYeOuxNZTw71ZPVsfAu4tJhqMBBkFdr9sBeJ8iW
6VPRFnCTbAfGkxfEZySyN9lI79iN+jOyze/BrieefA5JnGO+WW6sPqr2hplPK6f7lpNFZEF8JWF9
2dRHtfOlQNzbTfUW0bbcNpHT7kLiugAsTTg3ZX7BzFUeS+oDxG/hzp3eYxVx+2AkjoOG6jYpDEtA
VI9VyeC9jf5Gif6rMte9Cyb5qzCd79nASTLJ2BSWrpXrLazzhDXA1OQxi9Z49ZvPeUloE1p+xKhx
vA6QVjPfLRUgNbXtL1yi4ozm7LnMumM/V+kpN61+45bM76LGeQrt+psnorCYuER1fXUNDf/JtLIr
bBlC5GJLrggZfJtGRC9q0P0FzS9hGOFm6gODmLxGb4qq/ZGG/cNrqoXwwlCu6BeQKHoQ38u/yiXX
hc78D1UtumXdWJshAXgxtsq7+ES46N5/64jyAY9CoJZnVt2hxQHsmOmeva7cO0b4jYxw+sjNzyoe
x51DP+CgyAnfNcqwDlqTpkwDJjo0x8EDD14Dmcn8d6cpXgmcq7dR2M3vE6rwWTPijJK9LuzPCSL4
mpCfN2sEVpaCLTy0vt/tksSWn+ALtt5cFITwyANjSahnoBVVGx/KhGyXiaEl5nFl0IPVXn6mB1+Q
Ndle4Dgea4sKL6zVqogcOFeYQDiURfwf7IfBGsn50HpNo4j9qC5PMvJOKm7IrA7ndlejEmxc/k/1
oMBQzNWfUrjDrvJ+T3VB77x2402VGRUtUkr/plgoWP0Wo69DBlsyK8pCZkmHocLBKmbsEKRs8DGA
vPTV8Oht81Px4XaAJJjh+tPvwovbk1GY6u71/n3sWLeaudm5LTJs4Q3LMGRqn3IQLgEIxNge7squ
aFVBkAHYsGsRdzB6PbhlcKSlrnFC2XvJ7G09Ee98FF29q9OxOFnT8E7WZLBy7R9dN6pVP/uvo67e
gC+9gJ/ZJnV3wKtJoNtCFhjN7Lkejew5pSw8gQ95kfVongOXvlzsjU9wyliCPePG7Murgdj01WXs
2WRNPzn6McnYCvvaGT1C+VECJ63B7rpZFzzPRfNMqd0AXHeOgSGtJ8xJ2T6p2auK5Ecm0CwVdE1a
ESEnytGY04rHAgo9pXNrqgtUXY43Lwd6sG+i7VnOiXecTHrlon4Kyuk2aU7dbKyqBjuXN/cR7yVO
zuZj+JUU5ngotfcpQpHssZmqtTnkL8oWXLeFT8I5fWuMIxGptCGDihaF5THG1ttsQivQqJDTj0Yc
VKQmgS3KvrdWskvLRG7ARDKlKCAWGdye7uBF4WvmzsM1ZMRQtANw5Sii75DXpyAzrC2CSdr1YYzv
jrE/voe8ZjxC6uCbDJM1mxprRuacU1B1aN8uGgzQCqQl01RS6BlC5lAcWOpisRw6wqy9ql3Bsn7v
iY2EXxpjwpybqw4hSVogp4VmCsD4gBqeBzPuYXwj3vLjEv/VtAQ2sEJXVjc9TeH3WKPATLV69Soe
FLmgDuGucHHsP7mijM0040mAmT9E+ndInT+TbkFGeO52zpN6G8hS8mVo6gVYrbHeQRqaLP/uSwKW
5KJIpkMbNj/orxWn3ukJZ7XGJbTtlnAqZdZSODfiaLYkpf/OfBtBWymMY2P4zmaesi+SxattIx6W
xTraTdFboIMHMHXFYN20L3Uww/wB1A5Mnd7noqwaUo4OOpOH0V8U2HaPDcPhbiweHxJX0a7OX6Pl
kTxaFwjJv2Z/oN+ef4WWOsyLChzSabEGgDFvxsFpICqASvQHy1k7kBM3lZE+jTCvQrvTTBtuSMHu
XMGdF0XPAsbRfsz6wzigD5s0AEpJsinPb7bJVf9sILbekN6lKKqBIoeZzThsOlraeVKq8veItv8Y
2XtD3HzpB/Wu9Zwnnc3JFoTfBs0HMxfnTu/3A7dsF/kcLjviv+bE2ISg3g+jeC6DPv6YdYtdeYSA
0efQHwkmLvZBacp1IeZdn9RP6ax/GxWwEFNNv/lCADKwL+zj9oEl9BGCkJLTGwMv0m+D+ur14gnm
xEplArGoy4FWRNEjK/yAZic4I9YhRLMNTZ+sWajBVw9PLdPaZhP18cNK5DVo8BFbkEtJJcfNRcwn
JSyhY0mYI67v3skM3jLnmADdcoM0NQmTVlJIRhrYccl8PtZAeyO9hy9JIwM+JawXycF/9lZpwepa
5ZAMvCbY0gNapb4X0B1rpwO8XIpuu7mR7P7ByM/bJsknnDWSi0r/hjPm3lj2xTCdx9BkFJlufhUS
GQN0x3o3FPI1nH8h3U3AE9noMiIcOzknQI+01Y0TephkLd63ku2IAKahd+qPLFbivGibqF1zyqJu
GrfVGOGyVu1u4InYt6Y5bJxmgOLqT+C9AFZQkXnRxvdxw8EgxywzVjuaJsGG0152iWL1Qbg2qeNT
fm6K4TTLntTV3jvJxDqkFscud56RoOTVGYRZtxuSdlpZlvs0QIpaecyf4ITjAY/L7hOU6MqPw4Uo
xnAl8gDMokvKMGm3AZG80xyuzLr8Wv40mear2/q3xgAfTnYcrT3iOX+kfHIE5KvaoyMxeTvXRZwT
T/e5736YjDZ1TORCP8Kmre1X/DcZeNi4vVoOowpAduVxSLs10fWPMCnm1yg3QEdkKTALrG8NAdEy
KHBWSNJjaknSvTdKOrO9RXpAygf0VX3VCJm3SwlsA6dklpdsOJqr2+jFDMXkV8Pheu0oWG1esskH
Eez6eXyZLYokift965o5STLAq/Y58JW1laUhuk0kTV0mWwDbYKeGznS31pSQnjd0+jmTw9XHPbmL
kjjZ2PaLQPZBtDbbWhWV1yjuYuZFtnVMKLsKawHdN+tyRCA1ZdWN6MCQLUVx9Mj1xY7mc8Y9WYtg
2gWSDrZTTl+TYuwsXJoxXTBXR/xBGMDtTeYEW8cJAX0aYH8cqzx0ecZ71h6MIPM3SajrrfwJDAE7
Tw6VP3UNaqIegyjxrfEA2GM6yzK4xipEtuzHEYkYPtuWDzdqnE3Mr2l060vxZXbcBpEA+FsODaqh
md2KXUXiAqL80Tu22yxrhyfPusStWRyToP2arQxlOREH28zN2rNtytsArWUdRPkfV+l055rz77jm
veao5qRjuM8lZ2SnHoe7ZxxqRFKHCpYritX8kDKEGat2WC/o1sQnliAznAVqQj6rp4jMGP2H6Yp9
QsW1iQlc5t+ux40ZWEAMRH9DzJgcCROg+A7Upm9vpUNfjDf/xXaW1g1EKafvz4MT7LucocI4x7wn
du1iB8clmVZ8Mt9eIKuFfkmjrtl7zdtAmtDGVD6ApyVLRHVXs1NvYSHeUpt2oUrJaFH5ZvRpGhGr
B8XL/worOz6M373ygKiXOMZc5DtTYj2AMHtboeiLhIn3HQe5tQFDRUB81fxFTDQby/CWiOdNTmj9
quE04lcFuAU22fRqB9smsJjVSVyPQ6iPeeJtCYxZUWmVWnyRKam2BpsEiY5g9+N+dml/ldeiRPdf
8T5FTl5+ZHhw6jL9XYri1E7SPzvw1smVQubAdgV31N1yJj5WlIuwpK9dq8ZPEYsJpZOJzPJILRby
12QZzKK6NiZ4PnrydJhfyrC6O4PdXeweCXvLF3AlyS6hdDh8hnPHIZnomGrgcaLsaleOqquv1sAp
WMFLE6xeRwiV+8H5C/rOPZu/Ss6nG3MwxFHUCDe9wsaciASBRQAtV2brnYxFe4mbjFLG+pvMMAEY
fL5aZkT7wPM/BnfYJ4UHpckYrGe6c8B/JI1hh7Ewoz2Uzozk9vTX2+1MXOd6HgUp7Jj0GN+akiM3
dJSNO4mfhZVMt9y+E12U9KX9zj7B904h7ieOXCmhySwPA3srfdRUGS64rdsTMIrbK6u4r3VGL9bC
X7yVIQsZujPCHFLnRz9+RowMz9okLVvNw52nqNiPfbLxu+gCdJ/i1F+atQyauhogpPa25JGMq4bz
3Sprk3e/hvveF7CEi1tPn3hXQjAr2Wa2MeO8tfQW+Ht65RY0LyijnlWkGtzGMdVp/lBecB2b8mfv
B/naC9s15G0UK9lcbr2Gktj2GEcpFLGw2hQDfGcT1QiuigjmmN/+6tKc6TQxU6Z5Ep0QLAwxnVRt
3McZATxcAobdcbaZK2cn+mJau96SQATFblW7Xb4vM4J4KsINuqjBGUSqXsOUh1KIhNFIX3WBXBOr
M6hFq+HBNln3lDgov9DHAm8EkkRBc3lgTR0RHOLar75HNvyTDgLM1/hNh5T2rmuX7xnrIr3t6IYa
pVpNZqwOdA26tjjkcUNe2eK5yDz6GVjpKOzTo1WhfQn7m9nxTjia2B10+IzWsOejvPou4rHZZ7bj
r9piZF3mcpMVE61sDupr7ZNMhfc0RkCc+k8hBVQAOpHmX400LKhpsMS8ggrLQZnWRBGEYiNHj5VA
GFciFf5EaTruOEnP5s821kzn9IyW9iEGNZ5bv4WoSSp1W5FKLQrtrVnbtomTg3SE3nvA/In+bDOm
Y7UhHITsFRJMRy8VT3E/ImKkj8aWygGuRJbHY7fKQZ5viz7fMgLiNNZTuWjmZmpOHzXMD5ow0Zvd
fVkLUuKfHjjPVb3SCTavLmECGrsUK6oW0ar2G7QTi+avxJmTuPkAysj6o1WRbaWzSJWXcEpFn6pR
HuycuhfHAu4J+jbvfzmAWrN9hU6F98SwbHC8PC//BmojAkKJ+/dkNvMmI6OUHaRPdnnexEdBYkbj
1g1oFmDsUNsSsPs/3OTFtxbXJhYsoFbN7p/Es2xqnIKdfQCc2CygH3ryi9iSneDmaiRkYbC4Yuxx
T797PvGGXWk901zp69d/vokRI8QhNjvkE9MNaHK3jyIa4Kuun0z4ceQMxZE8/vs4kefTk+RvN1n6
MrW4hZjhuJvCV0Db/6m/9aIaTEZCIqA87P65nwy7rVcmlvrNiNsRhxQ9PcQIOiJHWAz3IarVXlAE
wP1bNw08BTNcXs2Cu+phhFl7VkhLfLEOSoCWu8Bobi6CgF1lJr/qoDpMEy+HZ4gEHFgC6UHhjA7D
32M3Njs1Ihm3vMOUJjQmO+LzoCXsuqJ4kMQJWwNay3D6Z/Iz/BJsTGFvoyAm+mh0w40OxpQQAvVz
UWIwpvFftTkEqA5Rc66tVrp7X1SHISaettPGp7Xgn42svPdWJECel/6W1/Zqz6Dn7dj+LHVo4slb
fjRYU5OGAXFcdRtXUsNg9LHInsoovAQxEfYjM+tgmxJeGixGxn8/miw+8cLNezyu6jRlyYdXInm1
zCcP5P6k6GsPcj6lxIHMomRWh+ZE8o+2CB5vbRC/af/LCeSIqgPJcB66e6BsHguXOGaW/VcSNsE2
C2EsCyNr7eYptzkAe5LXjbttkDhRZpK+RIgvJLrAhjEqkG331vTDsS1n37DIhT7G/JS+O4nIUYCF
mEZt6RurwLGsNT2pRUsbK+87t+1FwggDNVY8EqQhzGu7r7844r4HszWvVeFf2QCTlWsO6lTlTPmD
KnV3Td88kE5P26TwHyHHAcGJhPT5fSEDSEolXU2l8jOd5wa5U44WgKPNCx66Hzp2AS5UxofXzSAL
kgi9MXE7i3IYgycy5+WvFE1U/LjhnYMDxZP6gs+COQAK475yh5sRhvKkzR3O4CfU2iWizJ6kC2ph
KTW4ioj8BAbN7glkSBRy35Cd7kzBmzCwRTPeIn9ssbbVQrQ7Epxf/r1VVkQ3ZLLjbluDFjTc6Nnh
d2//PZb/VM//fmigrl4e3eSMDaI37n6Dz4SOuHmq6qbY2YH6kVvhuKPoeJ98F3t0k8mdEqQIGJDI
4bBiiuoK64TVexnYXFi2ESYvn7atUK80y5NiRmZ6dpUksyClNz5707I7qJ/xwpwxGsmvEFhe/jlg
/9n6pqi5Cc1xpamij9IBFOOlycFhTfLG4gFKjPA7qTvW5Njg+43yT1hO7HMtnj2FwBnVaLEbsbK6
gFEOfbM83al7+gdPNxe5fR9L90CI99r0GP5Mbk7DTEb7RrsoL53iGFJP0Zib12Y0AExdzMSHZHG/
tsP8mwY5+76A9eyxof97AWFzgvO1JyaZBs3qRLprOS6LnJ29DNZAABjklOxpsMSwJnsRYVgiH1C3
KfrGXCL/2PmIfWC7drxu4ByLjZ9xRv3f7FDPVa5kVf5HORTPVVL23f/8H4u96f9wF4WmI0DTWw5d
OQvfy/+FlJfhNHAwn1sU6ukfLfDmpwLLWglvGqGScFfpyPNrB8IlhAbHvbcAOZX3FdLG2///Pwv/
0f/zYVzHCoTtOj5HEVssH/bX1yMp5fLR/zOPR+WBTqkOuOxpGAm33eWqQHKUmVfM1i+cSAhuaTVm
16amFQSh3Oqx6HbAa9EtV/JHVb1kvFqkq2TlZVFC02p+1HGWPXl0ykowGKmrYrpPc7TFzkpgqh0b
N5dyEhYsbXGw0qc+LyBxtll3gQ+OiLJn0mkl/QKSSNUpKCmcpgwjr+Vmj763CXzRT3UUJX+Z3H+b
oxnAaaljdLlIjdhyBl545rFmAXe0Nwb3jTgQLAFksmaJeSd3kNV9GsUxB3W0J/cNZYmg/pE526Z0
22A1pdaOx9H4SUCzcOAML12UqTGe7JlhYREDXgpqM3nX4YKzzcst0hEcKrE8phBkj4PbHyOz9m7k
YX/Y7VRcZGxU58ThYKOi8mHUbXCiDYGtoB2tpzLgOa/bhGVSQP4anWXH1IFzAwubEtsSXcIU6CpN
lFwyM+fU7ewCkT5Nvk8XpmMqgeTW2ed5hKCtSoOjCXWVqXYe7m2W0i2Nn/6/2DuT5biRLIv+Slvt
kYbBMS16E4GYI0iKFElJG5goUZgnx4yv7+PI7GJWVleX9b7N0pCIgSSEQMDd37v33APiB2NfafqX
3F4K7Kjeo2jy5VZRjA66GkRZA4qbazptD8izVC1avmVhGV0m1L54JMpiY5i5dqVy+JOhwjhnM4dJ
Tm60H43Cu4jQOiTuOF3dkptgNXfTDaWgti2Efa+PTfU2xVm0gQqxtOV3hAbJxo7jI11L+7uP6BE+
Qv2SgAO5anQpUbUJrvswu8ZiYaCntFgVpvnZ1PA55Uv6Fav40a3BeKNq61AIiuW18Cu5hQbxy6pN
86AXXEz4UWb005l88d3um5EbI7VPSmHjnOs34cjiJMLiQZG2bqkzjBQ71C7AYv1mmWSPe3Wlb0Kv
yRuuF3ehIki3X596DHkRAPVg/cn1Z7gVUDGay/j3N+og/gNnmOdj6FCVQH6WwSuAENnjZdss0mRK
asOJiJDRnWLbnx7bScqjMJC5TeDPI+9FpOgHShrRxBmJbRWBjUpmwFZz1dwq39EDPUtJGK2ppS7M
pFCBQM3lO1k+teMF7VDxoBdudKxJx6IlT36cP5IYCIJZjzvn5BiN3JuafG+0mKhHt2UEwJpLkuII
caOS4pH5Jqrq8D4H87Tte0VFiU0oQlWIHYoTe9+NYY5BI/NuuiyJtuqEi3lxXB7Rn1ebwvPTUyha
RR/BtTeU5tao0/o+s3810TA+eyhpbKMDtJ5RpUOZaV+SVN/nIcaXzOsMhkMUvq6TUguc3TcvqiSM
gUFcw6h/arWovk0D+FnHmPYJKaj7rpbYFvuFUl5FGALnTO5DsdDKpZCjoanASqTykhy4W5AHSGa6
Sx19PFsQxvMMNEBqybXG1LFGBFQUVTEZjNM4XlwfUSnNablHMJrA013eKPHKLWK//KDPkGxzLwns
iLLM/35zNtx/uje7tiOE53Gr17HF/mWgIBbBDJ1Wr44oCoiswk8oiI866/DPrvZohixQsnfs/xLH
TI5kwEsq9O8TyXy2nlzhadwDYyOjt8REQq/lF9XEf3OIpnLC/j7EnX7+599sgUfVhlwmcPEKzzL/
OpZ50qHIhwbqOBmptWsjjBqjRwMPrRdo5rzlii+K9D3kVi6yogE4bjI7JZTjYUjHwNA/5aDdbjHl
w+2weN1hkJN7cxCrJZUHDGe0DArd9KuoGQI1ZkJPqZNUw39zov1/+ld4uuX5pMwI3bd82+H1Pw2C
tYaUXodWg2ysbG6ClEMMeBs4Tl5gG3Z5a4sznIxrxD2QGhbJdlMp6GgiyOPuM6Jvr5+FhLfuT99p
J6GaI+sQvW6BJ+x/P1Jh/Q9HKkzd803Dtfx/Ot/YELWwggJ4zFKCzUyQgUFb687R9MagjBocMu34
Y4rkp6bz5JfO+THNtOJdp5UHqIgbzwuLi0NkJWgqcCtV4b+WjXspynm6eoi4dzJjqLclPAs7Mc3N
FJJN5pS1DfkID5lNA3RTFzC/h1GagQ/N22RN8Ro6E4Eg99rsTZ/qOkIDnYtjlPgOblmk/npHeSdz
EUZQ2YeWvhylTidvPTX/b8j/N4Z8A/MYN45/Hb50qsZ/MOP/8QN/mPF9/TfDdl2+vcwAmRyO7233
n3/TfOc3vtSsnk3X8F2TUKa/G/GF9RueIIM7KF8Zh5/jnvCHEV/ov1kO9R+P4BUPWzg/9X9IXzJc
/y+3F76MEGTQ2FvcaJCuWOrr8Kcv5lx03VC6CaZ3K3udGBXgztq7Fixwr/jAepi+EOAD6EJrry3G
4Utc0+1zZ/M7DvBkpzUzKSF1dYN6M9B1/RYTW3SygrTNyBlBwNIzXQAUmhzn2f85ud86qRkXkbtb
alfa0c0S87OFgXeCuXipdXlNhllHE/sccgGfijJT3bH8swmy4NOMFVxrp/NcjyWJPQm1jVIbD04Z
+uds9J5E7YGcJbQtYCJrRtK7RtJVQK6JajGLOVqZzAlCYuUiaeHrcYttbaBTKDO3DfLceY39VL+v
zMJUaIBdnUbLne2qDMWQeOJaWJ+a0nmnzupv23h4T6Ck7RZpk8nWTSeI2M8NiZZ7N2d2YYWIqkRl
aRch5mM/dl/HxNLuEqJxB5aqW3vEBYpK8BnkMxAWcTNFX7zROrxUbXKMqmX+NIWlfjL67uRZebN1
i2wJwspMgex5Z6MbdGiDLgEatnvyGuw9GC0hP9aoHnZlAnq28ZlBD15MTd1Wyj0mN97I/aYiUeUi
M+so8tPcRcHUULGasF7HbkulI94RAsXUO57fSEA1r3Pv6zt3JPAFAM2dGHo6kw5tCVl+E7J9nk2U
t6yI6Z7ExYHCzc+mLFj5MQuCIJgyozfpk/iDC6JuzJxTlT10rcSx59DFMZbHvjCwWpMI6MxILGyP
QMqE/kO8M81BBy5Opq/bkXRYC/HLssqLFY7dpdTkNZ00H/edt3deWGFEh8WfboTKAkLOMZWOzRBI
Uz/jGsGmGdl3AkPUvrST6ZhU7xqHRw6gnu2zqdAOSBbhZo7gX6hLKo1kYJShfTJN4zI2enlq3Sjf
MXchBSvOVfZBa+0Tit7D4P4sKxunkwD5rUfhTwOV+NHKwItn+A6CLJmTAEgM2Rea+8kuh2gLp5R+
XmQbe88ZvgG0BREnuhu60epC2RDH9dhhlqhIciaceTGdHQ5Yr6rC12q+R44RfXJSIhT8wIglBWou
sENjoD+rvS+2Zi2XWXrkUgJQL8z6k5SDhe1jHK6p8UsoG22s9eHOLuHvIAWvoIq2lGiJSXAMuDJ8
46YglfqlQK56qn1ZBujcX3unjplZUGOI3cK56tUPbWKs84fiazRDQKVTgOhVwv1Cs0qSt32nm+FV
ajW926QJuermr5ZXeIecUpdKsbofC1oYBSYhOGNzGuunwtODfhBPZS7oTRm0FzzHGY8lVEeHvsAG
KSu0aK9zKYbgKcwy+oFzax/tDn+Im7+V4LEO8I8jWDo5wYlp9qXLwdu7wx3+PNDd35Kc4EQqrPBw
vUfmPMnOmMGOLY1OFSC52C1T7ibkqknLbyTCJVQ8I8wvhRWwJsp36OA+Ebf9S1CFJdXnEiXDrvdR
HyW2/u45ETMVzYZSTwgw3ZQjougfHLcH9N491VVCDk7TEoRWEsjoVjR37GVbjfMU0PmKD13ydXIs
FHf0WtsCzRHTtN2kx88FN22m5h2awrxSEFxWN7Kt5+2jJGpts4R9FtjOlN1pcKS7vVuW9Drr/F4g
Ltj3tvNjiONlS1R2tAudptzbfW0j1ujNk7KhqYkirfD0QbbOsPNzxHkCM12pCKiF7W1Hh+ypVNzT
BSJHIVONnCrSt30IF3XW4j0pBCz9iy/1QngpAxWdghS3lj6BB26Wa2uy6s2rBZ/E/NOOCGCbKGlu
zCjaF2JGwOfIb+hLlUaBfyXV4XrbLu5r8Q4HEedfKZeT7Egd11GXJthm/IRUmj4pf1TKZUq/6S7r
NeRrRqdh1gljoOunJOaQqwGNqsDOdCoRAmwaWkL7XntHAQW0f4qbTUWTI7DG98yl4kqJqkUmZUUv
jLkIApKHRfpKy2vIIJ3x46W0ePOyeBOO9gzLhHyNNjAie6GPiru708BdTiTG6/5WGljecolltCRN
I6Z49kQg0iMyaXu/TCSsWxR8EZw21n6KB5dlqPs0Y7Dceyht6Obp5j2Q3eFltrzw3Kedu22Vxmuc
ASC2NaELYSuKO93tYB6bxIqItsVC4pLNWYnlIcxkt4PtfTVCZeizoS8QhjU/ZAZSHGOGbEdE8hXt
odIeuf4ZJzxgQYl4fqoxmpl+LsFLaRSu/cY8gM07iqU+knlx0mbQKLpPMmrTDnJTxr3c+m3anQcy
CwB/LneWUzfBQDM2qFnmJeHImOBN9d7X8mdvppOoDc2zjgg88CJCVF1A2RuKg0PQ65D6HYTDBPVw
3iTyMyTTSNwJF+PmCyR9dCT+0/paOJG40FGT0HDaq9PyNYEAnN7To8Wuihqq9mEy0GZr42TFTUao
iI5DiLoSeKSxm3yQbYzszXnCdCzqSTKig+T14OFM6egwIi8ghqv4U4LaHLxIGWRa01wwjhz9JiHO
mawFOq0k8hh9ctByMuv90uDKxRqDpYkBOCkqFHiCC8Ebu01skpBD0econ7Sk1o6xZSH0T6LPoRsT
tFEtSAnCeiA+Wy2KqHd4AFPp8RuAC5oS3VRq3wiXEXz0+6bWJmK/CVrKKan1WWXvnFEC0RNlcd8m
TAP8zA40RFZRrj15CUUyvUNtr2kYz51+ya99Ox/mJooCO8chhbAU7wo1pXOs+m9ejj/wiczXrRvV
5hFCMQS8IccuEkUQvOnwQoiIuwW6DD21Xno/zW7WggGrVgaFcX123RMKnOKCKXQJY0aMjbpGpQ8A
lUD7VxEgsfIaapMKm030jCp3dGentr6l2Sw3aTlMNPGwLXETOxJjgPGR5sW6WfLe2LFW/p4VlL8j
e/iBih3WJnOD6qwjxdpB5qPboViIBb13VPEaHGesXCKO8q2b+BNT0ay8pODAD13rmUrdq/Dwmcs4
gIANbyw523qkzTuj69465uCEGWJvXg8SD4vk60iMFVBaisa9DRVmQOhitc+ycPahaiREmnymuQPD
XOEHPRs+INaDK30QkLHqUVR7V3MZtH2qKEqw6JrzumeqTuq697EpBFOuOvGPvcL3rJv273uzaWmn
JKLUFiYXtbQ/V1ASVPOhCcPsNHA/KXtEjrSx0i1BxzRPbFAnHfPXvSHqh/VwRxfVCxXD35vd+Zq3
qjbW2EFe/HjsRDF2k9B5ZaFbnoXitVAtzEsKb3ztpwTgrWQtw9gqhxNwHnnAMsMbB8lz624rOL2Z
jr1kvd5049UA2HLyjIJfNRho5Nbd3G4z/NsNol71sWZwKjmLPVrR37frE4aoHhaHTObSnL6u8Qlc
n9V53fvYWKrfueYqCL2gH7hUKJjgx5ou8ERrgIxoq836UM7Zu07Da/fxVIb1dCP8nnmWaqKs58Je
T8sqDGhN+2rD59ubnyFrLmckJwL4DRJDb0lLRikzvqybVu213q+mx9EWk8TJeIZdIotYo6zREhM8
f4/JDuB08EkfmzVQQs/dCtzU8lxoNQCGONbOMDK55hK+n0o5uSga6LrxBlfudKd9z9fQhGVslkOM
olhj3nEmefaPjfexV4o+x7xAH3HSCK2LoR2tG5fwXWPnQbpl4si9r28R3FX+QgAQ/1Inwb0twfNM
YsF+gUbw0XdHMmHVi2vUiEUi6LZr6BGKtXFF+HlHzFrBhFzdPRx1i5Dqr617mCPwi62Phy56AdRL
KKL6jNbPYv2ghgwAEGFYTy2hXzlR3dxyUGXs3cRwkI5xwa6fycf12ip7Qd2m0/bjBRcBCdPmk9k3
iB/WC3niroH0HhQntRKsxOsJYRz/8/kCG0/yGuGa8YnlxO+nYP1Xrv9eoQC6H/9ybtvl3pPxqSAE
rx5kGsS69RNWokpNL8XR7YxPBitiqpAEgJmSubdFtUZfxNcWKSalV2fXdekexe+zVoLgxPRobMwF
34Dvde8qGRJyHIWfcf4is4wbrBf5m7JEfplJ3wqwcma3j81EM2vrGsmlpT3nK+mFsxCgQGFLdyv6
IIn9OMQe+Wb+rdGaO5JzH3CE0oKPGegFhfOU9jGCn5NoxWPVVTRbAS7hoKjFQtk4Y/JuFNl+8Uvq
xIQ6lj8M13jRI1xPuZax8huT10J/SWOEP7lXf4mG8ovphg55RXwFjCK9k3GZHysxfdJRihJvsR+n
4ppEI3wM3bSYWlivfcvKk7BKbu0twjwXwbm+2Nk+yvvjGM5Mfdzhc1qb9SWS3Y1WlXeM8vi5MWY3
UBNVXWTE62SJezJ0xtcI0V3vueXBANNhzNODX3ifU6sgez7D3PymUSfYzUVxnHs4VnbvMfvyhnMr
QL7IH5P5yVse6zxHQh8jWWogBcT29MaCpNgmmnanES6PTZHAWJRkAeLlhkoEXicnRJ0cSY1PTD6l
kX1f5g+zl/0E8UoTaSaLUubR97ZnsqLBOsaLkF09e/K2kzsc7bR+9OTJV0s9kywsw3MqTlf3kLkY
EOLJQlRX5LtwLG4URXtmfcNNn15C1blCGHCbmWR0OIGpdczEH8ogZs4cuHX9jAxiZ1h0CeBsAxjN
ktPSIcadtp3Ivrf28Ll1vG8DJ2GJYdz3I35N37GfZJ6dvUJ/bHIEbXhDd7VcfmQma+oh9ctNOraf
BNSE1HHIcEW6s4ny5AUQTzAN5vMcErYU+YTRFva7lJYMepp/vYn8eG77h4K46rjaL2K6dH564Av/
q0Veh33PjwMosZkJoaZJ812L5avqaSAYTeLuUptQ+1pvH4taQ3p0BFmKUr5L3mhLP6Y+oa1T5tzy
WfQkItJHhbdjYd9Xhr0MU08GOh/JyvSDJOG7GJbbIt2nzPC/+k4fbk2+R0uFu12n4b6Bjv2Q1wWm
kfxuzLBEMCc9SKf/gi3ukaPcGIOP0g1vz6GMWXgJ5fa3yiWY9VBh4nFkVYxtxAgGGh9DND5QyWXi
mO30ozEs1GsGx90nAJQtHO1bW9ju1ir8h2SCNDyHZ9cO0b227RcZwbMd2+zUmeANCo+Uj0UiJeym
bLiY4LMOZLh+lUjqYFtWDAUncj3f3ap196GHTDFuhu+6iXlS13qCLhDRdAu3A6fHf+bm3UNPghnZ
g6SSIQkD7a/tEXqTSmh8br0SvX8z5kGcFgFwWg8yIl5mzhoEe8pySODGS9+2tBy76DiTokhjoSNM
fdSbgzdgQkzLX3mD5Ghw6i8EGSB+G3z8psY7PIsWB/1wh/GFpqsetgDafNpjtU+IK+KyUcQzesrH
GUX9pS8GtOfDwQJNS9U89o86GmoYmto5pZd81c3oGutEtEejnj7UfTYDhLcOrY34hYbOFsXcELgW
GWE5ObDp7PxiZqHEoAM67fzBNSMDsu3L3CafWBcvV0MkV0DFzKyd/pfVo+b2GwoS0vo+2UBzF6l/
JXkIXPoiLj2p97Qltc0EOY+r/KfIJZKmlABEL8KtjOh2EiVqUe9mE9pAH4Av8uKYe8JPcBzyu2sd
a6Abls8U9B9atLRbnEDDQe+EAXshf2HUgOgDOHSYy2sbjSzV3PFa9fqjny5vjm6VN9NW/AjQhXdd
TpMYtxM3ZwgqCQhPVKOodwfgHDFlga6wSF3wfqVpPu1YhmB90ZI+SF3CGYgc38V2jdvApTvoUfaY
+DTtSP6i7DHv5VQHFiD/ox6GBAU3/bn0G6KdCb+1aGAWhXyPqaJg//mF1qACS0qLmzhOeNSfkpjs
oWxAu2oX+rWT/T09858MMdeWG9kediJzju5LP3jvDOkYeCao1T66DQN7X5r+zGxn3o1LP14dsj4m
QtfNHvu82Xot1at92oIEyhnS+CK15JIQJ1O7abzJqkVSloQsVYRB5fkPxtDTYdS4yzCrVVFPYLY6
obgri/bm9tIOagzFqGjAMcjkUWZ2ceeUGDOcwglp3o4uii/gDe5DrqhdnYeyUxOjFQxiJ/tbFWKt
FuIbvbeSeSZYhKqwj/ryLgm1xxrg75WrcmMZnU1cIplsHY4r0gdgyrQ9qUTxVzRG5XZBntPY23gY
y3trIaowxLtCEB80CmuKdBj5E84+C4EfcqqhgWiTmQi9deWYNZ1HYFIuBsgsJdHkaFnNeNUc7y32
bZhkNQOuwNhYis9ltkDLTjOXYik3tKgfHgCjQSKr0dOE6dYsprs5GsTN4qpOlhHJ0ThfhTVCHJvN
fh+fsyKXwdTml4S7xFZz0EqA1BuIf4qIQ0Jb2ooLBW+IuFBjbWLQuPRzjJeEEtnu+COzss9Vf2tL
D7IjnYQg7xVNAyj6TLgzOM6FChyePExNhyTUEuLJD5OxoAyE7LMZYB5tddv2g0QCOoKQFxdzH+Ti
NVOS01W0uW5cMkearAyP4E4+C25sYzC6ytfbmVS8lOaYBIsdteDkkMoQ4ErG4B/9QmVTX8JR6Kg4
TADBPWLQZpyOCCJvDHMQ/3o04bRAEdKWT+nwlnSAcCC2gArATVDjdQ0t61mSZO7WhK0Qp/3dh+lF
blMij3M+fF2M6Y15086I8m96NuIWyb1PYVoF1sC8RSafrJzjaXGNTjFco2i6aoUnduReMT8W3217
RvhV1lhRIF7oLK+SLn/vhftYNfibOwJ8bSt9gxn6tlDxCOpOQ+guWGr2XHWeB4kqQbrZVSGCWPRH
Wz4TbsNZifstYvau9YTs5JhqNOi0MNJgPCz2o9U0mEOagjhkC1WjfwqdCslynjb7ZVGlpLF4od2O
swHhOsVM6+RYYFlyu7/MU+mcY0fcu0bc7AovJWau8MkyTqr6vsuzvZ5hqGc1gIt5yJmhAAa6AiXa
ZHpRBxRUsArb38thKANd/9HUXQj+GIFEHZv73oHFUOv+97FWtpaIWduWqhM6Wh2RrqcK5r0xQ4m7
I2dI0emqz0XugthUiXCrbq9DsULQpUqMWx/rtIQpNbH0eslV4Bw4LxUzl/w3fXZ9ct0kKpkOUGgN
RsaFxW+QkaPy6yqVZAezCUWIjjAwWddsHtebSr6T6g+VhOHRE5lw35OPtz71sRlUjl7oIi1dNY7p
pGL2VpGjnt5SAvg8lcRXq0y+Vfg6zYR3lGtkH4QXILYJFER3jfRb4bK90juvomcO4LqoDMD1ed35
mpqkA+KXQMWBuYpKDhPBZbaNAP6wPEOQJ8KgozOyPnSdzt9qVU1umyptrNLwWG8K8GZMZyLYDyfa
XbjoweQEa3wCUEAW4So24WOTdzpRtkrPu8qfV+UyqZKPRpczU0vyz+gyJDLNcDyvm6Yup/NCBlGa
YB9aYcppSlJHrDbr3sdzlT4+dLCNN9Il2qpU4Y4IlAkxRCRNEKh6/PFkKXF42wjr9XREF0a4sFQh
IprN4miZ6pjRPaRZJO20x65CiMgaNtKUHti8Bo6+nae2CT+k2ml4o4+ranhV8K574u/cYfWOxvS6
o+W7ImjRVOP2e/AsEjHtToVjWqiLkKQQc5Y6Uvwufy8ck7RQHbLUkDYRqT5U7FrPQDc8IjTGJKnt
8dvfr8+lKk5i3cOrbm70HoNiW/bvhmVNu9IGceGp9E8RDsYJPsn6YH1adGVHPh48dr3Uz+uGvLs/
9v7ykAlvCxsV78sqz9cIf+a6xeKytGe9JyF13axPz10XnqbqExY6gk1ZJhBMnqd3xu85p+pg1yPO
mCRsXYdgllodI94xWBxqsz5cN06DOLyRjzBZByRTfEwuoDV1Vv50EOqh49kuwkB1HOsrMxcC+Qp8
w0fyXUPvs8Ca6qvc114lwAKIrgiELVQy7KIyYpNY4h9FQmOr/FhdJcl6KuyWZNlFZcwWKm1WG6hm
twTQGiZJfRORtNmUvzEH2uYqq3Y2Sa0lRfrdJsa26rhKVK5trBJuF5V166jU24X4W4qnCEHCmbWE
ysYdEniWBoWKvTWLS8eKpptK+5AN/DpJuO4vqEysNw/Q1PHSyOhC0VeqOF5JLm9FPq+mIpmcAQJU
lGqcBReUEDPFACTqOULUxk1Vf9I00HGNCv/9f9EIK8du/jeiEdOwdZS+/1o0ckvaVv1X18nf/uN9
/ZVK8PXHz/2hHfG83wxdGIZnCddA9+Ggq/pv/YiBfkTYFhfT34Ujlv2bjhLCpd3GX/fptv5dOGKh
QnF9pCa+SR6ow+31/yIcodmtpHH/oEtjBuWrI3Nwmgr9r7LmxE0aRjbWn/lQJUd/7L71wrmDN0P2
LILaM6EUxB4PeLOnjEZiUp6iac6Ilov1ozRNayOIcsG3+5BJq7v4/nKP+rzCXFF/zydMgpHRvwNe
9zcVzXFmlPiFx2j8NVQmi525vs9d4sfJN1zo6yLTtGCARDQ5XNnvYm24s9IvKAcZP80qWCZ6sTqI
yMMYM0vvrF/SzBdcHtFFjAST2Q99NC87isDfiiai19M3LjZOWHYLwez9jygGAt954skBjcP8S2SB
BSMsCJd8P2KfOhZDd5j6msBLncDMyku0o2NU/j1EsWm7EMOwT+Ni6wPIucs0O3uYbAZOsQwtOjcU
bAu2QBY00Q9NGv4Z2L31ueusBD1/+DW20uQODnl854aRkhMwOsLXpjPpLqvWVmfqgcq2sKDDI5Mz
dzLVaCT7NFJ8NyKrDLVrIBOXg2tovtlWfPToHGM5zLubmRU3UA7t1s6G2wyh6lhl9aEIk/Ehj5cn
z8F8YqZZ9uTpb9OAATkuh3eZYgRqw6+j6CFM+cu01bBHEE8ATga3f5Mky36kzrBhNUIH1zFfytAT
gWnMn426nA9+K/lFFZ4JbaYPFQ5Knj9cvHGcHhaXD7S24vlQTUSKLQ0lkEXLryohpJL8YsvTrF1S
ye9WTHSsevfcxXeosf3LlDwWYX7xQgEKtda8jc4vTAsWTJ6ugiPDhNQlWFb0VTT/OCMYDsFiHBhp
NTgHxnnOHVAlHh3qsUtontsArdVGj8c/Nmtz8ePh+ur6vvW5/+nh+kIoUh2NjbiujzRHOSYHBhOJ
c71isP+Hv7H+vnp9Zd0FB+fvwSM9fvzd9TBE6nWMTv1rYyGe/DiKj0OhdTJvwq6xECTzL/iXh7f+
7PqqUAl9ns4qaf2JjxfWh1EasUpZd/90fL+/U1tebFT6dAyVz/PjjX/aXd+4/pmlxUoa2hRAgPxt
YxVJum5aw+yCHJHq1hlx2IwRdDIxFH4wzKREwGrJwDxPn8vi6lCy+9NGm0V2dc2c57SGwJRcAKlV
z02jYFkZkiMzfl1/Zn2293CIWp657PD+nu2xfcVXqCZhiMYCK6UjALwu1ppbMlW4pn0uJUMvtCvT
Pe267mEz8GAOY2vomKBfcnc6j4DQTjIlGKNDVVJmVbHRjaNTLNbV9zzrqqkNBRjzKrZlZFpk8vX5
q+3q1mF93aSOd3Tb4Rq62ozGCdak7pjRfqhHcY0iR1zXvS4vQ5rn8yOtA7+1+ICZkF4XM7URz2rD
NtQ5hx/PuTGenF5nrq7eQeTHD4kEJsgRgCXj6FxqomEu8UgTBtpCtRfqvC9TbFVBWgNRwixf+uk+
ZP27qVtkK0vu6df1XesGWoLx+0PLQyhRj9kX07Eqbp75d7xNxYHSJWme/lyeF7dHQ+vbF7pnl3bW
m2OBGKMzIgsVefmDXIRsYzUpMi3dgCTkZi9l3TkH2eCBahsKyzP+hJ3eAw62lgoThONOV+RD3sEv
WLMpfW2lNlNq0lkxJFh39Q5TPozDYiFqGosz7Lu7+CEZhROAyTewVVb2aQJAHuMruKZqM0ypdW6h
uusTVa/c0gKvtYATu/zCIaEtCHqDvOrym2Pp+ZUwNbJSmG9BjNiPpbZcETov6FMkBay0yE5LHYLM
56n1+WWMmo0uvHS/PkzVlb/uvTXibPledZ3z06h58T6JcJxbDR9BiZmpwyps3pdCH041nu6t7sm9
kQxIcshmuZJgn1+jRUuPQHNLu3tiLbghiF1c54m0m7kYj6LqnDqw/czalTUuDEuL7ENt2S/rhSUt
bdo7cQ79A0oDYOCquC3tgDAGH/N+fSgAzO1nEUrKK3NxAw5eUSyp8IJJMm9aQuOIkfuUR8WD7Cnt
Va5HXS2DcJdFbbe10hqgC6QEeAatrzxNxr1rF4fKsvLXRKMNZIXpvQni7Giq/vK0JiLGyof20XSe
w3TcRhJt0zLW+q7pLPp3qXrPiJ7pvO79/uTH47VbnepV/Mc7//L29SFLzWXvW/39+qdds3OBDxEz
sr748QN/+tW/72KFfm5DM95XH0ey/r31z+NV5/DkGNZY7hNcjh8H8af3E2VibE1ISdtIZ4G7Wfu1
62Zt1X48JA0RL6tq3348t+71oOQPQsR57h3M1SId6s6+JKDTIvZSg+m4q8KUL5zz1pTRG4meTaAX
zZuzuN/IKBluPWtkKrBJfkiXLzYcFKCG+SmfHL5AgsaW8G0TiYwg7dcYjjKEL1IT8p0NJtZqiOug
m5N63+IBPxW18ar58uQgLEsAVopFMU/g1lFBqh8HpzzG5fyIDHAiVQU1ZKTF91q9M/pMBBC/EhrN
8C2soaCy5EAqigrkSF6F84bo1BNk7KtNAseRqMbWRb5oGCSAtiOTNK85IcgJdIHVHd/1tKkckn1c
iAV2ZH4ZS0pnGs77PU6tQhb6zTUb+Jpd+xkBDwXA13hQ8egOqCSnsmZ6DM1EIpR3l1ZyT9bruI0L
7VtRA8zoExuGwuQdmzgzg9Y2iqBqFwSzQ9Jfe/SCuCAYPUl8UGjpgY/9pEHQUSY9X9EFW5xAVFft
KjxlJJUyRQExHTbTiZSViKYsQiKzoaIMlgCtrqesS9TkhK5PO6NpqYstrOW8tkNQ409NkLTja24w
Awtze9pmlktK48zCr02PoSLIFllE21rpKsY45iSM+fd6AMw5w4QlYGaTUcAFOrkv9CfqZCg2RX2b
yaQ4mEX7xYlaeMGhGABGZJts9v1zmMO4RhyRB/Q7KfYM2ecakdp2ghC87wCqRcsQXWJdtvuRy5O5
mPMwgya7IuT+Vr64fe4ES14fRlIVtoXef2kdfOz+5L6NLiGFJp2ErJMEpNOgsnysTd6IjNAcUfoB
9T+4OvlPXlt/M/U0Dvyb640PNRXVXdhDjFJ8s2Uk+W2k4kbxRWDSfwVc805B9kjjC2RGSAk/6Z2T
v1hHzph1kyU6T/1iLEN+67gcu8TXg3H0WTQQWc/aA2isTeouDsZnyowQkmBfVL8QzUJjxBN8mWPe
jve9hDSijEQSdXyMqh5DIWLZuo8xu+UHH5GJ4tVBmWS97SdDMFjSv1jJcBLmynWxvoECAv5HqJik
5XZL6B3onhMeXZ+sLApB0wY/5L3Uhidciu6QENDNALelMUmiXejzSSF6DEb/2Uflu2vERKEvDTce
iJdDkqcbfADAmomSR1sGrbVUeDYQ49cMHRDNWh+EHP+HdmGY0bPRuC8ilXylQnhpUrfQsJtHyEHJ
2UUTZZfuLSJ+MsCNL7Hx0bqr7oE6T6j3jm1pRxsDUwPdm7Q/0nU8GhmcOyS2ei68wAIaA4YDwWX3
7FjJ9wmhOaoG2LYUtfBY9neNhZRG67it2GSpUubHvOk4uRbMM8m3uobb7b/YO4/luIFs2/7Lm6MD
CY/Bm5Q3LEOKpEhOEDQSfMIl7NffhVJHS1ev43Xc+Z0gqiSaYhWAPHnO3ms3eFtTGtkdbc51WFe0
kBYp6fQLH/jqkipsa0tQwEHOHpA5mXVM0osjUgf8QuQtYx0VSInHYYCvyuYI8pQfvgRtpu/7ZnjB
S1mtEfGdo9j17lqY/Z6SFzD8+lplKlqJXhk7Z/C194EpIhZnNJVTYqzIuaBLhF9waVd5vCZBDk1s
pG/sMH22MxdEalTQoikjDaE07087juvRTLQt4st4o+sIA2MvJP49aE5ziZOFMMXsDC4KA1lmQo1z
iPEkFcj8loNOwF9baiQirDDjYyskHEKoQlupPnwIwJYci7ajC0yQL4w+DwyLra8cgViQ2PrrnC4k
BxcT6jugPolI0vN3NvcQ6LbMOCVzH6FTykujPJQBaXSe/tMI3GAXkzwCTiScOYAVf3ubXESHkZOJ
fhUZYiubLN/g1JArYhO49fTh0ozLr9Am2uLDM8E2WgNiYBkPb+xYB3pPAonaxL3KoxU2l3bBDjFn
vLTIb0Ir0p1ql5ETBCnmaTQutUY3TwLtkfAB8yp/AjaV9g/E9r4C7bWXMWY/tAXc8W4zHlUlLwKR
1joLsoNH/QR1MKX+tqI1qS05N/YM1IBnru3ac4krsb5CuuYTg8yGN30RXnPsJcdgDD24gtbPiBbG
wlBxuzMT0pgj58Cdiigm/xVt6r7OIrbpmvWG7TM5jGLNBjni1lwxhmdRspT6SexDyzzVZgW0OmOF
44Tr0cCfp0Udt5z4sXYVO4s8v5rdHNGm559M7+MFGa4LUUOdqew82cEcWxaw8dzEvg99bW+mJJMQ
+gZCvV0VPsKddqQrnzdWQoaUfuYsuEODf9Fj70H26SnUHxgXn2gcZmhNMVUvkM8cJa6cQrdeQ2bL
QPF2k0NLcLaRwN98BrzubKXTw0GRDyU7z8oOYqrNsliVMCTCFEyOgO7Zu6DzR+m8WXmLWrLzIdFh
iPGjTyMpCoIde8XQPD4GLvNMvUFrDaKlSk1I6M4VIumy1SBiQih10WaJcgPtvIBlWDnfpKffp5LL
T4si5uey+cpkyEQys7ZqsD+dKdIfLO0HmLhd24Q+9lqm3RO7IWewt2YldhiXXuqEwsIbr73BbGyA
CidbTi8tZTiZRyElMsp8VS6M0trwtpPSaNQ5QQTxj76yXh1F34SbyLBMyiBlls+XB8ExK+hroT/j
Q9Tcne8hZ2ZhlAiYuO2WdvGucm8gQBFJV5FEry6zKlPGs6OGxpZhysdI0rQJn8p8+ooIPQCcNrYM
rryXySnFrogYaxjTpSj4XCMi+0K2DcvYHt4UmTLYgMeEXBnaCMNDTBgx45tPB71JnWwxBvFTtd2o
yzdVabgFlMY9sSsOBMCfOy+J4T13UINTjMUVDfZzF9QorNLiTdKjkXr6AKzsDVVUsosVqKJuxOQ4
1sC2w/DJS2Zs6lxyGalHdjg9561I2J1i9s0XEzj8TewDManCLQnZYKjsE3o3fZtVWrHxbZhaDipD
P4w3fhpw/0AF5hdpTHDh9L2QsDXJiOU90pslzgf/MkKobvC1HjsQ5bGZOkur9wPSLfxpO3TQ6Zo6
uPrZcBn7n7ap6g3eHgZTKiXVb6qSdZ5H39sW3I5V4zSZGcgRUhAP2oJK2pPICvMYmgebseD+LU2n
AK1TzdtcWzY16JGMIXkcDOYVo1W9kG2bbXPb/aGp4kcIUoCYCcNfMD4Ty6gpknWUGwVOa8KLrP4y
5rQ6ND9AXm6x+4y8GLfYHreaxxAB5VHgJROIjV7d1fcJcTsA4BKxyrxiuraTdVYV01e3gl9XlJNz
rMroaWfqxds8350ywtz65BpboVjruT+Q2TNv2V17W9DqIMk7K8GHMxAlLXZnwDW59EC7UjRhTV47
3+LW+mnkesfELrS5sSHU5lbcQXzXmzvquiIVHxFFUws2YF26sP+SyoWlxaZ0A8NumE5tCNKIq/8Q
W6jENf70MRm2feuC2PKprg2Un+0Ery417wTMrdyz7QPqCyZPeR+jATZPuhY+yaLCHDN59aKGRbZy
nfwVack31WGHc4ZKX9t+/UozHF89lEi1AUL7iShAQ0g5xXtlGs/9WB3rCYqPqE1vaeuXTACoGIVk
1W2PftKyKGrhSYXluWtQVrkarFh8YaRwl9UdWI8dcDC0aROcw4ERCmrddmFDX1h01bUzogfdt/KV
lxgsV4N61MM7R8jugP8evxtkYFJAePcNfECu3+okXPlsXrAIBRrSKlql3xsAZQJLPx8FO5zAds5u
QyewL5OLk+suXeAG35h9ReZ+tMG2i4iXQ1F14n1CKhBcjMgyNo7yvo8D+a1D0TxjemD2ZT1XZkvF
q/wOlkv6kIkW00w52msSV+I+WERvZMsQOQUKCfJUtS0cP6C1sR2H/iFOCIMpteike9iUpzZxVosS
CeOh8bYjHFoG1KA5XaPfmIJ9jFPb+4pMo3PbynPWDMN6vluUJeSP0AzMXUOXP9r0nfHih+gBUCVG
69I0zoOc0x6i1KSUDr21rxlfJXPQI5ughRXQ/C/h3fkTqr683NcDPw6bBIgURgdAs9G42P5zR+/6
uxMpcjVN5p0tyw+t9S84QFBaR1ryobdVXvoQGyVpzzUY2pzFAbbZj7xEIAQNvV9IgpKScoBPndtr
r/TYfNVZvO7RefMpynxTyHg3IKzUAPFQFc0tLAUWIc2Z/iJxhP8Fo9ayGZX5at3i3QgamgtYUA7Y
x4gNiXAFWWCGXOuUJl6HM4rYkWDoH42ku5LUhaZuxPOZ+RDjwQ+tHL1gM90QtEB0+4QcZoALmeS7
CXmbV0QKXSKIuQQc7ZSR56U1Fn62poZ21Rs2ZT4t0tCb3C3byr2lwp+B3mW7WCJ/xS6/MCVaDQAD
FB8TqQ4t0iLL4R7csRbiFkoHfKIYO9pCPSZNQ7h0xKYnT7A+5h1hRuyVlpaOmyAkWGOhZsh78ihw
t7OEq4fBxYIQokaYNTD04gTyIV4reGXmy6ihl6176NpGItUeKYIlE9OME0qY5c41YGCGczigG1v5
epzFGfXM/h7tYNn5E4QpVkuSkvQFYZg/XN2Ij2UfvsbJzlOpz2JnJZuotd9UVnD/yDq2GMG0iF33
fQzLjMzkljrY7XctrACffvMybBJrORYJKxb+Xd4xtjYAZWZGezc4j3UgtZVAgbsslW5sUPMhv8Ph
GA6UKtJ7DoO65T2WdGt8AkHMls2zLo1D2pbYbpoI+vK0p35jeKTrDHSrN5OWtWie6wzJhMWM/zTF
2shH9JKOEbvZWvuoaVIIZsl3jaiqNTsSd05jyiv3QcvslKvFRsUDGNSsxoA2hPXDn0K0iLjiwOMA
VNIMwh3N/h1aV76J9OR5qs5hosITwuriGmekZ03U5mtZPxM8io10opHjatlGWdC9Mp31Y0Bhnubk
olVILbddnz+aYdCuYa4VC0OX3xuTHvA0GOspnb7YCk62oc+JWKdyzO4jPjF63Ah84qvZU0IrtMvp
QAhx6zv3VpX8JEPv0uXdY60RHeg6jDyEIkWFqzJhw9WtzfcmGPKtVjlkZQFMWk0mKZ/WGD9m7Mz2
+Owf2omANnfYxp5xqnGjb5n/gU7X2avGMyaeJDBLf6YrCk/NUg9qvkjpR+IvJHALQ+mhV2F87N1F
+jF19XyqWQRK9AzXCzPwN3GWLZMWMxda4u2gTTsQHDMfzB03vuLM9BmpbnW33/SJ9dw7oc0Z2rAr
g/Ux9WazVhrOj8rDU/UZzELUqP/mdT2Je8MXNqRhG43aofaql2AAHiqL0l9GJlKTJvB/5q07bMrK
fptMRCYsm5L6phmXDE/IaxrUOh+lBfqNgJg4D4GUz6sjiZ5XncEs5PQPHIZ3tVc+mh3RrnHQEI1Q
Ej/fpPe6bj322cDp1TToPzP3e0Xa5SaxJFEIYu3qIXvg6UNYBc44UlmjGg3DZLNVDGsUIgEE4Mxy
krsxAjcrBnY6fXEpOUW4rtHhZn0Y0T3OXmpMbeuoBIHOYgvJG1IuC5WpLSvp+7u8LXUIUcEhdMe9
WbuU1vqKCMYvW3Mf66y9ZJphL4p0eJceKZe3oAxYOm6iGgAl7koLm2yn5d+65iOpov5YmeZbruSa
mOt0prqildYbfe8MX9SYyTfo3vgq2o783GLfgjlZ8HazKSdYLyLg3bbZtMUt5TNdsIXKoGYxFf0x
dRMMHMs+403gSmsaOi/yavgMniNLAypcIykUs0vf67wzsW1iZyf8+RneDvjPciPq7EuljMCjCjIo
LBeGjG3A4IrycuFy80Rs0eKJ4IaG4lujL0ledD3hRydz/qQ7Y70vaupD0XvbkpR3LqCFmBVHfhbH
ew0yvxdb8S7NYk6NanwaVYMm3UDSiXZtr+IqwWqVQAqxmEEVXrWNWl5xYQNf76SI7ywQoihpKa9z
kGDN3ShpHmLNKrYurWPMUHRfGvN7EfT2Gl0J8wenPseUrzapC1arwejR+qsWC3fHFUPXQKX3fpuw
ZvZ1vW571a6aXNtUicDLa/qKXGr/qjL9FehZtxSo+buu8O9M5wkPNlaQZt4ezQAqCe+c+9M21+U7
O6vTpO+NSfMufeWfhxErtT9ob6qkF9bRKdiOXg5pP2vQqpJRM/hJtR5tp9sUEXEltjx38iseke7a
/d5oWDcbE5YsmlGWE+szdtocWfk3M7v2LQ7IOtCoZ4MQmZzmIpOVVrCssJkvNboMmvbgmbu+sdiH
Cth7dpqvaALRN9evHt3SrdR8yQmFm93PzFNsOY+E0m1tTxH4NaJ8LbsJFmecwWSO6A0Mdw6IQvSr
NgrOUtxLbzzakCIXJf6OfZwNcJwrmPEQOlZ2DHNDL+lGd5ToEP7NWN5PqfHObArXzd4oEAUSVYta
NI3pQvfANmP9o4788IF7809Y3jRRfAb9SWKQacpGaV0DIEcIeMWgelcIY5GqUN7BYDzges8JGSCX
1DABk6HmYIoDgSdJBFVDAFpwzGhUdxWo0VD62Eq67xHqR/L6Ut7gtPXAJQyIaFX0TCWCi5iTGlTH
MqqIewRbeMIn+haQ5IJ1uXvBaUmKT4fyClX20nKUtiGwccRICUk/qN12W3jRdOg1oIKMB9otqzjt
z2Z4dzkTGEjslB51nB8NegcLt79j3NlmLxYhjql2Nieq2XjYNrE82HnP4PH389sjbJZ/fs3tW7xQ
gwx4+57b89uj3993+7eYKfYSKoDOpcBPkEYXEy85JdlG84xvf/yYX7/13/5ILzPnWAWCCn990e33
sBoyhP79y399p5vIoyr6hCqtZ08ZBMj0vZCCd/4Tf7++Xz8Ht96d7uvQhG5/8e2/67o9smeKt3//
5NvzX194+0saz36P+gCYwfyjI1pPvBX/+i2/f9Xtjbs9jUCHL12JB+X29Pc7CqZTbmNTHONaewo6
m2YDGUyYzsu3DH/rKtKdYoW4BuJ/20WwQzV2Lh0r5gCUBEUNi65BEgn8g51HzXx/dkwIbN5g+PvE
TLaObolVqOiEjVP7lHGHSxSZj8SEseUPF1GBaYIltp9JItzmMQr2PuN7YkO0oE1WwwgnizDMJxzy
u9FEz2InD1n30WWEpEHrU0u7Tc+6Po9MRmyrIzzbhRfeEfJ57Krkcx5h1CMwVFIOTqU5vacNfvK2
su96w9r6aEkWlBgugfNSO5s5DIRsEqxPxLqumk6BpWc96fPgqpvcUBMXhYBp45QJYBV4E0mCXLDw
NS9OyC1SkvYFefhYJf6hrqIclrOllrGzbZnFL2QWnYaYGETHAaJW5saxV/kHaY7QnRlxmSVmXRSE
dAybJ8DkCG9TxjUuJ+3CzIY9C9uOIGw4D5FYRM74btLLG3vtBZ2Ohrl+uEOaMyeasO+dBZh2XG/L
tOnXUQSzuxlfkeWwc1CYiBrSbjR4/sQ9rTEsMTK3yuc8c76K3hxWXTV+9W6u2CBiyDDNoiN+mTUQ
pA2UleklCo3HIqO8LbmTwTYu01XxvdXpgg5YIhwBAkbHSqTF9q5PwZZIkYDuqxmgJ/FUojvytpUO
qkakkFNigf2RzoBlkivd4nNedbgjF60rxB7BL0BArX2pejycrpU+gtXb4XhIlgx7XqfMWNBIcxlH
1R/jKmyzj5FFba0h8dioOZwrdvo7FxhXbNnfoK1gn69nlypT+XySwIO1tQ+ImhmNpi2THNuSU/kH
fQruywatPxI44m0b5xmFNaJQ6SwlgsyNGjf8L2MmHxyYT0qamvznZsL5mqr3fOZQjEwtrah9hYZI
QoCYgSbKdTc3zZNTus1/AJ8ZM4f0vwv6HMM2zRumCriU+ReiLQqsMYtbmlPjyNAl7zT/4KZMFmKR
XTMddUdsBY92WYFOyqXBfCYKCKqgK5y3ZNRp5h6wz5YZCvauMGyPItf8e2sYFwPcmEvKiVC4zTdu
BeF/eOFC/zcv3NE5HUzPNlFq//XCp1jW6IJLVhy8LXsNFAkXSWEuBpfJGSANWoPw8so4iy52EsWH
0fSL//Qa/s2bR/8DMfIshfSo8niNf2C0sNuB/o/yeI9YA1JPZsCETqI9lZ+ApOpquyIDVhSwO9Aq
SoZWPziXiTTK1z8kpNdfn9af5Fvz/4HN2g5SUcu3BAg74fxNC0yLcbTq1A1nyvm4ibza2reK8bzO
TbBvkpduCottkTmPwgurk5cKiEg0W7rS2t8yyAn3qe4o6Be19PpTOIdF2nnGii4iEgxCbtMoQsUJ
Q+sxsOyDp/rmVGqNsSxd5uG1xkxaZkEBfVm8w2ntdkMBF98vSM+eD/F8UNn08v//s//NuesavmkJ
MGue7rnu/PH88fa34C4i1cG9cIQxe6ZKkFJ+ir01dDclEFUYp/VdVxE4MHbTzjbKfT5I5vvZRNk+
3Mk87Ha53ls7YecdUE1on10YkU1bBt02myJj1xr9tzYgt+D2yv+Xqfef5NEWHsI/PuTVu3r/pwr6
/J7/+L//51L/gPL835TRv77ln8poIZx/WI4D6dnxnDksErDdP5XRwrD+YaOAdlydK0AXf5L1nH/M
pD0b6p1huDaI6H8JpC3xD9/3LRfqhcMV5Oj+/0QgzV3nb7IeWD1egm2gxIZGrRvzbeuPczJt2int
Wz++yuDN06uGnHm8EE6GWqPpR4xeIflU7XNkVsFhwuFPGHP6RGjXV6hHxOXEFl22mZDx++AVnSTu
z7wbHCw4pI9eb6juX7xuMz2qqkDF40KjoZVOgMWgSpBZg3YiE92AYsGhcNtkMdHhW6miXvtdXXHJ
iGKtIgKak8xxts4wMUCF+bFp0q5f01tKmeF3x8C0PhMoc9cKgReB6P6z9OCE4CdCr+JeHX9Vh/14
xSEU3zMP2gfKOovBg3jS5CeqK+ZJnfnB/Jp58qQdQ6tnGK/1clPd4CETTlWsZZTXt0e36tIxhmec
HTMd3bmYnSy3dmafU0IJj8h5JI6X5isYgk89Mp3DkHnjuigLlM2zX8mCg78gKtNhr9dupOjtYzkf
/A5jiok6MQ9raCmhDpeCUWnIX6NhuJkBMtQ+xeE2Pb49vT2iP/w4pLBdgvkzkCFWI+XS0Yapc0wn
hAhTO2KeJF1Dzlyd29/gO4A95nALdSvfb3+czm9DM1cSroHIeB0W2WNvJneoBLIjiWTtaizwDxnc
wjFbRfZMSLrEqFmFZm1SUQ8HaClYeBjRrnIazzlyPHR6oqPr0M9R4LMtK4Y+HFKebaVN8vECUQBz
zdaBNdq79ZH0PwPoOgk5MP83Rh669Ldw/pj+n2/9X5/E70+niFNrrdXYny251csR9yR5kqwKJCbW
SraH22GAbU1uov0D1sRIodw3h9BJ6i0Vc31w5ovh9uj3YdCiBhNYEWwtSOImv/5wO9z+oL+e3oxl
NXaXZW2Ac47wiRGxMzN3fj2kX3ntMxAUsTBeb/6xW6zG7dHvp4jfSkSptbXz0ADcPumC7OZfp8Dt
6e+T4fZoGlnchN2gu50vy9vF6E7kJC0imnS/LtPb2dEn9ouZx8B6553o7a37ffj9b2bk6rirDv28
4QpnHWOGwR+Z0KyAFPPh9j/ZxMjIK2cxwAw7uaH9b4ehQfV4u87zGEQG+3FWLduN4rUxs23qGy5F
uMBU/niOmRKi3D00DUCRXgz9KbJapld19h5iQjqorrDQdtGeyVOQLqYnpoM9H25PbwcD0R05TiWQ
avs1EflOiGBbdjLd4Vw02bIV8KgMDy8qYgl18Oqah5Uc5Za52RFF5HevIFe7MPSVG7fawTPNx5E0
TVT3BvvP24uy1iqOs4M+X2y3fxDzW347mP96dHvqN4VAXqVvofnKwzh/g0GcyxYY3YkFggQhiatN
hcXRySkHNV0L15pZAO2xOOiaNh78qo9n5MRLnNf+IUZecLCmJ95Z2CF41OHymBy6CD/lyAUP/MN+
KRsVEr1jPXrgQ+jQ8UZW86cd5cy5BsfApDrf0G7/0cWYEF5c3a/2Y1854iz65HEc1cQVTW5MOt03
foVNu7fKdds1ZxABH6pmn2hqzFb0DiYKLK55paPvF3zFviD+pSrFpgLpbwQ1MU460NC0fdatCv1B
j/9d+u+oMW20kfm9v2n9OjsQenoHMBnNTsVXVLGC9FWgIerZVzVjdipnMIo3DK8D6Q5iSF9Dq/D3
JnpoGnweccF07gmz41QYhotZp6BIWv01GEWA/Cs3sAq3c98w3MDHTw/GPHmK8a4xHfHReQPvXrNF
I23C6C5pJIkBnHJuER0dSlpOk8vZFM4IExt7bjkdYwBexMCzG1HGSVTDNygKkK9tgAJQ19lMJ8S1
jS3rm+0N+Nn7Iy709oBaJMH9FjVHyr/ngUnIckw08D6R/EpNi02B135qOrL/Cfbr2oQsvhiaBp5S
dx/gfFwbfge3dtaTJeOFPqXahyTSQQ5kUkLmFa1/VIKmmZhHt7Fz2LGeWiQmjJMpWso8Z6cWpAAm
mIzgnVWHEaazBp0Hz2/VEQRMglzToqolQ0mt7bg1VmF/KRB7IrZFvAFGAbZqHCw9FJXLzo6hSYGt
Rc3okduEfXFZW6a5MXHeL708/YHYXN/SM3hss/GS1U7/mFkm0xpT26jCdNcDWuMNSrHF6LCz9oWB
Bj8JZqIcPxS/z1VNxHvwwQ9HQ6YafVdiNs3wK8ILc/YyLVtVQdluZZA/DaViiO8S2yAK6624pRJM
2kGaU0UfQYXXMSuPpvL0DRiSpabV2rl1Uh30BklcgDpoR9vp8K1P0IbaVstOO6dB67Xi5JV2uSL2
elYN6ow1HEItJqDgsDHabGNEoBjYrn7vvSWD/MKHCDlJY0/8NA3ZmCY8QwpaKySCutqp7WawD66h
jvV8N9Pl6YJHr3A1ySSeehfBYEWonJw18CgHjdTRTryYL9cak0VnCOIOTRKGpy8hzaubB/eydE9p
xnvKoPZN+c0rXv9FMPinvsgPlst1S0B6jds4PPdm5KFfd0kH51KN2PKuogiwjR20dyTH2AQIBbQ8
C1LB7FDbA/1+Ssdk39oaUL1BbAC9gynQCedIyAHukR0XrRU9M63/zIyZ/Q5caeXptnbGi9zmRbKl
o8o1KfIJH6uere1oZgeN7ZUBqrbuZgSB6PrPUGJ6S7Mg2U3MFZdqHznie9/o4Bo1C/YoC40LpscZ
nlQMy5XIwZ9p7dr3sn6sx+iu9MNh7YYq3eN/HumCMPaURcfLTYJdQ6cILQPj8dLb1ZoxXI3U/8YL
vcaz0q0hZv6U4J5jk7lvcudHMpovUxkaS6fS74geI99VBx0TYoeJI5JJBbVlN2tpVN5qC7Ta2ikP
0L94sGd0s/pZFiwRdaejus8YGiYCDpOJYIwYcdDqtfsx2MElISx6M+j4d5BlErMaOfB1xJ1qh7NJ
I3DZyvTecNMHXD/pkvbcI+EFZhNdMhUzC3OwQbgwXkK7GPZ92jEhxcXMqRKDy/d6G4V5OIt2KrGu
ypoKbGi+9+nUrspLXECYcRyAMyPitZ1DpJ0JpvRE3wIqw5s5xsGxnvGOBKOyFHHV06qaVdrptce6
iTUkRMBF5S2bj65Ns407ae+TRHfcShpmMZX4ZBFeGpl8lf898jCJkJPL/oGImzLqUduW+lEb0OgD
onTXICy/aCuqPW8EHI7kUtokfJVafZ1QbDEgjVwwk5kDSXsqWY60GIVBWqFXKcjTNLPQJwdtHjKX
6PhZsY/jnO8RB+2ZtTSEj4GioWqXIiBp2CB/opXjBDhW1Itcj4udy7geeEK3TocCDxHgtqinQYdI
mPrk9vz26MaOvD2lQ7FsRo2SbN6+3A7Upox7//WUJVFu+kY+DzA8F10ukzUHcop7wHt/OTb+elq0
g406hfY99Z7JasLQe/xmmrUOZIT5Y9038dFtXSLfKxIotbmUIHEpY5dE7kfjtPU2ssKnQWZPZqGP
G81vxnUFkYBUzhJMeRZ9hnPOUzwfblS+2yEZBipgjzJox5RplVd5c3Atm1Az6ICIDkFgSjOAHjAf
hN0Rgg6FobaA5cmxe09nIqVpkK3a0y2//TMhRXBfjblj4UCMrsaDE05k+MyHWLdnugcsmRvKzvOM
rzGbGtjDFrw/EZf2vtMPv5mSt0dqrsqNMHfnbd3Jmbc/t0M518N5Kb0lxmRwmBWgxRtZUVn2qK9v
z/2MPhPpsZcb4RK/AQrf20Nzxjr8QcKcSaPBxpor+z5VzFJoBVa4XpFt4rVSR5g4+H6n89joRxib
4pttFs+kNHY7VhFSOgc9PAGAOk3Ibx4tONCJiYw5Lzi5C6FdABV9tZGZbgmHc4+wxAqyZXRJzzQZ
zt58AGH6Aw0NSYK2Ox7IjtDXomZ/NGEPAFXcCYKuA/0tlpRPwvmMwxEiMsE4yzx27SUYNmhrMd2s
sc8dNM8Ez0jqBRk5721hQSXroP9GcXiWfsnWNDcZtGk4IiFZNwRLGu8DWy5AKsXDHUtD+W02KuZa
/V2oJHx0PA1yV0mMOLtxDVmatJ+6wCF5EI2HsLqfI021E+A2A40AkWrpvF/UTeiNlt1xSbuivkRt
WF96B63PoBdMIhP7yJkHrCnilunEqKDBFEzOKnbscGVpEWNHf7wfmKgC0DzzQfg0Ke3kaokfZlOn
Z6vaJ3IycY6UzsqUST1n95QAkZgL5g1oysYn27aaI5aTKeo3AttKlwrGwcUw3OctimVjqE6IStj/
c8IwmYUzU1YG0ekuujF9yo9aiJ9kgMFCmlR99se4IdljaDYlwaaw7eLk1DiRt9H7+oc90jTwyS5z
wUtO6qQac9oNo3VtYq84mhk0l0SbdXjEj2GbDzEucQsOfc5l6nuAkPp0ZMe0bxhrPI7ulCxsYvQg
dzdflYGROzGIU9PIStW6yFoXVRSvRoJfNV+gFvbdF9ezrlE74KcDyKj1tn2fDFG08ZAv1H74psnR
vCoSks/SKklpl9rJ1nGe+q31Fasp2xaWTnAce6x7E5lMPNrDKqdqITS0OndCZkdpd9Rz3lLqqliD
mZCLHlUNc17uVMSXgaYwRXUBmuS4MT4VdWePrXVODO2oY63bWUP+qUwTYryP7DjykuRseAxJJQTO
+7QK5a5jkYbpuWbXDPBmMA6oJ8J1R8Qa6DYGJXX2MnoJ25OCzxV3DADLFs542wcI1ZsEoBZ/0cJL
GpeTq+y2OCn8BXKl+BJTwUtuM9tmgrWnp3NEXu0X65QNq0HTYddWyffCYSM7peqOzEQtDe4tVOgV
XZodP1auUedh7ckkZ2btbmWB0YfPbS3SIb0YcbOO4iC484LBhM9oHVzR3Kf60N/VkPvvbo/YohCW
pSWYHJxaQgZFQiUpU9n3hChWRn/Hru+E1j1bjdlDBwpoJWZibufTA9IKJrwsRuJQjN3GAnt9QmCA
B8JB+pOMa6yH3VpHK7cwHB+HPnJ0KPSE2OMe+l6l9tZXxWfmZfo2nfc4WphcWv8C3lw/6aJ7ioZA
f9Dla6u4vsgx3FRdrp/RNwdr7q74EeoPoU+Mr5xabSSJQATPkGnbN7m/MLqWmqwX2aXBXnnxyH1D
ePnR67MJRJn1PlJu+FhO4YGxkrevan5ElhRfvbjLOs9ZhpJErbxWiAHCujgTUbdNupHZX12pY6HU
u5sJjMltMi39trZWiSA/KyfobE2vo93ZhfbVlsihWgtxnC7JW6gLqJRW8q3FBXoWkY3axhKPtxtt
MzUPIZ7mPf7S/iwwGh28Md3eMNAKYw4g2PFg6RknAmFRK+WJqxX34am1jY1ZNPk1MvUzq9FrE4j6
IAm7cT1fnOKCM1AFLQInxms2ycHrES3LLGPRFiNDxI3r+k/caG4msD1b4M/SrrPTSDboSmED3gSZ
crd7YKXkUrqltyp642B4UbvJsJNRrWA3MLhHcsa8pBab3bpTADwMcYlTX2zhOMx4NNAvRa6Jjeag
CPGjHqWHUV+GqW8f5m4qWQ5t4n4qp99i1SEaRDS72MGv1xfxfA4X21B+WL2OLKTqCPmAuTOID0qM
fpeSvLmDWYb2MpL7ySE9QrZkcMoUBJcWD1tZFTs/c38klO1PFtU9klfcK5rmnIR9iMqcsbYc3xM3
gy7mcCkRjTYsrQbWHxqD4Ck95b69B5GUnTv44feU17DHaxCpca+CpaajzfMM/yfUPRIFHaUodQmP
dR3wk6EGuJ/skWrdCvlYzfHW06gtvYgMO3swmJLmDhjhGBtIY1DATg7VvMMd61D1tbnpa+N8K8V0
BaUTf7JCb9o8q8xzUFcVmDht84msGeLbWrmyixY8TRn2iwqa6oql7A55SEga13AkUINmDMW6UvSt
7cArVs5knybDFjR9NAI3pnzLAPdzqNGBg+F9AOX2nDmG+i/2zmO5caXdsu/Sc5xIJBImI7rvgJ6i
EyWVykwQZVTw3uPpe4Hnd+ePjnv7DnrWE4VUVSqRIoH8zN5rn1i7LxpwEF6phC+LDtZ10/KIDMB/
60Q3bsLhuxrm8DSkFfenCesm2Njs1s/lxgwIZtbZRFEvPWrOsN4IM5mfXH3KRYGgobmWfeFS+Prk
h3r99BpY7j5p4uHAKEqtwLT026Lxo3XIDvKa2tTerpqTnaZ9rSKByghHWFdmv2sRE0fo6eG7XZcv
UVJCU6tQ+EaOT1rG6L/NrGYZayIqS1QcXjQkGJTx4txFs78VrhGyA+WRRJGma5WvdFK/+1lglm8g
59IxNuuikL91KxmbSOs4zPlWTDhngyRTnBnIAa2WQUfHonhbYs86dZ2x03UN68j08k81PtQbTr6b
o763cdx9Vh0JbcWcYqLwmp9ekiIq4C55ZTnMJCq37VPeTDsLl8i9qsVE/EfucYdR/t5OEIWosmbI
2ZiYkhihVJk+B334eUo1NeLi3hmIJUZQWFSnTCzkPmWg+U5ncaE54jwcgTaEMsSm2RGbGKA3w8DY
1IfMHA6lqRZ3Gm9Yi9V9ovAbOOV4UboxSJcov4jFW4/IBuIHjx4eUrHulgSDnrHZIZ3971lQlp8m
LsSoB78b2iQIGhWsw9IIXmM/Rx8GYTDL2X+YMVKPufEKJGDVijSgbjOQCwtxkNYnE2hGWw6aLRmf
IysLaAHJ0KMv03mP8HLB2liDsfHxMFwwF48vDZPbVW7OHKQFxbwH4wGJbs903TbfrIhwWWdEguqx
rKF9qDrMPC+Fk+vFUIHltW8wakZUqElVXL3gOqa1TeAPAIcWPfURgezdNKJhpwdeAFe3ZC0HBi1Q
pzkAaLHXSEyJ0iABNAzC9MJgYo+Awjj0lWxO1pDjvWiAYvfhGLMKctFXOMVPaVMUmT08RtAT/tXR
jCTSygwOVEU7awj4jcxNtI1mj9Gx7MujTSrmBnt1vWEGCYN1MAhBRc6PC5VfASyKNZHH09Wo/JUD
2P5ELiDdy8ntOYlwqCyQVO/QOtnZj9z6bgqJj6LkdguDcnK+GYRYrHOveBNpzLo3sODBBnrVT7K9
wNn82qPO4S5LjJo/qgVRisoYrRtoC4C6X3B/z3uC1K2zn2V6X03ZjzZLMM9OGntXL1LmkTmbEys/
Rw7FBebjeqPGOj4VQ7EzQc8w+mZjeUzcUhxtwdKJpArO5ODktfAVnExhgEiKayvaPxMPS0x2cGrw
bTLbxDDMb2r4EuXRcPYS3GiOb1Vb5bXOU+pqmrTCeLHj2EVEyAevhtWoMRyuhaWym12WCRgPuCpe
QAlZZV69jwbXvcjIyS88ba+LDISgzlcEsfroL1+1bvyV2JX6RFNPEMXIvWCwnM+Za+TXqhPFlViC
l5I83VMctT1h9bLdEtu7LeU0vOTLB1JUtmneASWhU83HuL5V6r10dXfCYYMkIK7l2XDbFGF8YTOL
iqvTHJnxsdAJqXqp+Uxg7fgqMD3gM8dXF42ztce/QxIXLxyeqtJFSxGjWhZQyG0Wlv2MTTzyqF01
96412tsYSNR8G5vFMleMP1RfRQfJi3oltW9tZFN00UFHAGVomvyv3c9htNUdxvpGcyS/9j6emVRc
YVqaV3pewJkuTZ1D8FA/U5ynR1XYzU2bXrqrS7IL86a7MSCsTkMQTcy3VQIcmbLRZnCbTrq7ePWm
MiwOA1rTVYq8KU9szPMZN+EsNdrLEkkRM3F69lreRFZfJ5SZ564mHxHZFNFCg9ykpfU22PJU1pW3
N+IgOpLTna1k1bI8qXRyS6b+Rn50D/o03jeJRoOri+iYZfgpIsgBwA7DVbwEMZjYwVhg6hUeUYbM
WBJR3CHjNYsc6b5T9Nw/NNd17/zGHfghYlIYdQ4ednIBbPTZtWjTirE75CqSkkBG1/O1topwPWsL
QALD6RWBX8Z+Gsd2T8AbiQG0Tbshs5aBW1XuIqPEkUieWiiD7j2z63NnONbRctk3zziG91OGwVFg
VTrZafsiPDxNfdHyWEfK9NLr3kqculBwqrfA5CxJffKcosjUW6dzjzCccPiXR2ci75WemzdHR/cG
fACjHrNdc65qzrXMoHv07i3Ql8NgJ+HKMAy1IUyKqqdjolSZzQeMoeJEaCM6OgLqUcRuLcEh03TN
59wpvoIVazHxDN+7jsrWG+Pt43l0XoXNdHY/D2HOGzgK0sNgdp9CrwdIBiqDtdtt9t+dUcH0MaqZ
W6DDgFizuXVZPD0VrXork5OpxPhF2Zw7Q62ynWF3f+74Htu+f9v7/fPPMG28hUv+ANNchr3ZMksq
l23sApfscCA/LWGrswcyhuUTLmrdpdwJ4pXCqcpcKBfZOnUXDcLja7xAKDez4MjwkFR3jdzScjAR
mkNI+a5QmqOqSrfo0vuVJ4J70GmwCGEcbR57+4e2lBoK4z8MTdGRyNOK7HtmeR1jWeOg61tcI1UI
WB0j9+1AHqbaJZcIe0RDFtlTIPNsU1lImYGT/I3iGYKI9AkkI3unN5+aCSyFGnlzZ4/sNCByK0qa
OxcLiBqnwq88AH9VUQhrlqSfU5yCIWHp/4gyYozhmGV5wtC6cgkoOKbgTRlCzwXoAEAr7gJagREB
g3km+oI56CczNkrAVkgutcXx51cEaxC0o0gOQND+eCaPD3r51nQZ8v3zzwxLxrsEkfK/7aF9iyop
oRt5gEwfz/zxWbEgTf/55eMzF1TwprbYJNEeUgXXyfD0+Mz7x2ePLx/Y00LKt7mtrmGFZj4rxxSQ
RZ+ilyfNHkmX/6TBnBJyaNibnsRXokf5YHN6HeeaCFN8gk8z6ZP42pZPHyTZx4fHl7OkGCWAWK9U
hlrUS6ZTEyDeb4mIc5fHhlyKd9/mIcNIHiIF9JsxU3WWxmwrKHhJ06Pv88J9U4ov5mQZ23AZmj5o
uPgfmJdSgzRP2FjfOx2Huwf7NvsHCvcBxSU8wt41bXx7/CWLRBgq7jv01O7pgcV9fGjLHj5Hn1qr
ftmWP5QygeM9ZQVaf2JVEIY61Y/eY2hGODyq3XZCKPOPD71VnDtp1vuHc9EiJYi+apkIsxw0t9qK
k4NBaoe5TDKjUT0rBHX/XyD2J+zyvxKILaf7fyYQu0R5/tEU7V+SV+Wf3/U3jZin/yAy2XJtLLNY
g5VAlfl3eqb7hyRcVSAeE5aNRIyflUPpDf/X/1D6D8tDu8UQXhIAbLuQL5uie/yV9YfSmgBx0xIe
IjLX/u9oxPgxf1WuCm26CMNcbxEvUqM+lK3/IhGzwgRepsoFfaRRUMqjouxr61SoXjHnaqgWTw6a
ig9/DCmKWNCnHspMvwvdtypGuvPbNaGu/xIh+YOfFCF/3vtQ1m3zO5hUWnyfXdw9v/rYA9sVz9yw
ZmuGqUOoTUTQErlDC1RxdPF3FqWTNq81g3G5EXbTvEcy75Nt3ECwPoxVWyWHkORpfPte2vs/bQah
DNXA01GahH16SwyPnt8fDGRjfWG04ABoqsNzp3VVnNhxMVoRXgi2kzEfMfZO6tlyL7ven0hQk4At
RZfm3wTwcWPFPCsBbZtSlLB4sHGRQ65SEeQAktw+5DQmDBoag/nGGAZ4TlFwtoSPMBgARRZ1jQNF
rUv68NblSo7GdmhT3TT8tHgSzTEMbKaVWZzaSFRdGrDgyF4DFKloUlzY1ZAk8XEIs6He+6F6QaaG
14Ald7EqCtdkRT/J0tjVhZ/8kM3QWUSf41jHV97D4VylMOHrg8Ceku1ZbYxgjEj39r/mGcKfHXEW
cA0a9jPWeopMpCfDaMWbXme2wJjrThrHf+gOnyyQVtYr/1CXv5xwDD8FpCL+FEjjmbEmFUj8uK7L
aNcyWOe/gnfwDYwyKnlLD/41Yxq5SEWst9wkqCxilx5sK4ChSyUmCtY5A9PfREl1zx3YxLhQId6s
S0pB9qGV737qgCqRut2z88fsJdF0h0YM01rKSZhPdc1TRV1vMQOF8CzRragZwNwzoFVwVhFhrqzT
qoa9wYSdsiInihA0lpjh3EyryOjzZw0FwvsNWN5qVoaG2lSuRopTYmHI14AKE9UuhuielF/jlAUO
UK5MOoKhflnOXrkh8dNt151ucF30kkSlfewxMUChkRrwnEWTBdeg7CZ5iKEn45qXTgMGpezN11iV
Mt6DfWYznbawgS7GGIzue24bWh6mChjjk88dxVLo2B00nNsIjBMLDvLjmuHqDN24lRNACQcb0BMe
PuMLfvnptSdc+cWsG+RFPpviJlHDs3Cn4MwVgHuwte2bWQpigcc2jX6lSiZvsPOG/ZDLcG/LIfpR
9Q7BWngimXZ4APMb5W+1l+V7WeIGhStTbmfCf5A/iJy4bxD6J1WbbLmDSqznPLduRjIbGx0Z4xta
ELkfls1I5lbueQwF/Ffc+JvAdB0cqyo71nYwvDpV4G+YLEyQisz4EHSWPMJ8st/FVBGqGerIvjaz
9aGyYfreAYi9UiGqe8FS4A5XUa5z08zvJdm2/D6aECRO39y9Iuiw1pjlsROR9RomAvdN0rnhxcOs
s3UYse0bRtpfshy8A9DHhLKdS4WYBwifmtI8AS7SgDYhnKGJAk5ZAFrbmjjDc0AAn0eaoIl/hzvk
rSZx7Vs+qnhbUYQ+M/t3910d+1vXdtsdPTQ0nWmsD2zgmoPqyvyuYYdsIretLxZvxX1vNPOOaZz9
jNPe+C6jaeS/Ksr3PirbZ2rkblfnxrSDN0yrFcPGc2KIXj6al7VtRwo7bgvvzg4J50w8IycUJxa/
MxHnr3WXNYsGFiG5Q13vrDqRSfK0ZuOzKOfm0vaERZOgMDnEgIVJyfQ7de+6x0Q/TWOwkVbmbgKg
KVvkK3obF+QWYAzEdmwJtn4y5jLvzHZ8oYjpdkwJTMCp/iRW7VSyngykt5bpoPdJBuDIa2y8LFnF
cCnqXKaV9pz/7EwZ8w4R3G5FF772Re1c69Furuy/iq3P63OQy87Yz5LxKAmKALwRG7sytKynKsI8
kKQIIjxKswvgqJTTCpkfoT8d36vdDdkZ7s96UAY0vSo6CyueMC+WxtZFUrAfPNAHVsSoBsdXffVq
HF3DBN7Eb9LpEnboeTF9xLtqHsd9G8MWISQFRIuHXSvOuMYc5dAicyntcW+7lzSbvHev6WK6Mpaf
AHGqS4taeC/nYbz7+Huu/A5Q7bLMjPfJUBTwmsEpx6XpHNBayq32Pbmf6grotJzLnUBEuMlrFe6M
wMyPFebLDVvO9upOJWyQdOqeWOXC10jtYQesGb1VQLIfqkXzMDu9f+nMoN9NlksYHmTI/cgVvSMW
z99XZVmsfSUSHJK1/AXoq77azPYpAGwgFV6R7T3B/L1MYrUxMlZDnjeMRyOJ1DYG0gHEgpGQ5WJn
dqapP4YsJA8kb+dIwyzzbAhWMFkX688umc2fktqTN8N3uw0HprsfNM5Fct9xrgPY2HB5cxNtJ5Ag
LacFG5ZpVynL+x0qEZwo15OdMRv1i+eRlClsgjhjvLEbszcrNFwzNJnZC9bZtIwjMx0/dfNMdm7f
DTfPSAH9ov26YqOtAdTHyTZ1WRPPWD73sSJkPY8IxMnE3O1sJN1Mcq0lozuwoJXkQUxqQcl6Gic0
+jCr24SIQjej9q0NuzzeDri8E7gpA3kwhQORBy3BtnLZ+WROX+CZcuZjFw8+yXewWRg/EbOrYxY1
JldGhhl+F2d1sxlzzXs4qusdM+2cUHn2GmUsun04ZMsBMhSnifOOPYCw12MJ13zI2B6mpFKsk3jW
zKntNt7GPeCHEk3ROZq67sUwYkB5OMQOs1k4x3aKWrp51izklvr47LnNYFE2FoOrzQzfH7dR7nT7
OXF6Oqspab5jC682sSDbOidNQa3SsSNmyAAAdCcwqTymnkcEGELv+nPZFaCxh7m8qjQe0l2ilHTx
2g80wU3SND6WQdWaG8FYgoAe0wF3M5oIPc+YiJAGjWz12zdCHUuaLb+rWyhJ5XDhUE8xA5LKgnwW
e9jEuld2ESABbVawZmugcszN6qAjt+6MdEb9AACp5Jxv/p/YZPYfxeIeaf7n4r/5SZR9zTi8/Y+/
ftn8+XXwUSymk798sX1g+O/dRz29fIBf5lv5j/72L/9v//JvNpb/sr95GNX+s3yAn6hFvv/VAmM+
vunv7Y38gx4JbYeiCvawv2Fm+Xt7I/5Q+L8IwkLkJ2y15Ab8vb0hUoDGRyLZwUFL70NT9Pf2hkgB
zQ6f1wn5mION7b/T3pjLD/lXR6HECYaf0HId5VHx4tT5qwOmGo2RnUNjngzffGVlV1z8uYf+ZNm7
YtA/eAPWT8SCgHtKW7EtyLu61dUUnvRsXh9fdWZBr57qO656dc/C7EtVzMPp8ZU9pkTEmGG2M8vg
p8rERy6be8E47xzmtbWezTKFEudHKBAcDM4hse0JxJWGUndlIE9ZTXZmUn3k1cs49l/LNHFOrtOz
f2mCm6xz65MfI38xIJA90cONx2KAoGcjOGmN8SV3nWjnLMZ+BjJA/znr/RMyo4MdyuamZOtcfbHP
yDu/m0ApQFcC74tsQG0I+kOAB/Cvxx6qUtgLgFNm/lolBJNNnEBbxMbqiL0SBplrqfvMBG1NcuZz
70vjNYvBx9mNuI9MbU7IpHnQ1U+noJhzgVwTxgX7JgaHUlRy+hYAE2CvT7+H0g8oRebUO5qiEyWL
QbIea+qJO8wry65DUHn67NG1rVJOtaPfQ0NZVkbkJVju1Zv6FsFEY68Vxsazp/pbCRqtztvpSAZ7
f0VetytVkKNh6dwzjg/96s3OuiOAYd/3iYs/IRa3QvoOk03SEKI+SbZBBPDcaZ1XR4T+XsKdWpeO
md/yIl2Tb+mcx3aiEI48FjMo90LLXnd27+0K/vk1Rs1rBPVzJH/nMzstqGXK3kjDatY8u6NgAfLs
zLwsoR3cvYHDNnP7F6jt7os9tPuJvTAiJ8StJHd5sHGR9OjU3PesVS5ha3xL2URs21ZX8B+RUKXV
e5C1xYmURvS2onwBVDGsbbdoGakn3gnVpb2WoyuPPTHnB0+C0kdUhOVQmM+NHof1QCu+xzyPv9y6
dWY5PP3LAOT/4P40rX+/4NAQKdb0rvCkzfTi3y44ap8hBT1enwaCG7a9T32V+f3Zakd4EV10wQYa
HgEtv7ZwBI951HxVProeYErDygwyf/ufPx5pyuUn/oupWIJ5FabJKMVWnqO5E/z1FmBEqVUa8L5P
OgiHY8oic2fbJYL2cnhBB6+OomcD2tDRrr3O+ZaZwrj7JQtLZLeVturPGPsdjkxz26aZ91ylbCmj
zA++DYrIP2CDGZ3JV5fXDeAHQjr9s4QqhYhIY9zv4myNPUCtFNDGfc4chImGvera3lj34N8bpDgX
ByRxBSxv13Z8Y+CU/SbQGts83f3RKm2QXC7OqtbuZhC3Mavn7FBOk3usekLo8/KGMxuEfm9F2wXh
vY7rYLwqxqGWn/3A/G0DmjLcPbaBS63m+C3oWlBZoXtyifAimQJAU5KY1lGZziUxzODiAF4FEusv
oZdhe8nq/FWC0Rh0MBEEy66mFu/gwNW5YGTqSEM9z7WPdNEMESliMtZg4Nq4lG+4dgtcGioexdEM
WNLR+B7CJaM0iFN1VOF4NA03O/TD78y32n0Vd5/M2uHijsxmXVkGCfM6vE654DJ2RXEKgvjsxLHe
WtnXLGsDtpS5vYWn1W7azPyuvabB5zA7+6TrPoN7AhTbJsmRKM5NyW7paJDrTeZdG6zDBeOZoaqe
EAGqBhKvh3PtUCdWf8/dbtvI/MhDKg7hhLCGETM4E3pIm5y98zjj/PAXunXZVd0hdglJNvtfrh4K
lhbQiVviHk0zUFuZuRAqDZeU3rg4gcoHLdE0pzDxgDLYydG0eYN0bf3V9UyxN8j+ZNSPBVKFXYXG
ZKZ+M9hPUlxh7F+ukdo2DrNArtj40+c+hPbVT/GufegSSC5l0qU0zp9G+pgr4lWq6dqQAgEAC5U6
yXl64zmxr/NfobDR0LE/uTSmc02X0PMUceH1kR7ZoaF1tScObdgSA61VtMPmE+1N+Q5VATkBV8da
TL5LxpdYoxkDkFvoFu62OMAM12fbd+8hNORdPFg4qlLU7NWyOwvs6EbEDCM271Nl8x5INasxz/K/
22gvMZIE67o0w705RM4q8V+NziC8KnSrC2E9q44shxebyCqnLTbEkeq9HrFV5FaN5b/zyGBU1RYY
2VvTmuOL55LuY3AC+IzqUGLF21yN+RGIb8cE0n61RlPdqPsBp1nHxpI/jYoc2HFZ6yaR/4bL/b1Y
JnWGle8xQ0UMsAryEdBcUcubTTWStImzZEryaxkjZfCl0Fs/j94l1o1175RcDqFkUBZTabvhzAp0
6q1VWZe7gnjCbdhkpBf0Ub5XklrAQ7Tben6yy3LCHxpOKTAP9mtQk4lD1rqxLtI7NUkDh0IoZixV
sKVH17TVxaegn36osqsPygqe41rTgFfQVyKqzJEJxL5S6TdtKNi2y52nmutvofBYYYeGZIRQv/e5
/tRgA1mZeKL2Y85Gclh+DwXKDYGodZMU+QGvutzb/pvbfal1H69t87kFhU0JNOJV6IJ2NeK+2Win
hYGCX30QcJxD8EAhI7H9UKqfEBDU1fqZzbKgZoBpVA07ZZu/hyjjvQhVym7CX1ETOVu9XIy57z+H
Tk06JiREaMTgZCIYH8s9rmS4xTqHIqNxrXM59u1paqNDOlbGGqNL9aSG+lsxDDH4rrVTNtG+Fu23
MkMKUHuwi2ZS8lZxL1FL0iTpZWXLQgkqtpqeJnjo6FTpBX2k/nb2YvuWu+sEeULzaF/bIcfSv1yR
y2I5nMLi6rr1U9lQUNUNUtO+7q7FXJT3vqbNWnz/JdOQVYU2d8vB4dR8+pFJr7lmXbcz3W6h65ak
2pvesxaBfqbPrdcI0FCqDDgGe6s7Ex9a8digfDN/cCrnG0I09mS+lbw4yJJVOTWnlPzVoojCY6vL
ae2Cm8XevLiRHP3mp5ZzyMuMhNPZPVeAcKoIEy4jjYXDLi/+FJMcN4cGrh8jPDH9OiJnZS2QDPYO
k9vvAUroKmwTMhW8SJz63PpwuBsfktFDGUKs39rRoA5sfCgbqhLE8b6d4/j2bFCFwa9EJ/kdqwLU
yIIFNnlE2EO7e+EmUJ+5mVwZtstT1M0GoYsLUAjqTqqwS7RiYci1aIsCKBLG4FyL/JoIkhwbtPVW
lj41qfS3g8Lm1rIY3jlYqw280DvlkJrSIU14dgN9mSJBQZY6zbmPkZFDZuIwuuUhLpOwkd6GOBgu
kw6u5kxWNka6CYSEWV4HEUKp8Dy1Jt/4e9cqualaLsK+bXHMBWo6IQE5O9zTdl6PRdbmN7YW/TQA
V2kbYLOsL2I1ilVlIRAwDC5GZVT20UX4jx+mgpXrj/3ZiIe7UUTLwIqvhsRAioviaM9Rk29ajtjX
VIYHe57FoWIJuM8xsfQZ2l/eY8lG9NzLUQIfsST694AwLSH2luf5n+GOMp3vq2zXjuJGdNtAPLvU
29n2vqfuYgKfGJVhi8Qc17Q870B9mupv6BygpSw32Gi51XZBXDLCsMVacykdzW7CXjyHMGvRGyp8
oEMDQylYgnKZA3LE10Rkh+FL23ofScq5nRAM8tawNe/AEZ9TSlrqlvqXGZeMlVzzWlrmGw8nPuRJ
9EGOcPvcO/bRSsjn6UYHSWVQfUJW40CAQf6jRr/dA+Ga2R3zskeDjK4M2N6BHZQbbkUiGrZBZmvA
xcYRKflNWcnvSED9DIn1ErxXFTvyO+J5QLwARcio+Rk4pLAlwOusUIKXsZ64CDc80HE7Lb/cKY6Z
v+bGC0eXcibzmtfiWXDbPai5wQkPuHFVh6l7tHX21U0hGlaRcye2HlR5nXACjh2S/qyrqDuhKS4S
s0hIcLwxNwsr7UiSNfDHe0G9kzqwPjUus8B62IAraZ+zEfdtDw52R2ZZfnp8YI3yi50R/9wIacDq
YDqFLSrKPjvFnQYSyf+wlnMPfKWq18ZDZBbyTNilASNvG/jtrWMX5z8bSDiE80ue7qIIVAlGdnUs
UbLitMBUFlENbgSJACjqLbX1w2w8hDPo9diTRDP4LbZPGIHl0JImX7JGYVkQL9O49jBn6YfvO0tM
Rw/l1EdI6gQEBjP7ZgkIGktHXfn18a7MgmB67ocQKb1902XFKLoKMgB0drmT9viDwbQHdrkudkUN
HhXtInlQaip3pVt9lnR364EQhRXVNWYt/DjYL5GI8sh4eG05bAJq+g120GzRnmMVTqdwN1vDk7vc
+pGO5tsAkCppAwmSsMGhDS034Tj4nFtWcUKhNEOwKlEXhsXyTp8P2sh++EJjluY96uKphoU4kQ6y
tRJK86Z3XiwjirdMIE+BoX+OnRRPqo4+VFT8oMVVJ5y47sFkswXmytvGJeYcFHzphjABZ6cxEn0b
HkIu2wOKJVwOOS5l/pxEqpYMc8fvEItbKP0qZHTbQB6tvjfP8AZ/mBNVTqD0sikk/xVsJom3A8rn
SFtIffxqg8HEW5zonLiIrDcFcqUVUfTptgrJeVZuwMmjs33T9P7Z/uZxZ7sOufkC7fLJMJGYonwK
duzxjqldFO92EcEfh++4mmvXuo3jtyWRw7oT+eQdJqSNROnJq64pNTLjAEiihoqdAW3Frskm0Lee
fsL4FNcU4s0G4aTDdo17u+zmYyQorn0n+LrICF+TVr623rTvuoq8qWkgU4BfFjN61PkyDhJeGDxG
bhCb+0ap37wq0VNVJkDdCivcBPWRPKBhV3S5tZJNUxztMLt3VfzuR4Wzlj3R57GzXAUanAPE+Amm
ZfXDTxrrbBNnsGqUezKTeLq2hz7PvUs6gL8oQm0dRG00Z9Q/l6LzkxMP7Ls/zu7d9mW27+aWJhFI
y0VQc+8QxZLqoJ7bAiVc1NQhAmsubyuLoGhfuM9Pq96VeJLy9koNkJw9G2ly1Nwm0wp3JFJNz4JB
jkko7FMZMWZC7GUCxCvp/9OLzXLjNBCztQHFfrIrZV/MxAbNsVRzOfkZa2bcl9R3wSE7dA5GzfCg
pXZnBG5F2HkbfRaJsR6we58eH2Z4+EolNz80xbaOF1ogSx/PLcTByWlqYzn8SoAAPw09P0JSW412
aLwMeVechrrp980ydovKZfA1I9l6DG907a5pKPBB43Y51YUCSu0laNRGAhCjMY6wkPJZRbiRTzDU
k1atQzYTxAck4tWZCs07IM+9RZGIX5hPko3SZXRo3AjWAZveleTPSKnsvhPrlTxzrSTPo0A2b7GS
QDWa7NxAlrcqGfyzL1tUnj2z6B2etPREqZ+cCH6H0YnTaI0txn+qU1OvB9kCz269+OfssMNdGXn2
wgDUPJgTKwnZGsG6GNZRhYtR5f5XH8zcuQ2XKyuHTYNQ3XvqbNqI3q0wRtTSeBuS/DOVbrePkglR
ZVYdC96SoLmx5TxsbXji6m2QItzv5yo7JcweAmtMXowCamVK6MZaaDCzuTZPXiiz27AMvYzRuvYj
zPcORREixCB6A7NsE8DNYzEiEaLyK+fzVAS/zrCI3VdRue5rWNXcEszcIYrOrtekgMg9x3h8X7Il
IvCcJ4FgTsmaeyNCMMa61bdixvgc2QQOlaw79kaUyefO8197OvYdIpb4kIaLzX8sjCMg9ePjScdW
sisCDRahlhfLq83L473S4v+iG77j9SqfyzKFpb0MIUvpJKeZUcZG+fKX7yCAok5OD5XPLtTfEiwx
PNN9Qc0nt9iMx3oVDd5EvewiV1FA3LNGXMIK5zuBeDXTgAtL3BffpUqrbHOlCkPszEqrM5u69gMb
YXGOBm5LrhJk+xiLlq/O4n1N6QUaNXJPhe3X60ljmtcBXFixYkq4RD/GkKe9xAdCMZabwGsBkgU8
JTNirUyqBJ5+r3nLKSgONRgftsHz1cEUsQ5Tf7hkc+evlayiK7tg4iZya7hYIoYY0HiIl2FoKISm
uOR6/yXrGEayXqkPKTd0TlsB5Hk2PxDPlqdmSNNlSRWuH3ZSnwTZPNbZKR1bFn8S6PSADwmPCR9U
Idv9PAyvNgKGUz9greuzET7DUoB4BmKdgOiRphnNJ8tcLHpotwvAAeuGQKkNkhXuF5JJDFER8zx8
lDp/GV3UyLlBxEdUfA+spqB6wCwqOaGgWZN2nQSHhqHHSvWWdzRsZj8iHl3e3T2KesuuDj5gf/ZF
78gzPtWlYIE56E95diGar1/ZJpCDjIX/xTbQsuCZOHBkQAKcuINWSeM9z6zYqHe9e+fqeQOSPjlr
YI6oWa1TVZe3GrMYZNLmi1WaXN96wGyMqww4tjraan5CLP7Gqnn3aCSxg9E3dtkX2G4zgh+aW+y+
B49UcuJmePrNQsspnOI7WXMfRUgmom4+YwFF0+e4R8AEF/BO1W7yKHeydJzJw3KIyS4MZ41AKDyQ
vhIFjd7yIhtrayRbEQHiuTD6e5uH0cUO8NxHxkDlqb/bS4uHbzxdSukx73FZRRkbhXhbO/7G55R/
yk+NPTBTiOnVVSWZN/m8aRGvrGl5GeaxqkEE6je48ySXF7D+k4psIs5tWbGxriSGZTKuhhRzF5Xy
pxisEiBecJKFJd4CGypGU+YNE5qCLefy+lO6TeRLzJpN+P+m7Mx260ayLPpFBEgGGWS83nmUrgbL
tl4IO53mPAVnfn0v3mygK+WCjUYBgtKVaVG8ZMSJc/Zeu/ps9C2zdwSrOzRayc6SmrpZvE05RdiU
4/uiC3pRpCKoMFzSBBgvTBPz5CprxHUqCP7qBmcP2tjhUMEhX6c4KBurqS6GYxIioqPHaNoOqU2s
k6RnQyU43shehiKhq32gUTPncvo52LK+NqxMTefjhqDTue9DIwQAO7igYwqMDCQY0UvCXjqwEGr8
XpQE/grlu97cDULa7xc9F43KKhavEtExY1cPvwhonnXYeTURODYUjWjPMQGjmEbVTVKHBmXIxU0w
EUzVQzcuuAshXUwqnfi0RYEXHnHefPFTE+m6I5+Jz9H088I3N3JdPlpF+CBpfaDR2vDgNMGPNOk3
nIfZs8xcH8a4DtbKBY8QQHJvMMZCUEhR9+9pWXDIoDP80yus+mJkofHSMdyR5aT+aaZ0Qf2Fscdz
Nab9lrA5zPszCvlc2+tJFskpf5MR3fCQu0SsPKWVI8sfQgOrnMA4d4LTRUG60Mmtwf9bUXUg+IrT
gFeYCPOChBLLuqFdwhuU+5T/sYOZHqmfJ2nbSIf+Dv33bpvXUbPpqqHYGvI9HRqSTkvWncH2iqd+
qHdh5Z6ovByiazAcmX0+gOmnFYRjq9gONZlF5Tc4i8M7tqFXlIOojhhEJcFVTH3xZM7hpvNJGhBp
rThmWuSm2QPRJaoYtpg8FsoraTGx/dpWljqGThufR1yONHpmeeI5/TLSzorpgt4794Ln2nPq+kG0
8fM/OYFzfiMFjcDA0o4w0wXqrVf+g05nzg5BxQKqB+OMuRAIxXI07QRruJdQbZGwM6zQwujDwPwr
DD8jCyNt1wRg5zvoFGHwzuRkqPiA8hJ5NOnCPssXPS4ZvRQhMZYC3yPHmBDlOOEPL+jPS6j4eJzd
RUjuLV/cGA2KGbb7e9ES2ZhXywb7XAYs0+bRaS1/Ri8ftPkutJqE6/brc0JWydITIL5AyfTo8o/o
0PILOe6kJkrjTSI7XLUa5rmFUQVhDjiniKW6ba2n1EqjTSN++kYrDoXXv4tQ+3QzHE5PtTejfLQX
4nronWmT3oLBIVo1repLY6PkmKrwNCfyHSIWkTBlldA9GIOnZog/s/9/L+tWvaSsXMxLam/jUFEe
0tlp1nRtslc546lpk36N/GppHyl7XzE3XVWCC9VeLz5Hc/tX2nD4pirCnplgi3Z0Pu7HFEqzAlCc
+x2gwdZq2MdlvnX0hNphLPPX2QSmZYMQbA04HO3YMf8NGLGmVel+ogQ69B4B0uAwgi3J6cE16UBg
2TZivA6wVaf8+bXxKfoTxdgA7yVGD8+/tUn+jqYBJqppv9bOj8ZH9eSFnnmbk/qiyBHb1XYMwLyE
00tKmXURc/tJukUAjg70VW8N4mzZ5SfT53FWOD1Y4TDGhuP8BUEbmiyob2Uq2VKHinEt+TIEndoc
xSlQVI8clGEglvtqndDXFNDPZNkyjmRKe5mVcwslt5rAk/HzUAc/g3TmOEjX7eL3485kKf1SVPYz
8R6KoXYFpWlgY+EjMvYx+Wto13CJxu6Ft8O6JjEgoSCAVhgVVLVzTHBPBgkfK7j/PIZKrnGxhbs5
9atdMk4Tav7oi9FOBGz2NTqXDCxO1WCa6zNP04xjlVSA4fYSNd1uDOrqa9Vl/lkFM+at5f9lz2Qu
aoLacgoiuEtQzgwf19XMKcKBzoSH8bHLOaQlXbmv3emGhLk/Ev9qX/sMf5KchhvvYbznVV8zFjOJ
3HK7T0H0rTamFhxH4BwDn6YJZyKNE1xVV8ed6FMravmuiMjHQmL62S1/TFEILNwoaYIHDrakuI7O
YReRv5vk43kEElEa+H84vtGEZQQ466nbEtLtXDE977IhSCaQwQZvI1aGzajzyzRZKSObiYVrTihI
at084jQXF9P6aWOYuo+104QKX6UdLvhYv/jDZ1PaNwLfGG2yjACS8P/qs5bud4zZKdKifRmBRJ9p
5tyMaf4xdEX7HArMt77aAAIbVu1s02K0kp8jC9VG1+JbYZuvMpRq5Zoq3W2wEZFFtmTRTCEA33YU
jw4K4zaLzD1RzI+J273gtDwmHD62fYcCHKAB/SaDGBfUW5FhEWXXcZQAnbYrjebacrblXjYYGA/k
13qnEbxNQrjCmfNNzG0joqV00p2PlHnvDSQB909emmAUL/B2TH3+wzKtkNnDehmlSGuGCIKBf2Pl
5nsL72HN8N1fj8nESx/3jA+MLKcnTlQVB5I4q96NKrZ5ZShdgKAlFRQCOdQXM0+DaxRJdb1/F4bG
BRmuwm0ykrIlMtEf0Hd8GUL/0xDSJXBxi65lHYWM9vly/+7+xZgb89TbxqEYNeLgIo8OYxv9qIUA
UtZkdfSA5PnYlP2EQGX5M4CS0QPOt3bfOuwTTFsT2E6AyXFYE2wiqMAe7l/gv4ZYjUw2ieXPgnmy
drplQuI5Y/JA1gokjimajyHp2OlYJA//9+f37yyzhBbQa4nzZmfGBu2UrvKBkcry4iifE1pZ/81G
zhJbY3+lhgTiBWgekd1o7vj7sej3HRnaNIThtQkyMbrUPAG7fbcnxduDFXhtmtmhN/D7O35Rbmzc
cFtLUfya8TRvjcX5bdrgqeHa9xeUrxvLVM9SzuF6cqA42awIAarSHb34W86dXYNQo3DOHuKCDpkI
5Du6aFjuZfypNKufxRC/iSE6cPI/0U9uGUpAhgprWjntJPZaxLTftXO2RkYrucDcXrYky+aMp4cf
RfFVyv6bxfAPpI11GOo9Hpx1QoxNZrmM1Qji1aG8KIyoW852VG3AmVZRET43zFFT1+vIliJ9DL8b
ugZOcfACO9x2uIpUv4oQOZap+a3AtEo0Wmd995gXcZJyTuUwetuixk1s9SHhP0n6IGzwR04vMXx2
mYHm1s3RmdjWauwPjlOOj0iwF+3+19nKTpOHtX+2yCqNfO8J1hAj3gpl59zvOLbidlhpk94aiV6M
o8ntDIKKsKSlEx253RMuj4jI4oDAVkJwjcOYjdFn4VYeuhXqg4Si0Wgd+nhtdiHnQy8ahq9LqpY5
FQ3Lbo3KltlcTPKL3/B3mtlyKmwOKSnggC2+Zz3a0gSs0qafi3ZjBGSce1uuw90IOCtkzd1G9T0d
Vb4CTrEU0qWEdSrBLirSUuwdUyvq4dwjo7prOPouv4UWPwCUfqLOm0GVuC+q8jbxHP+Aviu95b3Q
RKAmIK1WTuX9Nce1syphs+4jf3jGFPtQwthjdlyv7dYmLSgd653UwdlGNMvgg8OZ409r5Degtmr3
1WdMpLyWFk9kDWsvcv9W6Q+U5UxNifykT0fIBr3jGIyEPOQhtgERFHtZFe16Ar20NSFA8G+/DH3d
rI2uPtvJBP2StEvOXc5LZIPksrAKbKuEuAQbYs/o6s92idHTBSLE3vG365kHyvadnZpY96HiscLT
jI92Np66bVoQOJjP9bOt3XqXz+7ODxgkCQNdtzcwUQi9iv5vuwr7sNpyzvxhgXHuNN1HJyjALEUE
Jrgtwqv4b4/8Qr+Juw3DSn/nwePB8BBugAngP/X03naLx4YGj5CjZEq/xBWk5jtDya/c17h6FKPB
Ay55qMrWp5xvGdB3xpapNXtMSRulAk6B9Jiq3uDzWUI78IoWjAbIo4va5sCZs2DK5jKEqWjap70N
eXFgty+z3TAlt2YhNTapa0F1UmqziEP7o10OMGwb/SJtyuaG5KHEabd9XDI3JCIS2zShBznCpIzt
cAiRCieSmFSMtKTM1ZdQx+m2hs6UYq/ADbyGtbNYhpttjLxpm8BBsoz0qfSJcwvcbF7PhiJEjrHO
tGQVhVCit8AQFna2eGAcCrkN6+9qkAAEBmV+bzNMw1ZNaZ/qjIGwSeZP9YOshcUoSdN+luQ25sGn
EjNIltNL0ZYm56IHd4Prf6V3een8lWPunfPpG8qmbykr2spza0JIENRkjZa7AYxYPdHyoYOxqkfx
1g0QIrzXvLNa6AW7wAZZ6nl3FkGwRIdehTPlWCnKjbvUmw564mOMKcCeKeJNf0j3ffWukbyQZxr5
3J7mZRpioBwFSsoyD4EW86FKU8JmSI8c7D4nSfodZD/J4SzGBeYJFQ/R3vTV6zSecdZ+tVmJNi3j
qJ0/Os8m7frIp7ns+Jx84/QLOfPRNqzsv6oyfOt46xKccqskHSnUy/k9V/nfHuLsPc7aoPePYaW/
5rJbAtx6Rg3zpdSC1mlk04zQ46bLWxfTc3+zmjziGB/EVzJrvudB0i6UDEQjCUbLQv5AHfAelv1w
lK0PuUT9TUwmmMXM2A3aN1e/l6ctStcP4jRo7/zPUh6uPow9/xan1bgJQJhXwalDBh9P/ucKt90a
zWgGTzMUe1tEBW0J22HtD7ZpNg7MCa8pB/1Nh5lq66SyQSwpo31IdfSHi/P+y8W5LrpeicjXcxQG
xf/ExzsBRrCIWcIpaXxx1Ev7Syo05B50Mlr09PMzdVWii5eOVrbufax3GLxyyWDWsKjLhjngiJIv
3EuUqPb0/IcLRF38y92THpenUBraRMr9+wKJiZFdA5Dt5HDMQ7mvqSaKiFSz2NjXXDjUhgEWHSY6
Jv8D+ia5FrYoH35/Gb9ojCH2e6Zp8TlaGDqdD5+hhenPCJEenlDTMKSY03UZy02Zu++lpOjMlg+z
wr0flFn2B3nj8lf/W9vom8rnk/GFCaP+Y+ZHHSqvQh0sT2IZSUNOYp/DbuQOCs7F8huHEvwspDz/
HzX8P1Lz268pHx/jLmzfIfWS9ZMn1ySbzv8QLWABOS6LLHcZQcX1I7KvUwtCRgUNMLWQqLQhZ9lq
xtdi9n+WHnYM2HXTvdrLuyWRNv6Zj2TxTqqn/1aMUJHn7pwlur+6xFXnkiIercOf5Kkfw0mWy8Y3
a/q4exwemY/y1Cmn5aOojE+i0/RXDLK+ljZNuQDmgDP3NwxMTAo09q+NM4OiIfY6uyDA1ShA+2mH
KjEZ7PISpszcDThSumumQ2rrp6qtIEia8LM1+j1PGHvmxojI5x/54Hd7uKIMHBhNrHIEF5fKjtDK
eVBh6yZBPZHYe0bTVwpv6/X/+3T6pE3wlJieZzNk/PBBlYVTm9xpeeroG68aXuCViXGn7rsvjaAS
jDUNYMtLPmsgl7vf/+xfVzd+tmcRsyWZfSIJ/vf7mQX2gPq9kSeLpM8Ca+YOkWa3rTxSCpe26e9/
2q/Lle960E+I3VCKZevDT5Pgi2rUkvIU28bfQ1l9QuMNdZLufmrlP8cq+Pv3P89elpcPbx/WX7GE
/vBY0RP496+X1nlN56N0T2mA8SomoZGSeG81DuGH3dLsWEYEcUnbPzSeq0oXyLwEu23p0wRcxqO1
9pyjCOFsLdKzvFIEOwtOVVAKjdIlboEFa25D9zFs6hM1tPrD8mH/uoD60mX54oY5gu8+3LIixv08
ZNIBHm3g6ylp3yeNvlmdH55GXEyA9Y0vgkGYJB/qjKCqW+GNpce2yBEHiPmrqtg3EHxWmQPecC7l
1TeqNwx74etcfArcet7//qb/utj6arGqY39fnPEf77nCpWrO5OmcaDXQ4HeZdoC8Kg4oAI9WUBJ+
sRgdaIWHuXn+/Y9ezP8fP2+eZE8KGtDEs3zcDz2at/zs3D4Bdc8JGJ2xLfsod7CAnS3BND/AjXS1
Wr9aOUnLrGvR1OrRhEvldf0fnva7M//D04dBhmXYMV0pXbFc7X8493sTTCzsFuuUyZr1alEPzYvm
58bzFwEJ+8SpnBeO+tDwiLv//b3wfn21IXF5LoI6eE/Mwj88+8usyzeLyDxVpvmVnmCFckRMX1x/
n4vseY4ZQQsXY2IOmXvV3KFysCPBPct3L7YPQWZY3zWBnjO4/cdeEFYW4hLXFbmkqBlI6gB4z+Dy
cXSsG3jceF8FzilUnXVO+7o/uS6R0TbGytYtJNwXRm4VmtoHOH1bQZ9ltTAZdnmt2f0mqbZxmalN
4uTPvWgPXa2KM0OJZWlw8dJDD1fy4FSoZq2JmFsZ2Ui/Gsp0Beh4T4D7e2KGzzbosF2iGBQOVnCA
MujzoGDjDccL9Hy5H8YaPktlXCzRT+/jIA5GgirJyNNnbVC4UdRemn6YmYsphp0NJ6qkM+eV4/f+
pfCylzZMb10TWZzOIOD9/gP7Lxu2MjFC2YptjwPEfTH7j8elAOYUT0bgnsLB8c+YjfcoDb4nUeM/
9a15JkYNRNuEZiCxOMg0ULqLpHjtxsA9mrNmuEyTFZf3qrU7YtLB8KxxGscMSyp97GqXsAqC6nAo
2H+4cPfXNx5qDKss5bHyBT7cfz/nYdYjW6EGPN1loi4ak9mYfhLw5n7Pc/3uE5+RwVO+pvMcYH3K
mEkX3a1VTsKHwXaKhCan/mLNis1LkAGuVlKgHgSFx7BTHOFF01dM3kKmVdueKd/eIZAdZiWzhoax
lqW+iGQA+2cZuQPll0k+GYnhyRqr272ywsGvLvkNsQILoxrtbWYvuYrMls9OLp6A2cOc0X/pANHz
ZsxiJoUsmYeaDp4GCrsz3iFXYEohrwVwLNOymepecIcfc6KpVxo32KFs0Xlh0f/6+6fiv9h1FBgR
3HEsqLzEHxOizLqJ5p6UnFPmA/cco4fGa4FseuifIgWzJmxzDMeLajQtHeJhgGeBvEAUkaoq3Ov0
D6u79cuWKgV337GwELG2OR+vp44hzBp6mk98vMPRa5BUEI47liaBwOAhZfuUtkW59qCd26NZ7aIZ
pXrhMXiLo7IBQmlFf6h0f131uSQf66BJ1Be75ceVDqYvmmyahyc7igUyU7miR8/AkHlDGlm0Z2zk
dZ40pyv9/ukos5Ycx94+C8sT6z98XL/U+8u1oDW2TLEUr+6HNT/HnUOiozmd3NDCF4g74di0NXS9
Qa2Gjg8tsG2kr8w9N600rI3XcW3GAPMkhQM+1fmNuX7Af9M5m5rTLofJODnD9Hj/w4X+ujtJCorl
UIK5iQPCx6NZJqJ4lJU3nAxNlALeSdzgoXlBHYuznbHjgQYsNnM0/4/Bkgeq9nXJq63iPLoY8bOY
Y0L0PPdTFGp91H3crbT28wvxJ9doNyL0fa7qMV+z3D20qq1eWCHyMxNLDEdDtbU7luEybarN5KR6
O5fqa1C0f5sz8s9yEhC2zTZHZ1UVCuYjgnA3cWguLsLqqIZ9AI4JZaFs9gKlvtN47tGtBZnVU+5t
W7sm9BSz0NmNaG2jTNs5nQ/yoSHGs7e84kCzQCAPkmo3lwVAsmSeHnmnC7qSw4neaIC80fDXJYz1
8ygYC9+/VO1E8MRUOvv7AaRkoIf6VbSXGbck7pBCPsKoI1Z0S2y7/cmaKOeTNPyU29XXrOGIG8bZ
1sBifcTB+VODdzj1YgbmXehrGLntWnYAoe+LaELT8Gz6/ctUd1/NcsYbAaMGpdUFsOtzY4M4C0e0
FJ4TXsPqMwP/BM+BUiepp8P9JB0H+udItBfWIMK/KnaCdTGHgLuzmD0uh5nhuOMfao5fH37X4qSP
31i5wvzlsBsXOGRQcxFvkJIflur1vYauhq2PB3gHzJ65yPT/f/tdi9fe8RyGFJ74WG+2oWm3/Rjp
k5+muOdL55p1vTonBjjGpJfxZvbFHiYcXRpUWTlmnn/0Cm4n/cvvXyr7wwEHuDOlls1OiBnMNX95
pwqsH1atXYfRtPFae35x4SViC3Zp2CL7BX3OUyCj4Gos4TaLX2P2eBLd0lNvSWrsIj0wKiNUM46L
7xQiNI4J3K0QOo5GTu2kGOXP0ZNg/LcpUWYTAax3btpsoenbf1rpfeuXX4c1Xkgp+F1sEETuYiX9
j4rEyZhUOoi2T9FYxxuSj6zTDIXolDcJfe37P2NZtE7371JSdZtqio+DF8yw/3BCr+7f+gGSp1VG
ghqYC+NtHMEi378Q4IBYU46Y4LS7uf+Ra5Q0D5d8prAmWsweUwYKbXsQCOEYgtSAJFIMFI/ddNT1
zDAlkQJiW2Lkq6gitO9/vzVRphghjWec4+KURFBCXNn8zNVknOKScEW3AVGp8yV7N18AgSLokS1l
Ij84bnoA48dcO3EIa0CuHQCpnnNSeVft8u2EWYiBBPE2fLl/pxryblZmYfIVdzLFqjCfYFhjltHJ
S0tSKGrsOjxwFs0Oo3T2tm8isxmjl7pj02IVQzFXv+ZkHrs1WTWMrOa9F32K8tDdezV2NmYJ6MUN
GZP6F73enZn/2K/QC2K5I0THBWdy7CbGMlXm1Dcj/ma1mlCyvH6YnYgCXMfjTmDTAmFVhoc8IPpu
REtiM9x4TuB0vBYRqQxoWbbkFDMqyBiwggPVZ4UnaJ+xSq+nnKRGLxcbes/BrnKs3b08m4bq5sC8
WVVh6u8yp40OLUax+1UyA78WzN6PHfFza9Mr3Jc2teONSnkaOL4wmUcitJFQuy4krnWXBPETh4sK
yT0gm7Vu6TW1RX8Lgtp8TUJT7UO0w9pRwQue/3Va8w6ZRi3Yl5qKBHEopqj9nGtYhNljnSCYLVMU
WHKQ8ni367BtGeRNMboyNIzGrC2wt0/Y5XFrHXgGw9VYRIhXxcIZJv5vFTYcp5UbkmXR/IV39tCK
wXodHPKPSUww8IDSkp9KN7+gclnUTu7FTVGehfgo9i0i1z3OLWtFvkO4VnXD7DGQrwjG7G2CumZf
5vghU8CorR8bzH/CN3pEj1itaENZhNxAyz7auXMIOeyjUQdA0wb6NMXDmtFHWtTWlyJ334hH++I3
xBbAz8JXiiv+aHeamArPPYjQwsoXlkdpYvGvyC7a6N7+jHCW2rnInC0Q0fhAuPjAD006Pd64zFUr
scf/06E0U2SHvn4ua1TqGMme78bUaZHljrV6tdF3MYShl0ksdXEpxu6xtOaOCGuoqP6AvKrP4s8o
Yet97/MY3d3FAQrbmwNLaG3EMv5LR9/McJZ71VjZHjjq4vbKAEclUYmtleM6LgOe19l+IsGteB3Q
iK9I1YkQJ/GPWd1dMfJYrLamRDdCd8HrBkQtkRhvMUhJrIlJs8tjPzk0ZEop1ygOgsQe5sWYF0cM
f1vHmMCQBoF4Ri/Aj5/1y0RO18Z0zW1iQJNzpJ+tEnbetZ8y8iyPziSrF8gMZBzpumN44hAZNDNh
LQizP/RYbzctb76J5RQBQXZwwlIhGgqXrXcKEduaSCB1dKFZEh2dhFWoMXkhCgFOXYuUKA1gCJue
AdYVbBbNHI/6afDZ8D0m1KoUKPRwFpyH/ZT+XRFfeEbbV13MOF6UKRhOMoSVF1U8cVJpL7R6sy0N
SLWuvUTs/NLx1plRhke/b6gyZVi/UteuQW47T1RMWFZUcy3aznpQggD3tH7GuAOMWHesMYThZZu+
VTRUnHE48/tHJ0m2U2z64y1xi+mGgoqsOyxX/eDVO9eJyOEJG+ux4mWqOc6uQ8SYpxgf/NLAHU59
bVwSHz9xyJCsM7+UFaxV9AOvqa0Cdspp2rRV+IiA2CdV4y82BiasjfBPbc6ph5NkHdrYNhHzOvsW
k0Uf9Aihbmq0mlfa8tbOrEkdIVMwIwQ2POfjaUpjD2tJ+y2bCvDXOWkwYQWrjuSK4FyW/nNjji63
9BuZOUeFT+aUKkRwE+L3XcxYeyWhxa5c3eef8vRT1wiC2+3wHKMmP/TkUTFlTM6GyxanlRvgAanQ
NXoOZWXFkvJspOGuMtB/WKV6LFvT243aBCeYJk9OQauvrXjxgbyCdjLxpHUozI9xXpjHcMo/seWz
UKFR5W6bNPpU02FIQt+2piZWWJDGfpMxDCboQK7GsBzu09SkQkXk+M25woMbrzq1N+qKt9l0H1Qi
fqahBMUXMY+1mdIE7uhuY1RTRci8G+EsgKOccrkONuCD34N6slfQEOxd67vUzVn6iOqejyGpzE0D
6YEJ8IDzy9iHGUYB3GLzAyNJGm3mrDYWbuJdhG15iysm3wczYXyZstKzNq92Z4oHji1o1eDTPA6a
XL0AWSvaJBtCGT37/djqTenZPux1t9uWLmEpSLcIOWy49W027coaFJkrajzny1/NUDheWwutBemO
z8sxvgysQluPJdRnDXqp7TBZi7AbEU/cHFe4LzVLZe41xW2eymI/9O1A/o3EcNKnWHyCzgdwbVpb
7mSydT3QeNHULJaR+NLGA6q8eUy+mepNkjMUd95XCW+jcesMv1bprJJx6F9Qqa3v2t8yjRmzRO63
3ANmiYwoOiqj3daB4VzzwoFp1+sbR8ofdlwf/F7NR8vcOJRSHIzGH8g5cB/mzZPnWc3KLC334HTe
Q5aGDzY97ke7mb5OThVssjAjZtlUB5vEvPUskNqG2BMBGA7WnhJtSz6EPDSYJ1YerUt6cZw6IofY
t4k2Q9uAhSZL7JintbUpa+flPpbpWgGXz9CS6y7ehYmCo+3lpS3qMxC4ZWlFt5OllzJx9NFOO8bJ
QYjRum/B20OYPAh+ipVXA1z0ch+HkXVxe3me/exH3SZqgTlvBA2efTvrWz2KlF8jmNZlMBNpYAWb
aD4Xk6oe0JchKXYqAwI7A05larVNuR0xkAZaQRAEJgIQlB9dXewTFhFKl1rLjT8Ld6OD4dvdWU5e
0sqv82ir5+ZS+62/Arn1kCiCTu7DkLYSxqrr001dW9ZmRNpKoAk9opJG9JZ5PppWcyCtt4qg3VlP
Fd2RpPvLdHc1YgRHB+pIPhtBmEGVItDDcO8UWO9lhfV9WCyMOETxCWvBoC76jrR4PMB1vaFoLTZT
oqslsyU4cchDJ481em0t6RQB9sx9bLvf4kCIqzs3i1EpOdpm9iUYB2fHPJQYnxzzgofXJzYL0nU9
+aKyak06iHEK8pocmJITaFoNL4UgWK1zwg1D1GndTsQ356I5WNh+bUrzZ3p7r/lkm+dsRq8yBOkx
izOX8XbfbydPRA/ISXbDjL0ZQIl3sTpwYjMB20uSs7XFlJGdaAvmHJjdmzTiN5ZxfRpoHj3ObMYC
eetR+BELSJs+dLOrHmmdyBgBZcxEEIElY7+66d/p/lVP8ukOOAlTb7zd61BE07tMiYigbF+wjCPp
NupWbw3e/I2hZxN1IZExGtD8eXY2DlEyR0QeDfREv38y1HA0x9C8tp3RoIR3oQy5Mt2TjPSYmI7e
G3mGaWZGeAezAKFKE3/3+nQ+jkOHY1Xlz9pK2dByg2RLp9onolEs9yQmze6AGTwOjmqsq+diBpRg
GXLZOcNDUPGzxj793Ivmpc7HN2kNwTPdIvRQVWo/Qtp3lyCxbjUlDWI+QtMPTcqpBW8T1ryeDNzG
nB/tDvCAzgfjfRLZI06kThrezyBK+G21+Y3zsLHRdnuJNdPReqYL2qYWUZ0F9Y3Ds0EwbYmp5dhU
mI562QwXgT/0IGv/O3QAG+fYuW6Zks3BlJ/SsoblCvkY4wZ0p39EwA1wAsSjjFMxF61kPQ0nOD6f
atfeRmTdPaHGLo+kzBEoEHVPvsi9bwMvmJqxBXVZQ7g14shnQrrRfGp5jMMlTHjsEgzqwbJncNQa
8+iUOF8kUFhS1BskyVVTWZsWydqpqer4GOXTLazncuc4c/BFRqhtRkmwUtLfwt7hnUsa8UCo2xn/
Br6WOLJvBNY/KlLMdtYgssuEl1rFmXr1BR5H5H3XrnbO1TDpJxfI4FPfo4jsq9lZL+eH+3M7oAlf
DxqGS9Oh/O08MT6Pg7Yekk6oN3YftXUn9PAYfXZTBZCA7Ox0o71OEykxHWeDcx4n7DdHDc7ZyE0M
lqZdkD7jfR514TKjY7UNEqCPCnVoofPwaUHKVBpx/JSODoAmMb7kLdACYkgPMsPYTdvQf8n8r8Hs
AkCx1MsAfuUfrgivtV43c8y2vowLOhvbE08b5sUyYIxYAG5pQMgmBVEmNM7QXBXjMTcJBvI1MW9O
34/gAEgq6qgHsloAuMjSea8giG6trHQubDUTfAgbAVJV/KSVobZMVex1o/NubdjjdDQtXBHB6Ipd
gkjvKkqxQ8yTnnOGTcfWay/2SAjoyJDFdyHAA+ag+piQMKdptW8VUo3RbI29Jhx7XwbmS8EM4DzR
kL63t+Ym+qvomeEqnK9ktpCWgcWapdmWr4zgX4dietAGri6HCm4qmgTHo4tRtIlQqGu8nhbZAWaz
bheWUZO4b3GMB6dusmYbLK4mrPrNY1X3zb4IFT4ryz+zkPR7/NX+zqb5tQEu/c1uOwGSrCeULUO5
s+rDZQ0rJuOTiXw5dDkZyInccd9+YFg2fs1cLChgT7NMUtqOWxkMyNvDquC8VTQPQ9umJ6sNTnmb
lWe/Tr+HcBOIrxtxdDhMwUrBPOyOSGrRz26RbUUrSMnrmBbUA0ycXeE2+kkkFJJBor9PkZootdFl
+XG/aoIc76fN3EXGY7YBkNKe+7AVJ/CpNMxK0iUoh+OLm5+rYA6vY02QIyYAtdKMSpCAgzmRDFnd
iHtYoKJa07fAbjYOx87T8hAH40OI4PIw2vZPT0/uFXTxZfLxRTQOnpR6SgbSiBqgqIZ4d1AcbyUn
Cg5N/bzuuX8HT78NPkuDLdjWu2F4voOgqI1MXny1siCz3TETSM2th2CKV30d6SuxGK81qsV10+ol
elgGHNjjbtuHVnalhRwM5XgZ3PHkc4YgFJxVE2XdFsVvClVL6rOX2I8WydTPnM95PBeDbB4/9H5+
8lPlPOLLPRMqNSK6dcIb/ftNn6iaFGSyAlsPWeVkRPVF11W3znT9aIGa/tzt0JSvKpMUzgYhuoNr
zevn5sHr3DOxVnzy4CF2gVu+D5p/8W49dEng2oxd8ZhiFQIwivqyxlWxIlX8re7Ea0+6JjajCdgJ
4QpJACYMBtGalf97bkR40Egzuw78zKMa3DejVO/UKqva8bM9tlrKXJoa+0wXGGiy5Fo3+ep/qDuT
5raRdF3/lRu9RweQmBfnLMCZoqiZsrxBSLaFeZ4S+PXnSbpul9unojru8kZFIUhJJkAgh294h2uW
2Zbzz0JpXjvmoXSNbWfQel1s9i5dVS39MT83IibgHfKn0PxhIMYFPbyZCavsPWrh4tUL31FR/Igk
nBnLRWQ1Fjn8SIO0XyK9v4FmaazDro+2MNv2EeyYbEG52BrRjon9+Bbm4HdrIJBDABWssNHYeLXC
CAIwDVtNPGcmJTHDGJzvC5KsX7XFjG6ruCTb8YxnP3eCLnLezNEe70SSH1rdzW/SpniMWhIvxLvR
fQnlwzRbGggsLdv0meOtuqT2DkkvbrohmjfdZNrvo5HYG2xiDk6GgDa56IkhXzmdPIBOEGstgWN8
jeAqVlcjoXuRgDrmK/kA2hBhdMcSTEkf7Rbd/YwN6lGwMiF6D8ACppm52oFYjV3y12pi2fE780vH
WA/iaO4P5jJKmFVaufH1ecMykWyTfroRMy3Q0WjOP4UgFYAM8Se5TkPdhOBAVUKmVr52bSrv4czY
HAdwxmUFnQWnYlSLn3xH0Ss7gIOgfXHdsbQ1+Ld6ZWphT+QcOhBm0ltYY1MQhUuJ9A4UoWWRP1wH
cb5FT30qgjJWXEG1oHff6zRp92iJQD0flw9thy4PjB//PIlhOjqTmFbSxJD9Kt+FqgDaSRLYfiT6
+jgJirVX0CSNYhxtKV4GmY2gix3JneW2VGFJ67yy7nbWRNjt56RTbEHOCJ63hFge9FgRiKgqj2Of
vQ+9k9wSyjdB6+A97hE3HeKqf5h6HzOhzmVLmfVr0ZRKnvqZ3s4nozCitWmX4zaaxrfJwiNz6vNy
lWUYPM2u2yK0PpHoSUVR6SeANnGHTaPa8YceJYkKv/OWbKsx4YUxJqGhImon82L64nTikFiwnl39
DIlWt2V9KCUtsxnBIURXVoibynsgnm7gtnRKdfSHB7z3QhbZwXO6m0XXHxaMQ85Ti0DI0GowtqeJ
uUMi6qlkJ+/Dj3ZCNcFrB0Zzg8iGZ3dVoPtTerSQ/lotnrPLVTNRh5tHGjUBp8epmP6JeaihBwUL
ihn7cIFYZYTNV34H+UUMmz5JjFM3NWcxSeegzRDAqaXf+8fqboVii0O1qKY6BavlkGZ6t+4MzGqQ
0n+qc9E95m1qHQqrp5SoFfct0vi29WBn0an1qm+6l3uberSanQc4gUIF3j9UfI1nBMiHQ0nXo2qr
e1xmV4jNweYL2RAgmB+ANM+PSY68RTZ7Cr+R3KL03nj2jTPkxprl4951ZuQCpiZaiZQlGtMw50Qk
Os531JDXZouGR4ra6QOYVZp0jYPzsDN1zMZsvjNhuUEcrvMAHqT5oHkstpbovH2IyAyG5jAayZVt
WhFq5DaowkD1HXaInyLQhY0CjfDOWuEEhkZDPcWbQgp3mxkD+5omKFf7ifM2zd89jCkIlUJSTCHz
s94W76Fffh1siiZz/owlgXgR4wLbFPwjsh71jbDH7+T88RrSVEHPYonv2K3WliPKU4dQydaEtY0t
KXxxYJSPrW1vFhbOp4rFaI69o03QtI2l9VE3c3IBb/DFM7Bwdf32h029M8pevNIzT8Ogx7cWC7IB
puwkBtoHHuWWvV0uP6akiqE24B4Mitu6hOEbGdFzQcXosYoyEyPp7K4fcp1ORoILXxxDMJ3wpCeg
P00l5XQtDeenttaZPv1sw/FuhiAMJxvJO2pSsRN1D3C8LoIQ6NasT5rA08MoEcY9zphX0A1qLpk9
dOsma5s3T1ERwqmWd01T6Q+TUX6BT1ffz1X3WQ6okYkJ78ls0tzXZcYlm3VJO1cz3I9sWqytIPXa
d4OfEkBp3TmS9wMqSNXOxXvWdFNAwZTYViiQsFY5SqjAxuTk1IKePobJQgEQI6AFigx8HmCyB5Cc
FLr8XA9iUT5NqXwNK01uYyR0T6Ex3ZiqNOLM40i0TTJXVO18Bkc3nwVL2VqTkqruML9kQ2TdjzMf
HFhcWtNMRLt5TxMaS9inGMrm3hl1Jod6O9fh8KT7B8vJ9bu8ineVWxkvUTxtXKEXby3dlV2OTAVm
JEb/4jY47xXZenRguwebEK4y4xGFGqQitXejnt8mRE8usQ8N3PO9zVis7bzPTsUCjAwDkoPboz5F
Fu85+ALHA+LDnBsGSBaolnQK3wH5usHZ7B7578eP+zEYA/jv/Md+vQFruUMv5MY+i3vvOX91vlMN
FpidTMFkQvBHyYW20bongsBSc2VB0dn4rMKoA8x75I3b0+TdJdMTOPYareJ2DWp2Z603m/Pm/HaG
WRa8e4GxCgO5wX9jax+bQ3Kf3I8X74v5iewNUW/tICxIOWcFR5S36WPTbwab1scmK7beh6RdtdcP
+Q1+3vfiuXvD1ZRmZAYnCsfZdkXhOuywo9xo/XaYdtTyYa+CBIFBop/juZhXdh0/x0O9xTSkgS1F
o3KoMepACHHchelgQcVv/VVqztrBm8rzTwfOIX6bqkIyUZ0NfWvzIyMQCAhnNaRBM3cfldUJl/vp
vaoRAxikVt3OQO7uh0m/LFG57bCveuVFCjKpiogxk/yVSvLKboEgZHbcwC23rFdzxE13SQk30/LG
hPBRchFPr+3GCeDYzNv7flrDyDzeZwhXhU/37gO8yqaenLXdzc3xemisujk2yH3+fOvG2B9ENayf
P03Rrr5n17fXVxm+sruhKE4G7TQc54yTFp8KKrfbRsjq6OMsT7+cV7+9bemO7Bd7XKeeWR6rwkXJ
I44ajgb9sq3Mvcfrb5bQsVeJ3VIhNoryGKbmyaVBuL3+MqzG8tiMUXVUVzBNQvvl53XpUoSDg1NO
RnG8HqI0LJjcHP782fUVsjZq2WfPzmEtG+qcXcl+HS5o9a+ul24nNXklPd1VZNTQcIb6GHZRtZv7
vO1u9FoMuwp5t8W2//h07H7Kn+f57Wdpg4CT0ebtij7py1I2KO67AiJTFyf9mg0NRSitKY9kPuUR
jXp0ZtJlB45RsPSIGIYQjWqR678erj+L3BYLBGqNmrrr1wP9WGqniZ9xlI5E7kYDImHqrPqjnaCy
1WKKlqkTTbT3f2IHlbQ+ivh/0BQQ0+f9v6T2f3v738/Q9avi3/X3//1f/PctHcCqqz77v/2r3f9H
yv5owIOm+Btl//eue/8WD92Pvu/+8YddwOH7f/1D/PyXf8j7O/4/fXB4BogzbLYdYf9L3d81/2nr
YDdc2zUF0BgFtv+/6v7in7TyXNfD2AxajmXyqz/V/cm7fPCcngkGFWDY/4u6/+/4EQ9ICVgYhKYA
rhv673Bs35wdLau1eq+307my9HXYovQR12CBvCoMEo8k6Jeb9Mdw+j/lgIRHUvbdf/3jr86oaEag
jxxTGL9DrvPSKq1FGvUe4jEk52Dx6hdAU5MFyXcK4+E/wP1+w1hb6gtyIt/ULVdY6A38O0Am6rVw
aZHq2hv5FjM1aILufIFf9O40y+Xvv9lfnApsraAZxwl1zvbvpxpdCnlVu9T7ucs+szz7VAydhIZY
Fn38/ZnURf8CW1dfijOBCgRN5bB//wZhpPFPEY0MZR9qVO98jwZBFztwNEhY/sP9+x3dej2XY8DI
cn30NYwr++4XhFFU67RvY76VmbGxodV18RrUmz3nRupDRh1ZHwM0DI22p8g1N5Sd3LMZNZtFlLd/
/61/AzH/vBKhwNdwF4Db/nZ/3bHwtN6fEM3xta3OvucM8+McyYuhzRdJmxRpwR9hEv2nO/BXz1WB
rByAY4oVo37/yx3QDLuCfFgxhDRU0PX+IFwcyquJwEQ+ksthZh6BLFkuqYfPdQWwp7Va2lkgXBOL
XFF6znPqZM9/fzd+pz3+vB3IeZm+C5HifzEpnLbC0Y2e9b63EN+JcnvvqMyUYkCGSV//fUD3C8WJ
oE8pyOrYXPVV/jBnZNz1MD559hxQTN9OToQ1479Wwb+Y4H/5mGx6u6ajGH3ub6wGbI2GOamKen8t
nhB3VOv26pwBiw6lvM8EyzdX9G81+et/WFuM37g4P+/JL+dWv//lUXk0xUZtyClk2ubdpGMHOJDy
BJGE8t/Ki9Th9KGVtgdr9JEkL2Ub9v9htPzlYPnlCn6bmuDkY+IZrgD7VEJul34RfeYrtzNlSfj7
Wy1043/fbYDVeDz6kF8tIX5H9lf0172iqos9eg1bPOJunCr7nADpBrM+GlurKXYNeNc8eRn6EFf1
WOtXuTfRJzT3PQJJIDnmG49/gy0QUjCK9K35Rzn527rTL3VEpzYbz5E+PFrm8FilW2lXr5IFzk/S
d8foTLjh8rLkW58AGLDU4IAJXhR5XP394AD0Gc2VIGUDM/w0z+GqrgRREir25XLTOAzQLOOP7H5A
jGM4l0tLUG4bjBWbJjLAWDWh5Dg9WpZzGIWzio14jwoVcELspXii5a0bA3TWLEBezfw+dQCKGmul
ReYxrLB7oVYXKO8Dimr3vQuHRI8xKiiUdQxmi4cC2N8cmtsuXS7ovSMYhhJBiq6zfpOZERL0/jax
sj6op3Ej/PSzsPPPSqSfajwJnyFslHyHBAyP3X3z1FKs7oyeTcCoRYeiL3mQRBbfRTZCH+NPJ0Zo
zHVvO+ycgonvZUhnP8nxOe+HjY3KaMv9vC4e4C5v4rbH5qalmifn4t3gnFbLDRKseJPf8gHz/Gjg
pEet7H1SBBmPBhmOcjTBQTaFZMSIG/j9qjKkQkvwWCqEZOaCYDtkAVO3P7TTT9wyN6LSnu0euWAA
np8AL7d+G39i4nmLiEMcwGzHPSHW4YnX33yUDyzJV9Umlh570S+E3rThf0jAH3DJpktM2oOIHQo4
Puti7ZOPgCzCb1A1VTPcrpYHaaKGwCbse+Oj7y978g08HdD2B9bkbx6yrmJ3qaN3n5QefW8UHJPv
zShvLD1/V6cAbvMYT2qgJXhhcb5kbr52CM77Wv5uIrtuqztF8HOWtXN2M/2iTflas7TPrMrejbR4
B3oHJEFeGnqhwRhTQokegLFOaDQbJC7tGvlKxlQE7juMhoesqPhwsytQrmR8oixXbPLqNOLFGYBb
gNqHFkJIeLFwRehr9VvkR7VV16TvaRZjPTA3d040/vASTidMHlbr+POuQT3jR2FsjHvb7ZEXKx2K
q93pevUobCJobIxQrvRL2lAtTN5FjdF607xPBXNktk5+DwVLGpRBLWHS6NcvaihPanMGa3fWBgNJ
4bBA/U0xPIgsdpaquYXjxWypOnSE9SAi5hcjKduTJbm2AcFRDoGKYZwQp4VGx9dM0MIKIjO9uw7H
xo4+UzVxFwVPQAXoiymiB7cHYoZDHawvtZR4Sf45OfICK+Yiqj3LLVjN6WLG7FOGxlqMBT1ykMu8
xQ8yDRw/fu8pDgcW6l28y3bz/AQge1hdl61RbfUxnNAJEChQVmslJQ2EtJ8vhnpQqyrSv4Xg2UCN
4bGK4pk7PK6GLP50K5Tlcp2lr2+jDfraL26bvWuNBeC3/2onR/w/PqeR4WJE2TvsS6rrCII6NLLo
tBACS88AKt1o5u76B/6wi5qJSeZSuFBftNe4LOlw6abJqdCaABA10KnTzPNVl9Kbb+Tcn5Cng8gd
QFm1tksrb/Q20daZH97qA/fGXzRIzvrexipSkk3iyQEkGC8gAAZ+lGztVt56NsIbsxQXBwMqIKBV
zQeBD+nJae2amX7lVba0IkEQIHmY4PcOIixfh7cLGiCnTOPG1KpB3CNiV1nTsRZdudLj6WiaDdUj
VlE6dmyTlQxRt+a0jq49M7coHjnadtaAx4m+u21m+mceymRg8pBcAcYfaJIme16nLzIaC0T8LbR3
cm5cjuhxqjGv8ph75Uzz5YpFvQ7Ia/DiDOmn2g70Iv+0I2ev6dwalrgelFIw9/p3kFxPaVyuRt1A
29a/mQcaD7CH1qGD2/3PRzT3rwAfdxIdjevgH4qpWnuQ1DUkeRMGFFy8d0SUZtUGR/BrzrZzM5Ur
WKGgEDAarObhxxCiU4/qzFNT+vMBHbGD4ZvlNqG8FuQzpSk5IP2JPt9Lo+Q0IrS6aGJAbtdc5L2M
D7QU7HW4oDtl+FkPSkY0KydtsGOeGPNmhKYCZXge4DCubKFtQIwyKWscWGtJl6k1o6M7MX1sjXlo
hajnRkC7YL9USrl5LeZlny6GZHh287oxvB4pF0BLuMYGcd/gmOjGtLeYhK1T3ZY1HQ5vJGz35h+g
pc5iYN2a2TNRifnh6AUaNw03aUS+v4ZttBo8WW9Nm5PRJ/3RpGbDFB43dtYAEVPPrgIFvhqX/rO0
Ll07oFLOcOmL1l1DNH7P4hnsNNJXwbg0a9F6CHDkPHZwb+/8w7OAb7wrER2zrEgLrjERtJxvPmJG
G89P/fVM49LP6FGiXEjF1wYfYsfkF/EEor3otdWgYllU50BQ/JB6IYHcrqqSL5Va1SPSzBfUoCiP
UHBF4eYBRfOJpsF50e0EPoFik0/mFxf94OC6BCF3jQC/UWziOmQuA45lb6s7+yJd78dVvBYuy4s7
ufp6KVM7MJdaR5fCH1c5zVouBoht78kTrhREWnVxJNEEDGdFyP9HWIkOwwmFU3vdR+Vzj3LNxqU1
unaQCwVohbLuMjvVfolOnSvwwPMJDAbm8rpspI2MCtRsLKOQ/Hkq8c6yRNXdisX7NhfTg+F600ca
easYpj6a/87XaDOAT+16bXpOwXiMIz4NJN9gBKcE2Pmo36DUOp00GjCAssOdWaUUHMddg6zRbdRI
HceZpF71IgJ2ldPzNuPqW+LPDVtNCsRKQ2HMuPjUop05gbEl85eErXStJygaLc1hblo2QQx19WZp
NgzoBMVHEC9d4VUou2rIJCa0nWcxA6V3Dm1s3uqdeConFLncr9ecnC5yMJW0eAd353WhsY2wbECf
+1QmCnNki3sbvM3aqKq7zKFeaWvevo5rasRjiY1yXGzQfrkYyVwd+qxeNxlOHFEx3OsGjDTbbYDm
d2j1Fs1NYw3NdnAMkH39PG5K34toMPXflTHKUKYDnW88h7G03cm6uEG+oGFSZI/4l67s4uJNNIVo
z7B9S3ZUGmrwf0KopSipoESEm5hBmIdjbi/ZPnREg7b9lIEwqO5aTF1D1ypXCZLxKyNd61DsV6O0
vlgaQOw5YiXXkMVYpRGJCV1Kpj7O3ggEWvuxyLwAIgyyGApODPg7AJY+rJKMLWAUgwzwiQYu7zIu
543t44hKy8PbuXNSK5Qlyv2ZvkZ2fiLnAybeprq9hz5B7X5uTrHRHStENdiR5HaYUZz3/PYum5CC
tzHoXJc9VrF95m46vB6IY8e3LmGmLUAHgxxLrsD08nXpJdhTi3LvekCMXVzZ9+gAbjqM0JoONU0f
VajdNNgAj8Nw1bLDAL8P57VTo9ClUQe/gikMLfwYu4zhxE1dWersTo96H+2qje3En2brHpmD+e66
05UmwrY1GNje6egrKAnqpV2yXUSdgOXM34Vl+UhpXewWwGmJF5n7gf4siuoY+aJnHEkR3/qYWZlh
9AIHCM/msfvA1hwwWITKUSGyr1UOEtnMvzQOwDkdId8MOeUtDjYRNjSAvHsHAHuGlja2n9sQMzBn
7l58L63ovis0KbTatRvKtS6IDZbB23sSPlBZEqYb2FGUePatFhVSeobAyXrwMVGZ8DHxjQtWGmHg
zYTpGmGyndDpn+v8XW2YP6tLoMOiapUlxD9pxfBhrluBbr2OyDvMlYgIoXlOmbuMgbFoN0ifsb8L
4ixHJzODMaVPGYtgEvu7a9iaxSaCUTNX1r3mPRYZIdlMOtKoA7yIsByESgR2d9hVcaUYZ9Dbpffi
oNuu7slies9VWd2zJr1WXnS+hrroyxIKil4GHTA6RLOyIIv6RyNoK/Gjn/nerd68+/VORcpVKC4l
/TkLuAGAEX3c0WpHYUV7s1k7WARpHYVRuQEWvFf/+4IvnbXp59LS6xpjCC1I/d9pOSh5H70n8jZw
F7Qwt4LQDhDyJ6Y22RpkbrLX1ijntyekuCwS022doE6IjPBqtAY+n+jCG8jvilBTfi1M3K4MNKPZ
5BqPET8vAmVVaxnUXVBSDushcTG9Tj+WSr/YaathM5C9C4v7P6FHX0BuCTSwF8eGJ9anNGhzMpKd
KLm5VX7vjvK8uPZT4Tlnn8phbQG4SNFc85pzpdj0bMwXm30abUC4hSkt/XlonuDBF5tJZs+1XjZ7
DafPreEhHuV01Y05lifNtRAqbjy5CZMSnPnZFuSXLoZQWUiuR7oSeaSmprqzkGhgZV9Dqh5AKIKg
SO4RgTW6QnKC2FvYUFVa6vT+V9Hv8XPjmSp9OzVCIzTng9ZfbtIiX3t1CNe34FmrywYhUQeVEa2A
wzTBiIilMPU7Z0LEEP/aHFgbdufCcZ+Adu6zmp3aKMZHs/CnoIgNYEfToznhEtUSHA8uN57IngQN
vlDyqfm+3KTD+Jg1xD1FHh2jorp1qoHMtBtvFkGrWj0D2s7hBluqfTyoa1DrakmDdDWr/FiP51fL
md+HAp5X3Sbzxgt9I3BNIGDXLBnLr710tbNuE2o5OsXqhXlojADbrhchkOn3VWpbOsWtCqYUPatY
qWS1TpebwX5xU7+Fbj4fSyFOTsOc6Oz5ATbhyXXnmzzr7wRliNlYjvCcCvTL+Av10ar+YUfjx1S9
WA6WZgNQoZQxgnLJvU9JD6mKfTV4X2t6QUFtyJOxEOzObvJuqhR9igjJwtd5VpuRunhD7Tm1xXgV
BYWKlJ8beK/2DlDGin+pZQV1Xn84UHlW+S4+b2B34XJhhVtQSzHkjcLOSwNzwdiUt2bKjqnZdxqt
aO78i1owhrL+ktOXB2K2dqXhBAk6cte0TWtIdDza7QQaBMHkeoNHZNU8XavJDdhItvqvmudQPBOk
l5k136h9WfQRarrljxYR3GtSP1aE7APaAa5b+ScLmHPv9PGqDyEfNpG3IcTwNz2ZMCOYfxFh7FlE
aHrDZ1SzdlHVsUbPv9c9jjXXMe+ZDfDJ60RDTe9YDt1XdF6RJFeT8RWdn+9tMz6qpUQ91XgZ9k5l
v8s8fk+Nb+BxV1EHDCnPS5YZ7W42Bep4WM2j40IOTwli7Jg9kZSPtvucDfG3xkBFkKpK6wgkm4ES
ARpaLeqejOGDXOQXVbtwNFVTZlGssSK2PYqZrsazV4XLoRNkkzT7y/RFMDsah0LFZFnZRmJbhz4Y
vQGzb2iA9pJvEaLEpRnLBRvET1nnj41fbZdJrv2Y6S8J1IMoLg8SPCa+V9lniowLuhnimOoUvcby
y+yAlLdy8g5V8LGj+HO2qGo4E1cdd9qBVs/OIEh01dC+HpJWFaeCpKiGoNETyB5zDP7ZOUvJEMTB
mfOC9nQmCRgonzfXwkL8nNsAihFXxLx0YuBFCQl47xcdaH+ghFCHQCgS1sefw2AYRGbU2TOqHkXe
/qx4mH7xXuIINuZiO1I7cWyVWzMqhcSNScP/rKM4J6/ls3SHnRNNay+8nfqaL86q7nNzUtC66ivK
dvqgeLhp2mmTD9jLDAaBX2FgZzEaQFSZD7CHeYQtmT3kr82sIfBXON/tBaW/rJk5M5z3CFVM23s1
cXTExoIhfp1+nfsMq5ncUKXaISLp0syPBjVGCE8YCkiAmIIBrdJ79ns0vT+diIUbuUwgtqRFjpcd
WlQc8knu5hrq1RUJOBs4tsSjDGoVUdtUYa+ZVqRKZblkZSiBTfV94a09tT/ScAmuNdJCY9dNKLpB
j500slWYnSx1EdFb6VursY4oTsU8EDtnSDaLYCGlclfEMxFOvSc91VZgaGA2yhgkIp6Jrd/7ATim
pw7hg116mBBi3LaQfdcGCbJuVg+xQzRZ9qMWhN1ZYAJmN6xQY/rSRzhyj5hYBrmdf78KLlxzT2xp
NwkyrUgLcYt6t3jBx+s0pRO7VDhAk+gLfJxs9901CiKGc2RaZ0sWn9cqjabxpUFEr5vaIfbXPW9n
Jzr+omxtJaXJ62ZHqIhyacOwtUmNfVtgqglzQpvd72hrYhOuSnJFCFkhTr0fKNrykQXk9jqGvKgK
YnVNNboFNI++S07ZiRgZb6H7KsXSSC0lc0W8UCNoH8RG+WpJ53OQMDM8tIErqgiJGX+m9X0Bzy9I
FypKS/WlW/q7WiP1DquMJCq3WVDZ3swIcCJJ3s01Zy5NRvV1b4OuztLnOj+aDhStKlYvqjQlbCZm
aWaY+1V3VBkCmtWIu3UQKiMUdDoCEqGsdK2heEcthKLBNta84fY6lztNkKPWy901mrt+UUKveV3b
FmszSR6V2cJXD93s+VBLwy5EJA+R0TwCnf1AOw0Ec3NrzPob4ETqDTQBwihHyAosohljTTRCwb6O
VMcikoQbXEEQX6lRj1dTkwGJ1bycWdmgllbOb1pIrFK7mBb6D5MbGTyAsEdaiDy0B213HG479lKW
0lbsk7I4pny1oyXxE69JCtr5e2i6r5pV1lvS850dDSxu/jysGr/4Ujf9McLnM8e4CEsXLOYxNCsQ
ro+bbxCZHBzE7sKxOmh6/bYo4W40RZJd2HenDkrAocxcLWC5HNf2nN9MIhG3EnGJp1lXRFTgVoUt
97D7cdBG3sSWjzBH4FlSvoOeq9XBMNfQhyqtvXTLFrfUYxVCSscnqkEWK0/vwsq6Kag9DIA/t/rY
nMcsB6ucj/UWuV1v62DfsamjAcRek2NUYxA2pIO860BBn9A3DuIxXra6R2cObOO4j9LpuR1MmIOA
0ifCbdKj93IyrXXovdiIxdsF+G7I+1/7ylc1UixLl9pTfirZa9Fk1m4a7OxkhJPYocdyX0KBNlYI
nj06zdBvSyF7BCmc/pipg73YDbIf6EcI6R6vh9Dg1fBWlZhbMhacPw6Ibhz7dCb8132NQkeJg+w4
1w95kzvIKHFwQLIdbWbOFMGe76Kaj8/Luzxx8PUdtU0GLmmNxjT1g5h6MfZHTJgm6qkQstqFmS+w
b9C7bZfn3zpdE0CQ9LeypqGQp4mxKeIyBvAN8uh6SLLwzW9REBRmYx+lF/96uP4srYk8YtgfSQX5
J6/g0rSlBQN6so7XV7+9NePB3EV2i+QFnpSWNUAv8JE41spUP/55qCe0Gwy/TjdjE1LCabATOCiX
viqsN7Y2DntTyypmfzM1RYA93WAmpywyn4op9raTP2ylKeVGj5NT0YOIvB6GODOPbafmFQX/zZ+/
SENOlGdUNAzNNI7XA+V+8fMVIrsmaEr1Gxc5DvqHwmK2Js29r8GBqmr9EfMK/bFq0miblZQG4xA7
tLJ0T8hKvJhO25ysvkd5BqezPUye6MhTegR7j86HXj/pTnvi1/LsGEMMWTpPD34+DhQi0cdxPCSh
vbI1H2xDEw9JjFaok8YJTNUSi1fD7rYWEQGLDjqpNH+9ngGl3lJob+4nznF9Jye4jlT4UYn0Sw8n
RC4nmub6cTGL+nFGr4/SOHWK689c0rDeH5x7S7uTmV49LAh2NHCB0A5+s/Qqv0vWktQQz1wmFtX9
xcosNiLuM7LeIE+vL+2rRngkNo6LX09Jbe54fTWqp/DLz3Sn246R9cWblljhWof1JNw3TXf7rfQz
OLslNjSFHUg/kcdRHa6v5Bg/UThb8JZiB3chxh8xY/1MabRvMtqGx+uPrgc98/94W2M5Hrg5BrYs
evlB0GcQ1CSPdvyVC3yA92QfRdXX7PjWeX7w0bSn28TBm+dvbEeWgtyGiDDsqql9srUe8cZqxtrL
3Ag1i101O/vZ13eDlZ6aoosYfuEGzbsejPN4smeDnwgA0cwnfdNLSDbIQNom5XB4RC1ihhFM2kbF
p7hg9UZ0bNUU75IWAmNfQ/JLdONgJQ9Fkg7HEW4IDFK12uRqoalC+MoZHHrTapQeYhbGazRj4caQ
U2KsJM6xBzXcm5BS7CHCI40Smt0Nf+sQ0I3IV6iPcnTb3qaFdzekfXyT5cayShZZUQXXMJp3ym9N
w7nnnTXoXILVQsVSFxMhGoPbhHqpe7i6dB4mY5QiUI8IE+voLjpifOrV9RBa7R+vEhuF/sL32DmH
w+zW8y4vm/EYOxYnmeI/Xl1/Zkd4ZYTLgeox+pmhpDweJ0opHT3VAEmOfiM0G7y70X3F/ET5GrFF
z+N9HSdf8hjlfFPiwlIjR2VE/YvIXJ68DOJ51jcZg5nCwxTBXvaOYjDlyunD+lT7NkU6J0IMw/hW
5il627X+EXrWLnXh4uFiVcmvflNfFrt/zSQRozGb+4m4lMxXpLiCE8JHs/lipxP9uQQ5gkWL7zDG
LTadplH3sL7qoqVOMHbfG4Lyvs0HWHSi3nyaGFcmhs2cnTwbf0XhbAwXGJmRrT0HOf4qU+4obvcF
b4ePzvE+SEwwu3M7FBWjD9mE72jlrKTbPZaRzbK+gHEe5Bb7GkxprJ0upp2CkzMlZGzuloxYL50J
bgcPARuQF899PK0psqzqMdomLMhtKlnbGn+FqvU5j1ntWizFc/OtXfiQdok/Pal8slE2SGJKjYZd
vEZ1hJh77D3jD/hhuv2HWWKz2jwkmSOViL9ykif9Xor2y6Rlp8U8Lo2gGSfo9zoFSlILlr363AtY
f8kXVqHbDEfOg2bQnnKbeieG4V40dbHy5DDvl7wPYMVZG3PEeXhK2OCWKlnRixuD9gE7y2lDNNue
FocKOK2oT7w/5c8qj4X3UFnpN+prxCoRyNPn0W2LAEAiEXV+7ddhcC1WaYVWUftg6Ngku6RP14oe
Ep+fqhQkrwmVToXFK8pVL8KjNiIlmdrTpfXxHrf1GkEbyhB9SAJprmwSHaGRt1gppI3Obe+zZtqY
Tvae+PqTSbBI7ZCc2St6qJO4RIzUBexrCQkowUBZCLr7u2g8LdhbjX/8e7yNpSBm/wa883WyAmBN
qKcJ07B+wxd1yxKhVE75yqzsPZQHk4KLHm+MpUWTiBCuLj6I9P6HvfPYjtzotvS79Bz/AgJ+0JM0
SEOX9MWcYJEsEt4DAfP0/UVK90pXpZZWz3ugUhWZBokEIs7ZZ5uQNiZnOyvAJxTU5DNQGwSivTi1
tx1VNwBFYqyIjmPGp05lBMxooQ4zx0MkaGcpeRQs3N1OKXEng01zOYT027UNY2T+dkwugiGlJtTd
Pd7JNS5eyXuVOggAmzfHE+8TfltrjQQqJnbBwnJNyY+V0KBdO9BY/vmkGIrQ9ctJgUNquPhuwH/8
Ky8vEtGMgWG+bwvjZYBO1CL8uBwSitsbw71axn3kt9iH4Vr+z+8t/ua98b0WvKmh3P//6o7dWdIu
gPrzfa0m3kVI/8UbGfGLDcygCfu2EvODA1tknowXzxUILMej6sIYiz6EPkYXrUWwM7yWeehvCEA7
TBaQzz8fpfMLKczXMVOwsZ3EgdX8xQCvRAqeWU7GZUMuDINaGkSvQ1LBMkwzOSt4rTSyda00upEP
rwrKWDNm34rMgTU8H6xkOkJYV4ArPuWaeDdVL+cpTbdble8pwqQcqJBrgnxSirIojc9Vl1Dcni4U
xEhXfbuCA/vGum1+pIjlEHPRFF54GrQJ3wyCCVIjxktIGnmR5RgksOFGy4RFJ0eJ4B6NuGQUN7X5
DcpFlFi4nhe2fCDz7yspx7s338kfVMMGzvPutCTDtJ0Kmn8VCmRMnOaAeFeRPIilkLvWnB9xS93/
87lGAvXr5WhgcIgbnuvqzi+E1XpKKs0D+tgnTmbjM2Jt4ajS/Sq+SatWMqtTrKiiPoDRSAy65gK+
viNuDWkFzqRXbAcgyp6LH6GW191ViV/MvpOoudV+PY/gOUuRu8UxjsBPWl8+WCED4NqorpfOx/hS
X76LRSNpFVZKgNFCcAGboxjEwkSfW8TvUUdqeG2AV2NH8a4GimUCSJaOrP0tPYoOR2VFlNHtLABE
zVTsaxf0DZihaoHbHLbQbdqfLhY5Gcq7VVHlP9yFjpiZ9jtulhCF8PeqZ1aeNnTPJNVSFarfxzl/
XOatg/aVp2MdgDloBt7Tadl/Yiyq4PqiEFQK5jbHSDfWy3f8/DBkNfWdF/eMvPRiW0ZSRyLjqtFI
EgVjqT9T6IFXgfhYQHO4+ZM3ircbPsDsaX7/cMHaa626tdzsENfaFym4OdhlpNwT7DdDUu6F+Mn1
aUaDpcMr6zApaRn34iQxopwQDtZFTR0wLknRqNWH+l2Y6XwcoU2ts9x+sfklE4IjZkof1hi3FGdB
aA1o1NxDrUgCF7PqFptqs9XOEYZ+l0NtDsQkfWkjGtGsknezk6NQGnTIAMP0YoY2ZA08qbMRs768
6p7/5XL9mx3FsIWD/a/j2P4vhvvRAMfE0rpsb6qPrHYDl59Rw/k/tf6qdAkri7Hgh5FDtE+lhndq
YFYpJp2laFRNn/8Lf/dXxjcu0WwSNosW/rhCKA/RP5Fo+9lRMTtGskfa+1YX6YnyGS9HCc6IcUQ7
H0LFOKtG+aKoV4WXv4d682p69r+cm79Z3LGrBmFDImFBifwr9XxIiNrCdCjZ401ew7zhrhpWekr2
IswW8gR98dnSqsnF/nRa5i8RlPNO4RuO4o/Bp1h3M8L8IvSe9CF5Emj5tyBh4Tqpp39h4vrmL6uO
pbPmwJD3sYG2/srDpcC2GIOTlTZlKckDTNFhVuAVRNqch2k16yxt/ZI77tbma7sq9auYoLaji2/N
VvBEAOpr/M6Ux5OHFcKSkO2u0KikINvURGcHzmqu9A5iXjX4L1hCQHjQx4LmscR7u5Z+dxiz6bkg
A2mDgVd5IwqUcWFmbUgG8198eiGhP4j2Ucty5GQKE4+0hN2nXfYCWShIn7+VI8Ba/lrbKBjzpiRm
YkjIgqnkuodZ+ewUInAK/9aJ5+WG1JFVgqXQQTPHDX46zjFtuW1MXEVUWN0SJL722tZdvkmg73IF
6z/mHLKuZu4V5nihipZgaiSIPMUMcHX2iFjEJ+mwIC9l+ejHcKMiE/PswtQOvm6fyiH6tit92Dkm
Gdc5fiBo4wk4wx2mcVpM55fmuvHr+gHDOJrTjNWqmPtp3ybJV48u9rfq4/9Lo57m+ut//6/3n0WC
L1yH8ehn/z8FTqhB/rTObd7799/1T7fvBc+8eW/n/L38+TdP+l0V5dr/QZDD/uzgwaub5N/8IYvy
/2PxZZrEj6BxMgT7+++qKNP/D5kzWAh7SlyA9ony+3dVlOkimFIlqGO7lqu7uvn/oor6xVaXMh+s
QKdc0/G7dv5a0pb6QEkVZ8u+XoZxM0gK9cHqCAZkpjlrxboiXG2TQcwEYfVtGDwjRrSZ62FOhuPg
7Pzk2r22StpeRMrbP53Kv9FX/CJy4OBIu/J0lQZjepha/mV9zqFfa4sz77VuOAqopIimDXiM/XhH
Y5hjcNu+zBYW/OhZDQiBKGrN7l9KWvUt/I+iXzVCvkoAsmzHMsRl7f7zJmF3AM92PO1nMu52umR+
jww1h53CSXHDpxpqNcl9twSKf30QcwROKU327VcdHxsEmmxfvvFY0Z3DVrfWukdNXOs5lcrZQnGP
XyLHrMVQCP/57Anb/vXQDUcX5CBYNCu/qqeGYYbUOLv93jbdTegPryi3sDs3zX0eMpdMJ4SjXpFc
IZzVN5GO8bGu+ALLW6LzKQkROI24A8Ib4IMsmWSSlbaQF8ha5/32mQ3fxByLZ2noT5CLwHZ9TOVl
+MZJMvdp0V+5JW/Tx8l978txf5nbTw2UJVwk8UMS85r+NdnD5mL0vjdcFHkFXhNbnWqHxS6l6cTR
iZj5B2GZ0K0JhA8c7NIwExvxeGNM5GMza+qoqPHB8srsZkrabagXI9lSzJ4MMpg6T6Trdg4lc8ny
YA31I5GsJ20izfAyg8kJIFuJsgMHtr21m4h91vLh89CDhEbKq0uF2U92s0GVtcPYkYniAq3G9rER
GeIGkw51JtWjWxBQJz2hTXd5zACLWIt6bBta1LkWRoFGFl3Vrrk1NFwfYnAbxbSKSjfZx3FTrnOg
sZUU0TduykwQC4jFEAbinQiHMykcPyqPtIxGXeBMjLmwkhKzfh9liJ/WZ5Z8zl2Gt279meu4epmp
h5GjRsYkExyezujSsiXa4GbcuEjDpwVhrWPWbF4Yfg1RQzSJtg99kjetCtEy2c+rbqlPjRP7OFLR
LXmpsyv9JV+FwPPr7mx0TLO8O8vSsAXo5l0PU1S59TDsgW+IBSzWrLX4clxYyWgTeV3PWM+YSf12
l2pS/9ZS3sTjTbgdIs9+wvYFEy93fO2c9AyOfFtjvqv52bnVJdut6a7Dwn8aTKNbNTFub67V0dXi
nRXpe6g73JNtdDVKJ0i6lCQ3M32d7Ox8+Q1+KvAPxxFVj4WRPd+5PxQ4cuIx02UYGWf4ychYtlgl
a+2qHLtnS+9GvA6tF3iK28YJ80CWcp9ZpNF6GAT2uIgGbs1t3QAcAZ1fT2n+LCxv5WgEtsYDzGtA
fJDRNgkyRkjQc5gt9Xf5qNGLuyweUOIJCY+b29DgYmWWtBoNp9n0FmKcHHdVMy3hOpJSNEhGh5dP
EBEgs6rK+dEaJ0k2CVdq2trcmDI5EVeZbRZpfY+O3FstvnlMu0YaOMgQih3DVwcjdb105c4gOhgp
Q5c94LwSQ9ibtNg9lONIDLfTBtj+6tRi9alrCChBvMt0OLyRCa8A/lFurIzUj0pdGNKNtv5ikcUa
FXKdtVW+wSLqLZXzuBaYxxH/Ie+WxMdea+LxkHfnhXRcJoABgggoGdp8J5f8JUW2exSj+SEMrDEa
MpkgxVbPLWaerBxf0dDW24uxIv31SznbUCSws13HC4wavaKlC12VeMzVm/glId9J8cwoKl8nOU8s
ynnfan2+aTqfr9Rrcs4XZ67S7Y7AQZEFugXbuh+ra9qFbpVA24IxtXHjCBKiWvwI9JBrLRR3kfZi
6d7nYFvcgZaHoxaj0pZBfJ8Htj+8DAYrm5cyILl8N/XA9VH5+XledGplb1eZ6a7psJmoB24SzPZI
u4h4gxj9z8qojRvdsD7agi0iw9CDAYKnZqQMNSdu5/ROumO/Tnu2Xyvj1r58I0PPwoxJ43aZtC97
ih/aiTViLlnaLY56yhl0J3sPy691HvHpynBZl0L2rG68OoDHrigwL4UbfBmgV6gkuEwdruOek4Kp
PMQjkKbqeRnjnxaw0zJmZ4Pid3t5I6oU7ujpaA944zZc7Fh8JC9IQe7MlO3lcpmwN4htNEYPi+hU
9AO3huzg5fnv6Rgfqyb6cblElpHVjDHZd1d50Nti4KolCjwDaNlNUEBxhG5dnn3oLwFg+LfQ2YDq
js1jSCfcfAV4qzTyO5zTmFpgk9VFGbnH6gs0nYLj3WT4G4cZpiew8atVARdc7RUahXdviM/I1PXV
kkBJU9e+GRYsBCip+QycUE+f+GVPNzpar12OMqGfwsPlwgxnNu8kyr61EL9QfLC3s0lYQLV0H30S
1ivoAxsS9B4vV5Hps6xY0fJu4k7Tth5UeXYJXfB1XpJAiKeFC7yQ4y4MTB6aGB0JRC9vQJeBKeC4
aVNWMs2pziIHhpiiLGil81bCffCZa60LtUQjzt4UhWMAoGPq0NgwRNXv6qI+ZlHziY8o1tuKl2kk
XYht0NYrWIoXaN8QuVhyEVCuIfRibZm8OOqd5wqYZsjuCrM812yrTGEwLJHhk8TIcGUXzPKrGo17
6LMk6zT/LPLc775sSHjHtBADknGTNunG0JY7Ay7COkmxUwt5jKyb545zG3oYQyKoIhvM5p8Q9K8r
tj4H4nuLwf1anzqgCt/dXHZsA/YX8cLxF5lUQWfzLeaMoGCtm4EV2s+ST7/BHe98qQO0ieueket5
5DtBxyVY78vbOaoGJFx4xZvTa9+wqaSZYh0rTXs9vNWWeyps4peq/nqmL4QmRhWUZt/l9CSqqiGM
MTxrExcXwytVOmPENlVbtlq2QWdXRFCdhpqFTCwY3eiYdVG1bNQ5wxDtXWJPdvkgWr3NGg3LaY1d
aNEppJvW+6zWU+ITqaFWzmXknCZC7FxWG9ipnNzfShCDplY2xab0WcfqjsuiR8qHdgesNL2rzXDn
CDOIobYQMtA8yh4JonOcuKGzyLo1sxL5ApMFC0B37U421b3f7MG0Nl0HpattuZAGKMFVTpylnd20
5u3caD9pSiR3J7fKgP3PDt/Iq9qCmDAAf0Y5ZMtaLatGzBab1ZydtqrPPjaHq8bkieIWui6IX7yw
nnEuukHPNjXABaTZMIWlC3FQ0ZZNm0NIJ9I+XLm+3LJqXBCldrPuM+5lLeLFLHf+GXnYNzkWC2lP
K0KQlgc/0ta+fCsrVhku2pdcPeAV1sM1uXH5Shj5tI0s7aUawaA8tlZyhsZNlWgFxQYMojmAoBJv
WrbguRQ/+nbvzoQX6m5038UYMlIpz7tF1fGThZN/nz/VWr4E5syHLAm0iDHa6QSrsoZ/ApzUKsC9
eO9DZGG3ZwGVcwLfOYvuKofBkCi4YMqu+OyGAf7+QpEGxIznE+c1tV81yg2SeZjgvXVqYU9T4yrB
Agu0eZh3w/iSwWdZNfI7zLl1FhSPCD2HK25BuNqiv+sp9FZhzohOvX8hM6a9LpSwEZqfQ8JTm5/T
tDzV2kc+JdiwhTjAp5d9tDr1UawjceAScbJzDirPoIx9SGthuaQwItMKC9FisK5mQBzdmvQgMrhW
O7PQV11FiZhV58vl50sLPE/ZTMkt0MV7sURbbsobVy2ql3qumorTpQxKxFtOYh6Mcq6w1PCeLjXI
ZRFPOzZXI9XvQ7PnaXAvyF9vzyIKt+qrHAa0CMh5mTBwi5il91QXCUFr3Tmt6WrETrrT7RQ/mxj1
Rgtlhh+xOxc6uXRhl31eal/XwRY31NjDTe2qkNTgtdVUiqhdXzSees1RqYI777I3n/ZmBTG6Xjt6
eEwGFP9GdibVk/XSKe4b6JJj2pHcdDTm9uQtYVBhGLAuPTrtFHBvRe6ECmzPzota/pcs20coLwC/
VbXhMWlzjTdkerQWrdzHnX3OCF+Bwu885n52X6aca5nALOssIN92bcJRsdCG6KP3NCT+0wQFDh2M
c4W52fmyOy7Q8GnghttiTI4NJTgNhTLxsU+WlZ+TjqoG1eZPCpSNq6r4vAifRMRHVvrWaSTBIZIn
qeoGv7CoPztuqir9pkqkDWHfg0IVwyGjPlBbgJ9V1yAfFAFYj3YqzIXiP0rsd1F+DQmLBAmgVwRU
nLJdrWVfl2vfVZF2SZjgNageAYXRolZey4EqBp7yY9G0N26p9pdsoWhhvk+9YFv+U+7RdMuEa4YZ
6qZQ5wZmyQ2T4Il5kPyo+nOGH9r68jWTW5QNMxK8NFqC1o5PkeHB8c+vx5i1pxnKs+g41lbAmgVU
3yEBqrAJ+NTxf54Tg8U6/VYt0gZMhQXtcVxY7S7XsdqHsbfa6zOHpcKLi6w4yRHDOeN+1ifl/0iJ
NIvhi1LzjNvFEHTSDJTWvmd2vZJk/yDKps8dY/x7I8TatHzHRJse8HkmTBJprY7HYF1n+CbxRViV
ByS4aHtNa97MxH7ude899v1bN8eukCkPCysDuNyBXGq7cpdy5QZ3mc4S08inZEGuwNRL7qyDppo/
XXUpSYVLcUjKwLgRxEVNCzHAwgVo9MM1/gzZ5lJUKgzAQGtI6ME0rC1lWKmaTjy/nIKss3KhIMR7
Cou88IdbzdeDWUuCmygtMNQDYY0mSAzaRP/FJrlgnlcx6d81lrmuGjHvAOavh9ofCEIhtKhBRY1d
mXlX5v63RHvOnAJ1QGZngf+Bv0a/IzWJeikKg4nEAAzpyms2a2SJVGIkhBxENOJa2iLXg5XJ0Kic
Zs7M/K63fEnqOnddeWhk6q50hEQrxu6P3IwVnLukPvZuDRN7yiskxpWGTV1JWA0h1C5aJKiafI5c
HjMzxUD+VOZxpW8lrq8BXL5bxIbV8Y8/amUupuObSPUvFricESJZlgZ+OEZrqyAjB7uhGDsL+Wyq
t74cRCgoVvateu7lh0Mo4HW4RrIVyscsl8kdvmJOoM+DPEoKsaNro/2MTHfYZMscUrspi67LH8xC
tknuxfs/fvTbQ7xi9JkeKnety6/woeaJukjogENkEQ3s/j+ec/nbHw/+4xe4BZbHSf1x+dnln5e/
/fEz//LKf/zwj8f8X3/2l1eFgA5SBVLz+8crLh9SQgZAgfDf7305vM4lQBrTatgu/31koZ4TYjxX
oIYadmiXF88IAS3+fFL8n8SaTQezamYiqSskIDhIIQorrHRrtOhrGGDi5WbKMeyuFP/yePl35Dr3
Q+01Qagc4Mg4F7sxn3ZNj22kHp8HbMVJsJkYzg9RvZ66cFrnMQzPwbWgUiJJcnBL8+zj5YeXPxha
xxszSiH5RKZ2BAWL6OKyZdt1ileap97x8jeWUwSD6HVhcxl72+hOPTm4AWpHQbBiLY4xgMwxnOW9
wCIy0Bw6zK5tPhG0reqQhuMQSX/dQV4gnaDYOgZxUEaONzn+MjvuWz6gTitSaGOBdqrcV77ch7G5
7Jwyy9aJVZd4I1vP0Ib9n8O8TWdYl+1M6EWKwiEK5doQNbFiiAa2VprcyIpW/uDbi45tbJjtGrg6
M9la1CBaHfiMr/v4FtEXYEqp4d6BQoN71eSmTyggyHkCT3xKM3lfy8pFxVfeQpvG3r4lqkOvtm7y
HEG5HHPU1GY4pCxoXoEjLLmvpqfk/fFN5ozXSUfiSe46n12YnWrTcpANGcO6lwstDbRokUUlCQcL
dXgY3U16cm8O0WnR6o7U7YFEYvE4kPZ3Neb4MQ2NVwbQIr7EbH16pYs5S0N+jhyLn8TiwI1r+k98
auQkcYVscsj2do1de3+y0+G2qw2q4IJ8YPJbsL9j4W1siFiD5R0YExCANG5kV9GUmuO0GYefuTHL
B9xVzK1phUhziZtsYg7Z4YLwcndfhUZ+mOzRZNRcYpBuVndT4TYs1VSAc+TinQo5p6+NbF+kxJo4
cDthGGVgOyRHku72MBWOQ9GSWVe6zYh7zpGRwwsaVnGXlkjSHxmfCWqB+YeIJRu0NGvmBBHmG4wu
F99M12OEcm4q5ltZaJinpzOxXciBmoG0F6t3eb/orWmwIrBQsPk+VoOVNOeDzNtNV6PjAr1dhaY8
G2SWgMBIeKyPIgGGHqmPxSgNcNvxuu4x8O5rDzMCpIG1iSNt4dBk1mH/kyOgXzFCf5eZ2H1mEaHf
EBabBAMNIA2UilAa9ZhEJd3bRNjQcBjptkiywxIl/VPqCwI2Fvda9psyrKnws+odPA5SgIUpqd7b
B7/BFUAybR26+pPWcB/VAu/4bsDt1Xsqm1HfDmFGZkoGhpi2vBUCX+BUwnuIQ4vhYd1KsGsuoBhD
Db3hFCaB0OXedpaNO1ZWYHeIEwfbOHt2jlYpsu70EafIDiKq0eE7gRXWC5qwEzDCsxPC8zVZLJy4
OVWOf1MY7lMYAomQNEG9mtyhlZiftE7/oHEFUnHSq0GrXjEcide+O5zqbgLLMsZ1btUSFwDpHUq/
+cjHdG+MfrxaZhOz6AanmZ4IepTT3C3taCMwJr/L/AAa+sDY80Ya5pWWO1wM5S1EujjFTzliTgKJ
g8243qF8v9ZyIhZx+l+Vk3bfFZjVDDWAbBdx2aLUdIzbEocNZA7AVZEDub1EIeVRl+/bxn2dJze/
E7YXKHSudJbu0FTNV+EXW6l63kXM1xmGZVWxIAn1UR2lCzxQLDpPrVm3+2ZAhCjip74ubvyU5Md5
UNijb9yNUt4QBDAcFxZuMyE8FOCbGzWHdZJ6B8LttktYi9UwLsl2qHH1lxZWUBxAbHfEZun6NZTR
+Aat2iGdtOTQFxmc7Kxm7TQIiXLi9urelJb9qBGuuUodGYRxeNJ7H7CJjKotzIQX27KfJzjgId0L
8Q1bbVCuBfC7Zv9EJbfxpYM4xrbnFcRuUjTew+XGLlJiBqwdS91TMhLLt4D9VeGry3APsZB47SV4
b2Pve6IqfVkd4RCvTampwASaU1yTCaBpHmsMd2pGQeG875MK7Slq+5AesWDWFydiLWr5ZHnOZhHu
SQ9pcTI2Mc+e7kmW/TQtuU3C6hauFKjVzCR/lTdTsW6MfJMZybrB639sqFWs4TONJ7AJ3PnXfeFf
D439QaQr0zAQRqB1JiVEGmZbpmS3SyduoNzjLmGcy0LcMdvCUb8/hLL48JkQ2uqSNqI0uJYkgF73
FRqxjrA2iLmtxLakrtgt34ww36JtPRFDfgd5+wYBwxM6Nlq6qrpBxWJJ8RELymCBG36pGy9jJO5d
pwki2Gw2KiRgLRvyCr4H+BAmt1PXXGWw/9162FuyP6pzXrTVPlnED5X4beTRtUjGO+GAH9hKGY9D
9bGyekLKintXz6/biFqtZ4tNcRvOEM2rWMwM10N4ocumy90Hk55rJbkv82WCv4cCuG1fNN28IkHo
vrSsF/XVqJdK8BtpWNk8kDHR3qTeDwvHaDp2Egtb+RZ6zufUuE94dPsDa/LkPmMuth6m+m3mHhqX
hWjcZzuMP+zO2eMUsQlzm4lXjBQxdw/R4hxrrTj6xoCoDQ2lY43EWhgrCIsYvZNuNvUHbTpPZFdu
TKDT3Gu2WRxtiBZ6B095mB/mKKdn1FNrA+JphUQh5jLaxYv/QKAsLCht7Hd53tCqXi1auWxGTvyc
s7Il7n3nIXVcomNfnTxAHURxBzttzlo6LIBJ2nvHStanIEuWV1ibxTDgJc/5jUmyVXvTTwKhH/oP
rCBqZDHZw2TPX2Bir5QqaOTqzza5wsUAhSnbFXxU7zBXRra1iisEpvspn8BFMb5fmjBwDHRNfubd
4+t9dkebzIF+3A8tUoAySxsCJdyTNeMXP9BKAooqOX2Tgo5gCA+8ZvgtxOCtRsJOn3ou+Yy31NXR
ZsbIe2Mn4bmZmq96IrSq73xIYZGzIdqtKTQbWyV9n9Ylq0FJWpGjkdrtTR9d1nw4Hbt+aXER6hm0
cxtQub4ujGlrgHJ78byJK/d66sbvWJJwVxrQG22BELPEQzeD+jRqXGvjgoU/XsroRcftqMloU+CE
v9GVZGRwY1jV0Bo1N302Z/qjphC7YrJoLzBmxC+clgon9hdrNDHmM0COU+0BhPve0eA6pzkbPRks
m1zgL2eRx2SkxsNMkaSQFzwKENZD64fI5K7xJhoJvdWv0gm5Favfp2GEiHC1ZNfX8m0ozSgAX0Jy
Pw34VfyIFGPKSE5VtbzpUwkru2RPr2d5bY0F1ins2Ja106rqVQqukTEtME8COCWuww7KBEahA9zG
5nojZpNrfhze5jgOBh2nfpfcgTUOZDSzifYcEa2yKfLmWZPzjZPEz2QRbVzhEre9kBxFCsNVKuzd
6KDNn8VdFoKbuHoEZ7lKtkzLyKNb5Lfvg6tsbGZdmInGT7ibnMbCe4bd5ZjZh7VQX1PrOcjsVnNB
L0zMy306NbsxtPZYRbzJ4c7o17ZnfDQLk1f+Q8WD4R3DTDj1WTsGji0fdabvK6/GQLu3V8x4QcWa
ErALlURjYpsxZlv1NI+9W/z+u2QSeJAwmsyB0Ym/HDyUy1wgOm/h8PLq1TDch/xg7GSMblJDVv/b
y5JPwGoEWUQ9xGd2NRWXt6tsf69eYkBclmGEMrvDFi/5FZW8+qdAsmYmz8tyUq8bNfNK8H/14JD3
GGIPQbdBnIY6qsksXxa8ZZLsyYPpWQHMgZ0RrBQg6V8TJLvB+D0gHXR7+bv6Hf/VGBHgMLEza3SY
6jEUqQb5qC1Cfkv/GPctjDLTjC//rxnv0lVAx9m1Ghcjhic+z1cPqQ03UH9Xt6PP66Slf9PKDnJ8
YHVXwrpjHVobIHay17/VgZX9DMuZV0iT8b5OocOaMuh5hpFekR25loUPhEMU3LSrLXulHqHeD5ef
Y0zEnjpWu2vy7VKEZzPxMYJtMWuApaY+AINrk0xJZskTjpfq5dRxqbfV1Mcp4d+rz85rNPYuottS
zyYE9a5lkm0UICb8uh3h5f7+8dQp/K+PSkDaRkxUc+BmDWx/x6SCY7BWTRZ+IzJokAiTT4rYhuve
LWCsRZfHVMz7dedDp22xKtAMHtplvz08ifQdGS4E1hGk4mOKIPq1AY4FQoF5e6B+FPFrKG5EfvA5
e3LSBzoUnVAiI/9UL6Wj0Suw93MA3ee2xSKiPKmXVI/xq9t8uVOPUMdUVl/x7X8dVMQP1QFHlX1Q
b8Vb3CijnpLmOe2My9upl3PGYc/LmOjqaVEe8GgcY0LFh3QL5/AaiQqx98vKK8vTJAAW22g59iZT
vRLf1RLv2Y0UTDpwXvh2KbZN7qp0hMe+aE69iyNdY7ufT5cBft2n32y3TxpEeVC/hliKghBt4WMJ
R4ALE3OBIU7spDrXEli0XnIpQka+ScMQ7Xtqfdd+RzY002zMV5KgxDWHHJNmb7dkezWIzyLlwTiy
2Yh7uoWPQuIFAOf07kKDgOA6cPHdskkClqmhiNU8WRVZqIKEUfK25opGvisPyj1EFPHBjMpHbF6f
yGKBrdMb9E3oCrouP3aVvFf/FX4jtrWiiSkqWAdpSKSoeWWAIIkJFpsICXXxt46MOEjcT83vm3Vr
z6/I/SFb2kDUREFne6w8trYJ3QDXo2dzSd/MkmQEp8EYi4ZhjNkh6vNs949ZRD202IDsDsZrG3Nm
z7AkbZx+cBH6HJA3tOs2NdSKAmjs1NSeXqQ/XeBuzwJN16oEJjhi9uJaU/NKQ01gAOxgzZOaLhJz
P+P3svfbKl6DsXJ5AwqTp3Dqh4zY5by6iXIKW0eNzPQeBkVXZp/ErXbbKqJ7FCPHX35VXsWw1szf
4E9scWSkYmK4fyCPb68XDJAIE8nWerhteiw3YMhjDJ6lG0WebU08Ew2g1B5bHkTq+mOdg2kzTDuH
hHxhVFZ6eHU0qyoKk31j0utchpPUzvvSBTsoY0VQh9eHZQMCrxCquo+bTuoDqszjvDMJ2QzEJK/0
OrcOdYv4yQeMmMfEXI9qmGmL6voC4eeHouIwL8yrCqrYSq9H+H8ySKYOpDQEyzbUGJq0kxqL0EdU
eiSDK66N58bThvS/bWv49taawiEo6GRmcm53hHRnm7Igb5KIekBFdcnXmkscxkjOkt0QTGKbh1nj
Wx0IOBoz6kbN8/ZE7Yw3LtUSYxX7TnePfqW9LOH0mXiLsU38NLi8dYO7BJxYLdlOolQmR1F50Kmv
7bJZQ2cw6cnM6vYnraDqK114jNys0NyUXUFZ3qRLMm66yLsqlFfPqDsv+eRhRzMCnA65HUifumVJ
EKdX8y6Zeaab2mtbp6KCEfZkKmbGyBqdJkE/acaFybAr7eapKIGa4xHJvJjDo2mJfDPKA9JRxIWv
dlh5qwZ0w5naJSiNmKTf6ZOKs9rOKcJTOA1Xfbeswkn80A2GE/GYX9MH2thnLFkwjOVJOdkx70bY
AilwG1s11rfNaejia8NJv738xvcpjZq8Jf1JA3VW90KInh0CxPQM1wUZhcMaYBBWKMio3Bh6f02y
pxGBE04x7K2itJEa8OX+Nk5VA8ULS6qoOB6KPJXmeMbr6Mag3ndzKCL9SHmERjCFQnYogG1iP9ax
W6U0shwsKRlBXaU5maxeiv1ydX0ZGrQ5cznKj3NGwUQkNxMD9S/dqk5I6vGlyXYMexjccAMPtbjt
BxMXKhq4kpwvRo6ZxKvWabZsB4Ge4hZPUZcFoctEoBrKFVKVLDxNOj4IrSc3ywIvrjSpytSbjEyi
y9B4zevq3OX2Y6YczRTLi62D6pFh2dJjJonhy65QOujcy4Ow0L/U/OxCzFkk6zBvqsS9+gqs+Caa
Q+a09GhWjIAzuab3AEVSfe6kxHGm9FDiZmdhFCez5loo/fhNI3d+1THUFkPqYgCKDEFM27gf9I0d
suH3iz9ck2VyO+nTaxx1b7GCgWwJkyeJbfK2FEcGEsqTsYARlXxCLPwwBIrNbJ3GEVt2BLESq9Wf
EMRwOkqNkmA13M4ihxthgBOBqmk/DjkyyCb3rwvNC2pbXFuZfFgYfQMdcoE4kg+RqC/JCjGMM7B7
RLjRbb3KfKw7vzkyZNsg95lWjgHTo0rt/OA71h2awnPqiM966D70lBmyuVADlDpKR8lX4Fv0F9Ga
uIPfxozEIB/jULSQ6iQE/Iz6N8qg/EtP8bTUmAlP2WmFv1JAVsG+YDjXRt1LhideanPmWpeZtouV
Z+o9/UaeGrv3sv7WxvukOpTWgNhZ8WL/D3vnsRxJkm7nd+Heh6GFGclFikgFjYTchFU1gNBax9Pz
c6+5tLlNs7nGPTfVVaguiMwIj1+c8x258gOocLsa+lmTss5OKj2zmITMRGduUo8IaoCBgvMoP+XG
zpFL9pnlzX5Zkh+5FHS8+hX40XOm+wxr6DfGhauXQTDO2NrBvd0+lZh1NQFrQu3OBlQideW/t9P6
Ps0cQFXK7rPxceDaeh3txjw9/HtdsPl3jx5uF0d3aExMnjxELv8N3N4a3GhoYHsCf9FQLINairL5
9byUbMfSfl4Rhx6LjjGiRe5TuvpbpV1IB14k7Hl/pIFaz8E382CXWqUGcPhO5qMJqWR0I8qi0Hcx
6/InO4TDW6KB4zVpcJI5ByPundvFpMMhFCbNB/q3kXUkgWhoHwbyVv3paY143f79D25Lz+q/2jfl
Dy5/bHJIMCq7vnxh/kXJjYwLWD/4yyNt2jHn4JhX/dZ3EY8KHs2bVeZO/1TLDC9Mt7GuejqIbl1q
LqqUG4JODlUA5UqF/m6RMp8YJQBBjekPRcivppMF2Or/9hrImMBJBptXTz1FGbBtMwQFY85jzYiL
ZxJ4uRGQIEuDpiybYnmdZlKKPJu8H3+09lLgUBIpuwmb5YEq62NqObHlCVc4Bi1RPJ48rUmOWXyp
v5tkvW9Fbv0XL5r5d+y+fNH4QQ3T8Wyf5e7fXjTP9TJ3FARvC5ksudbhdWVHSc4KZ5nc5c7tc2+w
FlNiSiWPYOtyqizGcfLRQsNy41a+wxkkXsZS3EWNEShxjJI1rSuHB/l4FW1cfsl6nL6jw0UTa/Ej
Y9KPP2o2y3wZiecOVlokKW6IpuS4Zu1jP848VONTWwVRzFBa3oH//ppx/+9rBqsTql3542Mw+LsF
IRqazPChdR41KK5BAlY99KKtG/OYKASUhhZ8kBLTa0YqszOTixLpCZO3MimkCFyqycMlvLfr9cZs
3L00VOPN2ibFeOpqJJaqYJib5XFGaVDJh0pkFZ+LxytT+v61zAu+oM64BQ0E54+4hMXEjsgng1YW
rnYaI5mjrchrKHbF1O0ntzqTX4iSKp1ReOTz0dVKaMqL0iGlkyXzsuqT42E8d+SzzYp1H0CUdaqk
EMuLRgLdc9ZAJuOjhBb84LeoP7NPLUR7FJEKhzRhdTv4EvLpyrqqpiDP4D/Lq8IAb4yOmwGYdWpQ
Yv2xIv2nkKZ/TdUxNOUw+8/3MTFCmFZMjBkyeuNvthB7EGadL1N7TKuCE5Ji9dB7IAoMC81OOd05
qwOsDCMogOHh7DhAqVtAtTyTa+IESYeLXhapqaulzqoERxP7BbjxyCEQgH9E5NRbC0/UL9lf/TmU
OtgboJy6sUmJcDd+adP65SbRJ9qzYOow3Pn5j5dxcJC4zpyFB2pL5JtUlUFK0LZd5d6m1vC5FnW9
X5qQ98P5aKSO0wqZDYkRrku85PvCFS9hH6+boh6me9+d9/3aXwiO14IMeprXlvYFe6d9sZG7SjrN
sWVNEvOpb8ZiPof+2PKRUj/BJ9olRXPfMas7mnNOgjYFAh75TkNNLkES9cS4McffytGGeaP6lBp8
t3EYdnLgSWWYkrOZPQp02/ySgtg2p0aSRZrT5j+5HwW9x9lkW1SBSkml/t6gkMN0+qiN0U+Jo0+k
wCeN7ksVlBFxiI5gg9nib9son4UUbrUu2eJheyP74qhO3knTO/lV+MJJibd7BiVam9tFzobivH+f
fPs91OodyYtIescQ64jfHhhD3jQrFZcvqBHWatxEa/UhhUFU/FtLxJRpdvZjjfNjUxQXQ4tBn6Ro
6BOTKnz1v5Yyeo3a/KiUqj3O7Wj4DT2CzwUaaQsWzoVQi9IVFHdlif2YcaWsMRs7bSCBL6MTTZqS
PEb3mgkUvFLVJStOwrrJWZe9JaLyGy+PT15EcDDZglLfNsi+oxy56bSCPGyW8ccEDSlJT1cV9SEF
dFbM2gnW+MYq+XaNrlgxXIKyE1Z9HQC4rA3Wc0+2wlSy+w5hZNAN5qMXVu+hPIXclS+u9c1r0hjv
6gaP2zre2eX8GKcjCoA6wgDTGA91OofnqqXH7xg8RGz0Eq9986LpwTZhNhv0PRt7Sg82PbknWkq5
gvIPlygyH1d7gqf4BI/lYZG+iZ5Vck977Hc8/LUwn3aJFV5JWM52oa5vW5MwWdV294LByagzClgp
73Upf6wE/zCdT3Ey3QzRLyb9QqjLNo4vut7y9GBnlJvepXZQ+Kc9WLiWF9laa0QSZfk+Feu+8TCy
QfywLmzGX7A765cBeZotKtKps+QhNabTsnjTsTJ8Bj1u4WymdQwDDGmMLIbsCUIXzxPoGAdrjR9s
esuTgHMDRkxjAehNN9Oy/razxXjOVmbJ2UiQIF6wFRNL7754MYR6GnANYwATpwS9pxYXu9Ylb6Hu
SwayfWIFZdwR8WCY454OHYYixophyA9OL6AeOUOxq/xZTkl7OlWLxV1fI+xBpAl2urP3ShjUY+sh
YzzlndjPdhyeUZWdTaJig0yU53VNnF07a+ZmFis2WW0+SC5YbJblSVGwVn+9jUs4mlhgHsjPqPl0
9botwEqv1qoh6HqvF1gKdK9Y321wmgYftQUzhkqCnZCkmWfXhfOkfsfaULJ2z8IgIVh3jAD52rHW
TGMXO+bV8av17PevILQc5ktIUaalgcunfgvcJB9gnVdxNqNXbMTFcFuABNN8JGBcXBI3dc/t+qP+
0MmPqN/hqGMJ2lrIbMsl3fMctxEAercr4vUjdCv/Eg5revBK8y0hX/xmjuYYun2xI57RZjW1aJeo
q24H+p9jNa13keumxzzNdZwj0hmfN8UlF6ToVCPQeMaIJLeMxgMiOvugvkv1XZguQeWl2f2AL0UD
X5Ut4oeElYq3QOqmDcVDbtqHwhsPEETikwPv0umJb83D1N/aCV9OqxKs0lp/rHPm9DrLw72po+Pt
UAhCoX1tBuR1hh2dMrd1gLdShIR6hZ4O7swBs9mjFfX9cbLBoOuMVDLqThYtBJKkWrAmy468+y9z
SjP4wUZ7sZq+vcyx/leDOD0o5mq4xPU8bFDIREHlLPtsHvUT/HaWOUwJIftZLqh21oacxc9h5L1m
yZhgstOQs4SYjgpnO5T0kKaZXqbl0e6Xu7Ljdol9/cEQtBZMTNAPii49zs8EYOhnLzmvfAODjAwt
0lA/IHIaD52en6Nh6Q9a4dAlN83anW3hdkwyoGWuLFG26aI/KNAeAvv0lFYh2mOcC8wI9awHm7XJ
MJmcPU5qHjypu1OfI0LKC8YDupPh9gldXnyXoBCnWGEESjNGshmlWdmBepMK4KzDiVJVBEjFoty2
XcRY3Y2PysJV9T0T4Gz8iRz0OgjWbtSpVUpvBvLqrzx2XqxifVHVRTECFmdPdpgM1nlR372PEWpH
j3UfSu7804Oxmq1zv9Okn8GuJDHIgnQe7pU0Op9nuBQYqha7CqY2+71E0UXJs0sjd7YuhbTEu3Iz
YlqbHHGHPipQ36USTMsREYE4D6Q0I2o867F+p1sNIhPq9XXwWX91V1UntQuPjykqDnGK3CoPIZIJ
AARS7Kwz8N6StvwoH59KQ475BVV/y9nPT5EypXhaQ6a/RZd9TlIarCE7p0xvr2tTgFeD34763AH2
6WFsYpU47zosAQkmyLBaKzU1n6Jlx1OfUtrhM9UT0pwqv+lCqsseE6KZsYerm23W5OeUueJmAGq/
6ZE+Z3jwwcQ0tFZ8RJlk1qjWNp9K2z/GdO4uwQ05M4Iimw76MF3XPhll8HAGqjkGhDNVAVxE5dlS
AuE/sTIaveiIzn7vNjjLEFL+mBAPN5jn8JMBgt408+pBeinOeo/zNQX0wj1vHGfR3LWaf43slV2l
8UB3izfEma42yt0iT37WJudeZQU1iGs2M3FwyLcJ2uVz9FCo9FqzN5bmoXEtqEsORhP7qBpoV6qN
h869Ry1xP0HjDUgOwGfqtqdcTdOkH9AXpzZsH1TmTBEtWCIcpqvVufPr3Zqbz7kcaNbSXSNS5jFa
41+meKBoMW9sA90Unf7Y4Xzhv8nErBLYJwwutt+p1mRBEzJFM+azGZoZCxlcVFH4PcbgVdUVscYm
s0jKSNJ36zuK6Gmjhi1zSH/ikgns+v0hTdp3rGmniP0KvuJs2oHlxknEN92digG5ijVLWEpEXeRg
GDCHdd3mRfEJMw12pXhTXyCyQwQ9nA9mOfeb1O6u0rRjcT5w2jZvsvZU84PQohIB6LiT9XnXtM8Z
q2tMMtS+BUObNKWtj0V1A2Wv3nqTC03BvGtEf5u4qKDDFqVz1/pXooEQ1bK/dXxeOl+rMc6k0OUd
D4E8c8nBvk52Hm+j+U3T0UMbLjcISRjgZ+2EDPSF/1Fn+rzVQOsy3ELPP0kTWFHJd8j59ka/2hMr
5N/00oqaSCtSqBHdICz2dKpFFHwK341vvTH6EtFtheecafWLZoY/tVhhW6CfrLDv7Ga3oiaf1oep
5HsNF1LCvBhsjDVW9zn7Vk4frC5zvk9E9Jssc+y8VKk8sPfO4n6uU/N5rBb/QyuKH93ALCDv216P
Hx2vOJKN8J2F2UmXA5CCyS++Xu2ULe3XyOTUlN/jTP1bu0O6S/2151sEYgkvvIUAVoXnta1PhWkg
F3MsjUYDXB63jh9a9k6IaReP5OGkQ2Md7Bi1rjmnP2oi4qF0iIDgbl0GgTuLpbv6sIgXwn30Zy/z
fhF/cccMai/rpXgc9trogZKSoyplHaqiz9K2cEgO2chQ75JJ9/ufsyzijZ6q9NOficOK4u8ydhqm
0TVO6qEk4ywsg1kPFgKuD4jEOQ47fBML21Bzoqg2D3U10OBIz10nkDSOjRtI04rsx2VLYi+019Rk
fJEs3jboZ5YKjrLy16fmryRbMAxKh4fqj+qYp3YUE0Je9fnGHf2rMk4pB4YuLyqiqF5KA2kSdmo1
gFNza0NWzVBrQQpMuG8AKqArjbD8UvgVcs5skTazNblRMwaRx2GGyDZn8Z8FgPLnaPgcNyHqL90d
kdLKrsMyvG3SBZN2ah2bupfKftSFhff50fHvhhXgSEXUuI725JR0gO87x2OLk+TnZAF+XSYvg0WE
4WhfUis66ZZhb83OzYPUcejHEP5j0hV34+o89XUZbm3pKhP9yNTb/GuRp2xGDwqKCIZTi/Ccfg0/
mQNxhVGGNQc1+ReEvUCZscyd0fMuKkesliw8iUqAvRFyfb3b6iWNPnBYZ6u+BSvlxJ3C5sOKNfzp
3Nxitu67ueTpyomUFjSLjYVr32VAq3UUB9lk7ZtwedChjR8tXBcDyJmTWWsuIbAYiTBrnJVBdIqO
lj3QGvU7rJ6ivFcLTtXkGiO+PdO9GQTZ8z7T97aoPsxeEAa33nUTN6py3YbkUGztZh4C8/fgz1df
dOTGWBjUkrm0Tqk2UZk4XxU2iKAv3Bso3mzJXQb59aKZpyr8TX4tswfNwOkbHhWmYxnEcmtYr3lk
Qwwl5SZQEx87svD8dV55w2z67Pp4D2TUZbtMPxXBaYHtEiwEhwDI/0OaoBLyqJoqaTFUnmXlPIlJ
Q+JEu5Ia9KFWbsvCs87rlw8iXm5SbX0cC8KtkMIzGPMzqVIod42ffqixFU5Rnqvx8NsN1/sZ3fZU
AZ5siH3My72bOdcpHG/byj54sn8dGFWgGsOzJbkOYSSqfSFdXnLd7BBLJs9/1U8KDV7DJIhvion6
dPKkQnBOUmXH8049+dK6fegGtsdsMwPpQFR3V2YugdV0F680kC5lL8CtOSbT5uQPaOhCQsFkedf0
HM/qlivkRkYtNeSiaBh/u45eMQHXmkO+vOYWMoWei8tMHxJb+wK5jqhRxMHocHJCoP2EfVcDXkPr
qvnIPuQjWYYnC5J01Arzz0pabwEFuVtHeqKGVdyEwn5Wm171HiK1YFefMnRuWea3dXsaXHYTnXtl
0cSTRdZIlcbJBBxY7rfFaZ4LKJ3M7IUmvkdrfO/D6ZFxGAuHLEp3MSA5bo+aAYa6GkSb1Ht1X6gZ
gmDBwsqHT8h88rBo7pOsmRFtZju1uVALrN7+BY/1WXmJfKzNhGzA41vTDgxStDBIXF/jWSBpCOOg
pB5m9sj3ajE03OS5vWXVyKfPGEE1OUQLLQ5xD/DiMEgEYyDHGfN6E8kLUkanUDay+TThKdCDnkRb
Pvie9PZy8JISeWN31ExJJFA8oPamEJqPpnzieUg+sXLnD7IeM6t5V4CukX5B2BBy9iUrLZ3SU73K
aWy9TdSd3szAR1m89Bd3dYB6Zxp7yU7wFMs2EdWOHg6XxYp+5K4vidGngE+ux/SgPheJXhDOazap
adtcafx/SoElehbu2eOd3ypjcSHPcU59xnaHnAQ5NQOaUZ2oefMc6QhO2UnIrQv6M2erUe2xwa2D
FO9hM/VrIFeYSM3YeXm8LUX7gL35vaO5XRv/BesDiwtmGSjqjdssj9/VPdTo+hS45GOFulvto4pE
mB6HiWTUSEucM1dc/l70oIy0njTgSzevK75yhhS4mPwD3hLKDHlnemP+yeBIW+mD1UkxsNDWl3mf
USjNqSFfjFe14lgLoAS187zEL8O3vVQEDlo8e0L3Dl/OJwB0npuMLuAzsF4q8x/TLT8TgpmIasNu
Gelq/225QWOiPVb+SeFR3Ro1T86iK28WCRMo3KwM6vlg4QeoLPoGebEuCbV9L6dTsmxhR0ZKYdcH
ylUo67lEohDMAvurdCAq2Yhtgsi3UkbGDUtt5FO4NcXRdCuYdaazL5OQsXHKVStvLNY+4IWtRyNi
X6YRbxhYmJ2n2jqaUfWjBANI7NmZlv1uMqN+99m2QkdRXjyAMqRAiZxPvDBH+ZJx0r1rPkkgjEkT
6a21uuIhdqmO5fJbnnppPexR+5c0R5G5meb8S84gp4EaUjm4eX68RrB0IDlwXXsZ1mANr4+s02tG
vwM+0TW0T5PjJVv1IxCowdi7XDdNBUHajp/VBqOU1+bshVfFtciwWfOMRP3bR8cKJkBWa8M2s41P
f6Fdyrmvkop5uhetT2SP1ZsGehF/D1uANqQ28KtG5JMgBsbTYuE2p4Ug/0Rvnpbcaeh4af4G3ha/
xh872JtRYCTmslDFCk6oh7L08NESkcYrKr9abLZ0ZNLR0RmsRORMurCIFWW2tLEh9pdMkFeZbaDG
/BqNqb4r2+JryJNbWTkpCDK1raTh4youuXZYq7xqOmOYEI9oocNsM9a3ZsCA6zLocGQhYRuWDr9j
vagzo5O+9DRF0AShnkf6aF5C6HiMxfd8uzR6LNP/2OKpbObBpXX2mOXqEJZahzFpNa8LqTb7DEsF
3W5UEK+XbhgTsd6RDoei7b81Fh4CjMnWGDlIih+kowx3Q/c06D7zFDowSxpu7X6Ew4uSnNznFTXG
+JeTpgd5uaszMUsTvhzJomof4mi4/nOXlRIlmCoztdhDym//BRr+vA7FTWrFxGt6ZXhmp7mdGuHs
5AxcIQu8BGh46t0pVIEuTfExiMBdZWOWKqgh1f0Tmy4GDsa8myIvzH0royB5PFou+9A6Wu/mKQu3
wM5R8bkvS9PVyLhf1DBBzTFEt0QogYxnBcdo8wW1bUY4qfQDjWCTd55PzENruuc4rx7NmCtn5WHj
GF4UdNfV4tGdZTizCm/ArvGzWACQMoH1tLHt55gN+KYUhF71lOnQ+3lBfSKTquw4SMxL4Va3Aqw7
Rpnllzd9K5d62GTIS3xe84FZjUeTatfJTYxTl8BZHgUrvi5/IhJVCgN6OiLG8PU2H7mJqpAxZMw5
ZIYNj+ukZ6lwjvWBPVq5k9t3zWX6OMpH3VS/9hzJcrJSAE3lajw2dEauj+gP8fCPaqD7tXs2zeF1
nGZra/D+ZFmeHBQJLWRdItjaToO5myfy3pirbrqJBsN1su+srk5LrlECgrq1ALD/GdSjLvtYkuKX
EXNEsJ0byXTTOOuQbBku4gyBSSdp9laNkGvKnUsSaguSOuuxkIoPsmrvmpbIk8VI7iwPDVa7ooMr
pHiKnDuttLkrGc7uRx4t5HlaxMYwfWuYku40P9wpyUXveHSednTjUKRsG5/zOFy/XQpbtDm4XkoX
9OWfretavBcNbgy7hQLUuny+ObV33KEIuzJnr8RDMfFBuyWiPe1CDiUrz99n2/wDONLHX2nfEZnG
t+y2n6bBQtZGkruVT3K5E1PkncRhAdLYfFKZqi0sba8GKLzVJE2ZbwqukmTNrajGZ/ncbNCgM7gf
LhCqsJHLFj5lO+Tq3OZdlP9VDW/qCFXnWZl+kuIBtqFGS2m95T4BKwQ3UWrNBCW17a3L7jWgzf8U
sb3Xi/oxbr5Hb/hVN+zVvZTlSm5QsiUyfnJ2MWCaGfEsUpzEQaNQIRTjNWEsW+avn7K7KyP/6CVE
gSPUMUtHpoYdmvXGGGOJB+iY16BfDqzavwgRHgo9+62gHKT/MP2So2k8BJtWij4ikKN+TwVGoMBJ
eBzncvrlAgVQmg6yHc6Tl7yjOGS4N5PXyL+pWfVs8RMe/NFNjgoMpZReRBuZEc8BJRyQy7/MQUTr
Rdk3kicqoxAIsdVk3wosZDs8UfzK3PEEfhtS6zvt8heZACQfm1qVYtKo2i+v6m4RUX6pdR1qv8PS
1W+rRx0EdaeG7SK5DUw5pWZo7FFbdmx2Y3nztX11xaJ5Ugtg3WVjx4BmY/n+AyzA+xC53x5TBkct
+bdETz/L9mmeKe8rgEysJBnmja4kWFEdFlLiN1jFrUMOy3YtxbcaDhuOtBPPI+OpYcuGBCGrzfuu
dyjhyxZQPc0BCqIInQz7OUxFQzAiftuqi5TFKMHKo7MtOr2Si/inIUY9K199Lm50PSwgi76+YUx4
I7VKuBeOqvZTvVsl7mRI4Oqx08ydhKgtxPZZ1SJ8RJhtAmhCopscZis79KnzphscyahNf8dSUhvr
7d7vDFak1CFm6z159LRnIoXfet1rdqx3tr7T36E1QwgvUWKySyOXJQvw+1lEb31IpfRY5KADBMNP
OV6vumtnoblW7U0vSWNqjToMxpdtkXgy2F+5PeMolDgJ2dnI6ShI6Z+yg8dgzi62RFq2nL92pX1W
SkEspCHp6N0vg3YbVytSAZP+zLKbM7ROjtHS/SVviLRAmmbgq5FVtBLAZR2Vlgw9ae7TloaikD9o
LCuAfrgXR6cl/iyUcUme3j0qfle28rhOvADdPOlPCwh8zkgiUJCGd5UZcy+HIigXjNMGK6ttPWDc
NJyrnI6vlftVivaXJFrJnpHFxwuelmOTNw+SKVIl9s3K0IMhMjXjbLE99Z/Blr7jIsSHyUnOcce5
8kBy91WxD3P57fviZtaEtm8yPMSdpNFBEikOIazrqrswxPylpiz6zMkRdyuNaPtSMefHeJogA0zM
nXwJlzWr+ZbHJ0+KeaoqNFmgIIKh1TLz8jXX1FZdSShl46nu3FXS9WQPpmZPzCjOJtVLbhV/mXJ+
Kl9lr15vi9o7u3D+09X5q5gabDJIdLXih9RlTKnWl5HMj/LtAX+eBTHrTYYPLAMcrkPeDZIjS3Y2
DXD3gffUap6w8PFAZ40n/9qgRJtxaWwaWVnJl1lVxHKcrvrrmeQDlshsPeT/vUCHQy1Oyaw6wB68
As7j7LLIg0I+wfEcZT3kvWFOEUlA5R4WIX2bTLZNsbcL+mG6hk98yR92x8ErWoeCG04Nr8QqS21P
ju9hXd47M341qfJcBxTXbeM9qSfJiMoH3JFGKc9+P62pRLhEPxyAhcVKmlcYwWzjiBpus3L4kGeN
evbb4XpnIjzaoxO1yOkBxTYgx9kYUfITwsEAzJ5c9Bq2YVLW7331vJj2VRGkZNHrmOtnXvoXHHgS
P2iCbY6it/5O6+KPWphf9aMVZFZl79qaN1RWFephIzzcoMsSIIkkbI5SVU4vjLsOWMLGGkfimqYT
Nql7JPqv3eST9uFypU9PccEmGUvEtTEMk0ViytGVfar6VpSW2BbhJunsl6ptCG6W0zhdZxhg2zgb
jcj8o4L8/0Tj/4JobJqaJNz+9//1P/4ornZ/Jxpfv8vyu+u+v/8VafzPf/VPpLGn/wP4MOxhQ7dM
27YcNIPTd9f/z/8mfO0fpg5NltJad03oxejp/oNp7PwDIaHmeJahWbqm2ygJ/4NpbP0DSC3iQtf3
bM/0Pev/hWks1ex/U3p6BkJF3bc03XTgGnt/U4i5S2uKeIL3GusuSaOSkaLLXybL7E+99socoD1X
pgErY9W8CUpDlW87+UH1N+oXSWFijaNP//wgiEzW0P/n/1F/oT5WDmSHzwMqHZcux5a8l06CQbQo
opxSf/7zWwB3J6B9/YGKyznmFpLnicQ1V3JC1O/UL0OiEWEwkG0eiMa8Tz3AInrXUUao305h5WNe
kh8F+VKdM4sTY6ub2NErW7SB0yTDOZ7EqbGcCNE4li/Ly0gJAZjSFDUwJAdbyHqZTJmeSoiTrrk5
BUvI4w27hL53nfKSrPhxC+qQXeJjm7d8I8DK+0ufe8Le5vql1QHl9Zn7l7g3Le2jWJyYAIeUPK1Z
cGSA2GB3VW9Bg3VBXef3vTY+TEz69sj2yApnUrZZRLtLBmzCA7TTeIxgJLQp2URRcrQtUMLRnFzY
TQf+NIQ7rYzfa2Dyy4zDG5EHruNqvXWjPLkIc3hkfHxIrJ7m9zAjAgtw4GTxGOOvqvHokzmpkf5g
FNab5uTXjjnZ3gn9TZLkODXL2d3qRfG4wAHZdq4TIxar7cDzn4n2G4N0ZV+FGee9hL5b1+28R39v
7hbNv1lGniF64QlgT1W6TzqYFxDrdQ6vgrknUsGehScT2BcRP019+pHPJaMijGRky9LxoGnKTBpN
H3P+DnAKE4eVpY0nA1Dc6caI7OfCZemgJVBIeHRk4WAFbIEEbrl+xxK+2xmkxJFe6t1aXT2jd9F/
0Ko4bFYM/9zkcnHeNo9GdrbH1t0vOcDkBd5TpLlWAO0H2O1iWLtSp/mkvXhy/a7lSVvuxeKJAwHV
l6h3ZSJZQjljzh9GQgeXVYnOSow6j1bs9yQ/i0M2Uzq/lyHS6jph12F662cSGkmge8RcyDtofe5A
PewWY37QSlb2CQuIHQIvc2vF1l9R70CUNBmw5i6XDcSDU5mUxmEp2kM30Dz1hnPWqUXbIve3Qpue
fK0F8EvXGEyNB6YyWuiSzWCOe3/nZB4gtdFkjOm0Z21MArudTqszbWvmLDeJAAMTPvpGdrKxf5Qe
i2yntaGKjL/zQaTMDqrHvif+Sl/RHrLPtTjWgro1lhOwG8zv2l4PUSOYwkgARpOy1cLNXeaErSCr
TpqCHXYXbsT+WDqIedDN6/u5Yv5VN/oFmvC11UxWyEK/aOuxsayvxED8ByjMJmdZu9GJ6dx0IEnI
DB4hf5rVb64O/BnDlOxZeeHhIscD4eoCZRyHiMmin6t4l7BbH0kAu1j5QdSgq2gV2X+W1kWHmjH0
DCL1ftCJ1GD8bq8DFQVgLcNjkiGiQ7L6x5wSQFRde3C03A+4gB6rFuTBsrzzHC82eNwNbMN8Y01Z
WdtBzi6RQLK4t66F7nxmblgHesDGYzcxYSObVcdLH5P4EI5MVIPpFmn+92ADJHc8SOF1GyJ5M0AD
tln3lnOZoSsfQQUB+uipjwiH1C4hVoh9h/Os9m91S+Ptwd469vhz7fKQahUGS9+HxWPMKdsFNtbu
pH81yynCtZlFg73VazM9coAccotbQ0aMNHF578gvUsHiWcdJHGJUP7tQg75Lk2zOrf0waBYNB2dq
NARDMj/MY9LfLbm1bMe2jU6d/xzOfvTauQhw6yWZj4Ab2JSyFAZMEaw5kujYwKIH6nE5SKrYSrin
7Wc+li/tLyPjTwUY0IhQ7IQU4zlLdmEL7aPIR1z4oBJCgU+Ck3PUHCosN9n1+T7qaq7G2Fw4PRI0
qc6rif+Hy4RidI4iVKfsr3aoWGmaMaAJEhQZazNBYq9/Qtfkwd8mXSVpppBQjg2mC3z50+LsAdR9
w5O0WFAt+ZGxa7StT8MyQn10yhPRqTBG2uLdtn5E0WDeFTYT9Dw5oV6OcH3/eFUpLd3jUbT6cIym
/DoXIcAt0baHMhsBtaGKonFmw1p2uy4T4WnVOTeHL+acKzZc85XB8bibM11ssm4qd1Xps2oD/hkY
HFO1pWM+Xk6u+0Qk8rYV4bD1dNa7kw3VwfDEdCoXKBqFXoxg336vtcnnMXv7AlMUs8TnODafZosW
2dKHDsCfuWy1LBYAAMvf2E1+zUsALBIPvZjvi7Eedqbmn1OiAy+mj9GQDnsps5wAwvCjrbTp5MUD
T5kYpXURH2zmwMCMSnebm2t+FDmGrzaPUeNZGoT6tXhQPbeG+T7EJYjMu4IUszjDLu7RP8wXOvgZ
vYMT7to4fVzmlCXAa1uQvieoQZiXMFGY2AnN/ozK2yb5tMNZT6tAkDKqqNVs78uYeXSVxdem4Fm0
AkuFw0ySeFZyaBCwZUcjtrXJzEn+xjGbaoNx6t5Gqz4y4LgFb8lBszAyXfM3T2P8VTfDLreY5dtJ
+VP6jtj6dtvuy7gBAspDJeqW+yVbr63D6iRz0uVmxO1C2dBsE920niLYdKlYbSK1VqSa3V0C4Tqw
zea19WuH7SGhZSkaJgA7kIju6ZxItB+bFXsE90RHV39wLOdJCPvo2/gUysoIZPlyrpYQK05xSXXt
zmVcyp3zrsHgO4PxmA9tFp8VjE/9klFIZF0KDsN4qm24xoDLd3Y8UT6MNvb2uOqAEhubgkiwU7H6
2rmSv5ix8VnwSN9BZroFJEiSTcahvmb5Y1yD0fZi/3OMCb2rs+o4R7Z5CCNt5qyzGiRhhX3VRhk9
HC4fmofZfLL8nfBiJDu1ViCs9spftUzLHGSE5pgJ+sW+KJ60LB2DhRSdKHWiU1Lbx8brNyAGIcn5
X+HSNXtbD3GV+FBb5okFDPUEy0fxmzO/gzXY3Ef9aAeRpBY6AnSEA61pmzkWzywfSCHNJm7iJeUy
XbaDkSy447rHEvxZWIj81G9azR7XrSbP73SqavCX8AYNprVB07VwaKARTpmRMhIf8c2iuzTZX1FV
Z+aTk6KyEo5r8pComa/EYXQq+ZqdVmrnoq8YfEA+6g6OPd0nWrdzzVw/KmaeVpasyXVny/l/O9FD
nl3TGA9zl5LrGtsBY+t77LrTebFwAOoL7vE4zY1j1YBDAldytoa8CYzceyq7fj2ZCRtFhPwpkUTD
CPNKfjsOqYxcJ/HJ9Vn65yM0Qx2BdjyHGVE+UF/IhjqXCzFKaIaoCX0jD0Rfw/7K+GkXKulgmMXt
6mc2IjWk4+RSb1RQclTHOACW4n+zd2bLjSrttn0i/oAEEri1EGrdlu1y+YZwdSR93z79Hsjr31XL
e8WqOPfnRmFZMkYIkszvm3NMuAqJ8aMmGZZOp1SHFeNaw33xZY3tAkGljVxxqLG6t2tMcI8Rmlzz
ozJFfQTxYLXhU7IwWW4tGjxcJLrpPuSd2cAh0J9NSrJkd18NSpTHsc1Cv5974MaOhZUNntQydCro
GvniRq1+bAsHLZVnEXxJa+pY6rrcOnR+8B62uyVDFa71LZIP1Dbw/WysjPXwKSfhfYQSgvGqvCkS
Q9uVIjt6tfk00b1LwSTFtQa2YlWg960JwDmRb15MVXy5qM5dvnl9DkmRGOndlFxORpQ9Y1I12HFr
E+XeC/NAFXgiOZeFJBGh1INMDD+GFMI0rEjERyM0B8RmU3YyENQcK/2xcoV5iDpzPlrrIsIqtQAZ
kL3JXJD4fUlVic04uKRKJOrFo2310bYACYxytXL8Ykrvtdqud3Y+bG2ccnuCN5pjSP2LPjUep6po
50PuPSDQc47V+jBG3zLHnQ9LiCxa1MWzaRpkQOsL/iiVRvtYM8uNBiRu49Z2uzNZuJG/ZiIwrb4w
owCjlTPYOBa8ScI86konjjtfKDJNxVPNYBtIVH2waU5xDI97VNmu7J3hpBGWOy+uAbtg7yyZRu5v
98bs4TmroYNqsj3ZHmmlVLmDHFnSqOajkB4+aq+qfThD1rGf7V28Or1am2TtAgXeVUV99UhYtnNw
ys+xJqdtxlj+flGDxrmnpFxsvMlDr7mehaLRuFCsMt1NGXTVMCqNwBlenaTmdK9yc5PrGtnRfXbO
po6hQ2oewwp5X1E+cXXjHdVYEUYEDAsmfHPs7hsPXE6fx9Bz0+s4hDgMA8PO+s3YsTnHjB4hU8qg
W9OG+3yRh46q7yUKPJRJHgADeo4IQtooKrGbC7vTrk+yWJIjaSlFFvO/e/rDXT8nhyhkzVy23nMd
02SMMG2+n+azgrDNwJNuPfmFcJdXRddrQ7T6ORHGSdI3gzdB/xZPjj3Szo6rpfET6pmgLplSO8g2
rqrxXEMgOCjrFWUZXpkyH/za/ZlThz5eHnQdmThcWfMe7wnn6Lp2tQC7vj9kFc05yvXBqNl//aqW
qM9MaEzby0MoHfhNWdSfdV1cJunbxTTuuZG2R2MNcTfT3thqXf2GqRyWQ0yFHRHNwIlpd8jdiE2O
JbHJ2UKMECq5co/QayNzi/Rp2GvgimvoM5/JpTSO4ZrHHNe5/f5TOtKFRzpwALGZFdCg2mYbFbiN
Cq0vmZMoCGyQAfZtbWHmb1hWWvWdV0Rqp8vaQVZClCYNuuOwvvbr4fI7fBSIeTT6Rd76lhrz0ZE+
9EOBTTeY5jI9mvG9oBnLfwznbxbFFezIoE/heHEDhV2IGDeCECZ17syoiRDzUlkvmq47krjobq20
fLmo/mfLQ9iEd2RjxPqPal+F5peqp1aQpy514qxRnMyue89SrMYa4FbvD+F6lzQUs11cwcvx8qAn
w7IveuGbrQRWCt4aDHe4HC8P2nIPbkMeLre1X7+GZ4M5vj7Oua0f9fVh6avHApnImitTozix3gBd
RYERivG0oLWh6s3guzAU76O8PCxLOp4KOeRl0BdJAU4lo3Uss8ArhkOkaUAQPPyE1IfTHFGGqXIL
2gMPuaZ/xYAGh9NpN51nPNWeSSS3DLdx413NNPrxo+KxGURX7XBJHScmpbs2yXaOVuP94cxbyc1w
mFLDOusJqpsseU4hYX2ZCkrT0G1WDTlUex/VSfxmDWs7J7PbU7iE94rQ+0+E0JF65sJgqrjUi9C+
g7XIuKqy712j7TAlukBpe2rzFhmdBL7OW5mmJcS/YXgESHCynQiDm8XCAB9idGrE66LnBzf1+i9F
Sx8PL19ZJebnFkoSSjFEuJMZl6dUrzlYUboBBjICiNCnA8jEH12fPaLt9PZ2r8/BZDqoSVieheR1
Pyy4RMjbewvznFDvujxSFPhMs8Z8aABV+nZSWD4h7WvLcqDJHE03VVx/pwm3+PHC0rLssMFQ2BlO
Y+kd7E441wBAywAAKtQTd/TOcfXVGDPzVCFpzK0HViB4T8t8DJoYV6xiRCznpTokgpVvVBn5Zon6
YUssMvQVWYigGZ1+x+rWb2pApuR8N+cxnMJzZCUP9vg2TwpQBEKmTu/kFowJpir55n7OIsO74a4Y
+U1nG4/K1q7yzhOHqcJkX6liPpPC0eKf9uwdgBjvjDjSukrajmZSbvpelDswvaZjVdmGP1TpvHPM
n40qloMkv3y3MB1hAeIi+WjDx3JBxRbpTDASx5qu67adt2YnB1+549dMi9tbu2g/q9K16BSuN1xN
p4SKRRRWNjfTy00YDUtznOFK7SPMF6HZ45NakaNekejHlAiyo9v0XQBr+/HyK+ZC8/EOEkVPXYuH
eQVdJ6NZX2WrI61fa0yktDVH5P7NUUNn5GGRI3YJlQg9rE1pcAJmUJwD1MhP6TpyN4M37iNTBTTt
4TSvD7No7ljVj++/EpeiayXkUzdhfxPOUB0vD2giGECAE5ZdTfDLesep1V0bl/Ph8jpkz+rYsjyj
86SYK+C7IyJAtEyu5Ur6pmP414OYWn8OOX11fQB5QkcPiAcVhONl0hOiA3z/KTOSLEgL4/my0ilZ
1ji5MnbThLJv4kSRhvHdqF21q+L8kA/Sg2hA816QK1uWOP4ij7JKaAjKLXOR7KuIL2+YMsks1+v3
fDyKIv2OCwZhU6gYP7S7ySBzZQg7w1+oF1xZk/wxEC2NwtE9QYpAPhUuFRDznn7ig4oSJCzjcGTr
hPuG6aNcwPEvDtXjWCA6NXGR+1VJP7Xmfw01uim+rrtozW4AJoPDaB7Da87Wys/mkiGyxDOIrRb5
iLuoW7fbVmMxEJ9UnyKXSB6XIjvlI6AR1TrURHe96dwlQGu2PXigjA7TAcPgA6rWnxS10h3fdzqt
qnG92WZE/GzmanhKk3zPmi3azi457LQ1tKuGr+Cq0eZ0GxP9sXVbYw6a5CmLzR/9XCA+j1PkxZF6
Yx1/20fTLvVokKo27IIGGK6guMjwOATT2gR3WuAefEupYe49TadrqCXD1sTPA6tkGkFpkvRrujO8
t5iD7eCX8p12le6aMRpwG92+e06Joff7xflapN6h87JzXpOttXCtkjr/2R6dI6a+WkzpLekG1Oik
YftVq+orvfQrirxEbOlMblLJX/frGLYspx6F1s7pl0+TAeGdyWuyTWKq1y0st6w2q7NIcWo5WmLc
rhr3XGicoJBrTA6ONCyGcinGgHYGIlivvpbUSmkW/5h0arqjV58n+gEIA5BSYtbeC8LKcREBLOuW
GwN+wWy6Jope7ROF/k+I6+m/VMbL0FL2XaexxfiGWRYpgNDbh3yJXwigEA9txcdu64TqeZdTcGbN
EGfRpzUby7zuZqynUaw+tQuR3gQA5axL4K5U+aMU0bXDnHhoO3U9rV90PVs1AXebCYUiFCLxzcEt
HDjdM5ASiaPHeaL1A363Nbaqhx1Jttf16FAK8SQyT8rNN3WEvaQfyYuxEwPdNPq7VhkCW4ZxnSXc
zQoNPVuvw0Wd0KbEKwllfgQWExhy9vyKMYu7WnOuB9ufVt5lamIBpJlWBb0B7lxLUO/b8kEIGgLx
4IVbPRq3OGqvJaW4llY9u1k1x5xgB0z24X0aXtOR7q8W0Rhbna6JTmMWpihZbbMGl2Ec7a1mY37R
YedYEa2enGhkX5g/wLF9N4W6EUWJv1XDdZeIL5G6UyQpHOaVvYyI7kpneoAUdKSAZTsUj+VM73Y8
G7h5NkY7bh3yRK6YSNccLJ1BJTxiEH+1G+vn9K2gS4hIsrjWZt0+55H6XCTfWKkqinfAfTuUMWix
MSgKlmzV3RybJvIZqlaWFkx5W6EL4QRxlk+1rROghpTNiqzi1Mevq9ImmEYZbhb5kqDQpDyAM6Il
Pph0ncbvoepXKQDVqiSZfKQkAOii4NZlQjqlzNIg4ICY7Df44pNkACxvPlmd+Bqb2E/qkba9Wspn
lK+wHXuQobGhTk0PbKSbJqbKVBOL2XhcKIc3cxCFXHNVbz2SXdLsQ2c452X6mFq9RUAj2cwSLK7M
PTdQyawYKIq3CFrhUNmQHlWzbEw6J7ApwWYZ+5FZT9uZoDyLDAIHNyyL9lBc7ZeixPLraA+6Hnaf
lCU+r2atIgXtxM55u44hvVXyRoTxzyixks08IgpGs70u0BJ6RjiTc8UMKolalGiQtLn6mXu0szq2
hAwUW5Fqh36kbuzNibGVJrItrQQoNRr4FLixJXhnta+t1u7sMPQro42CJIZq4UyGtXUbYO9kjDD/
+MbF7qtG52ssJnxAOm7vSGkbR9ya+YmUtjXj/KlmfXYlm6rclTrNijYynp0MFzhr5sPiVucIq6AV
T2sBLy19q2zOKb4yZIcBc5pbQADbJmvQwZsKvURzvbC640Ckn+rK/CmIe6azxv4745fRwSoTKq8/
5HV2rR5xfzIanqRd0AGqJYfBYxODqurrUCOUXMte9ZQAKS3uPtNEIP3WFLeQkHQMx1jPbZwoYK/c
jWkxA8kAcSpVXnGDh32al06wbCs7LskOEprPVd80Sm46pzC3U4Hyoa7LYMi8b11YcmSQtFxHyXIY
1guqpUYUktWA9v0KoQnLAXslDHGfaCWl3oL7Japj1O+ov/x67iHopbqzdSX23SLstyzLOQsJLMic
V6qb32q86IEVEzU0HhzD0x/j0qEdlDmsIZgkRua3eO5O6VzqB8Yaf5nyg9TpEUFF2rrfnZ1RwDDI
CkhcWrKWjAZq7CPeGl2/zUTyRoetDuKuI63VYSyztORTQ8YkqOv0YZg5xfSJhl3BJe13y1xsMyCt
V2mR9r5sp0cLTk2eN0ng1hMRlIoOpKp0jMQdnNCEQEqsbGVgz1dx5+JXtsm6aIChOZgerJl5Ja41
v57yPbPflzqzOTUFsq56MPBvWsGYFW/WN5Bj5o0AHKz1DWRFu7QO9gr1HR25RZIgr1TRYhGaXIlN
pv3JGONsah3yJLCNUxfRXZgYM3bGQOVVLf3Wzb2v2CdPzkIrOBkbqj3uDb1cGRhr6bAk6Cpzd91g
qV24znF/PTjrNDgRZMR8+N2vp9pi4F5gORYhZGpRAdtpeSRbOSLWcv0x1ksUBVQRiAgYw2oz5zkv
cWcjhWSNbfnt/Q0JMUGeZ0/V5c8v7/ntx/fNrdss12KCFFwexroJ14QvvKyZ5pd/uD5c/vbX0/ed
+PX/ftv05U2/3v7+/2ZyYbeRsTBUh8m4ufwh8IziGK0bB/iIsuHyrw2pjD0itp44ZfGkLyYGmEgv
AsgG3yiKzfu+q0gJgau5B7ED6DeR3+Sc7ocBtkPJ3dCM0Z6r8sZxmiOZ7l+SZZxfVcYwrRzn7Ire
3mtidZyvqxJv9JgNffyxqHMMni4LnK7vX8O1Xsj86a+HxJUoQi7PUR14xvbyoxJeTZtnfVerO8kx
t6n3DitL6fTx9cv2HIBzf20FukT72/alSP67pctfeiBNQMGWzJy5B7//av03v3brfVu/nv/Te/7p
d5bWuQen3cHEXVlQc01MSl2iuptNuMM8Vet52v7vq5efLr+7vHp5enm4bODX03/623/aVN6XI/M2
votmbY7QaKOuRKE+4tNygq/P//GXZtWw5vj1ern+EU6o//7R5fnlZVmz+undw7i2DpqeU5p+NT+G
pQOT4/Lj5aXLgx0jdqw1qGVs7tfWLz/9+p2pj+Z7uPj/V6H9QYVGYdg1/02Fdi57gnfeirffVWh/
/dV/VWjuf1wYMp5nEQ3vSFvCMfyvCs36j75GniMDuwjNVsXbf1Vo5n904QodzzUTSk94zv+q0AQb
9CxX9xwhCH03PeP/RYWG+eDvIjTDoM9JbLwBg9XAySIsXv8NNxjPyEIQyzQH8JtEuanW27nN/FhD
a00JZmfQlRoN1dTbzc20sSeqRLSxCNAZfF2txblUBLMD+NiT6dk17HlX1NdT19v3TZg/URHwPQRj
OHGoy3hZ19J0cN0dyhQGvEkdUO2DZ+12dY+LB1Tyl8yq86BtUNLHlUbfoMn7DXynWxaLrAabljln
Dp6ofEEQDoE2QURe9AYKauiFk92PV1ronJmZ98G0pq1XeeunNZZQt9cB7MAy8Bp2os7fCDbq99Jq
Hpu6pasY8VlLvYMtYSHVsSDZRQMIrBrxrUGV+UfnDPqBLKx9puJo6/TmVVZpc5DkqOlUkb1VORto
qvkIIy8P5pqQlHmqp9PKW6fVWXnueNvMEPoMoHOThyA3Jmw+kdP31v2CVr3ycZuTrcbciLRCElHT
EmNFHicSbDHIfyBFV2gpGkxeA82kGEl8pLkLgmucPREV0cS1XufUNve/ndF378C630l2F9Dmbxw7
ThCL5aVlc5ZwzqFj/vsJksxuM5RDVR0qE8jEytO8PGRuW2xsXBjIs3oPtk1/S7eeZItsTSd2/jqY
/74vHwSTl13xTN20qCa4GGk+CCYFqASUgml1GLXGpAtSfKHxYjX7Uusp0uRPgBx+xFb2pyOwXgIf
jgDdXMNxDZdEIRiTfz8CSy+NhfVKdmi1+AxjhPCDJyNcIlq8Deo50exmjWVbMi74UZsavRPaENJt
OhT8riTuZ3n+9+MgPvAe1wPhQB/QDckFC2OQkeP3izbRocDmBUwDS3EgaGpZm9aD3T2TTTKVJbN3
ZIpkn2RyKxNSvwr8C1qWkibHKnEyyX6gDfhjmOCMSLkYO6/MdpdNUTvYTqYgeiNMPv37TpvrTn08
jLZlIK01XEvSyPj7TkdcAXGRJ+w0/uogbuc92SLzths0h8gTibPK4RZnjvUXaeDxo3xBJAxzVuws
BKU14nst52Jn4uOhRFXeS5TYKq6fMswCRHuSk6h8CD/eJquTrx21eCbabXqkjU7JXpu/en17U9vr
gRDxd/pSHaaAcqReIB6EW3dAs73HP3zi9cT48Ik9x+aTOghxLMP68ImnNMpUDhTvACHsYII9Rd0Q
57tofFLuIs5IjLdewWJVF1aCcpCIOU1bG/GLpB6+Lm8rkwSRYcgD0n3o4Dd2EFNZIAMDk8fkPQ7k
om6S8IbcLhJrKwYBD42MX2Thm1cZ/ZXd16gqU3SBhd2/1Vg39w1IPPz2BQUthzRwa2sN4Z+uF25O
Hz62TaGNBrLueDxeyJi/3VIAWjhz3pvJYTWKlF5PpVost02YfdX6sN/VPwtwU4UwtO3UkrQGr6zZ
skRpcbCi7Yz8iSxY7MUwBmzr5g9fyT/tm2HYQtA/cy1E3n8/CRvKjyYihORQz3u9SR3Cs8qX0m24
JbTyEbw7ZR3N3l5uB4QjQxKneVtEOCTMrMdkSChOt17mvXhtHbUmoVAciuQ9p2VLunbtbsrOThBl
Nj9tS8cAJB4Xbz7aBeVo+66OjIbZPVFrJb5YFt35Hb0jy8fJsqmMKj/GSfwKg1Be//vHNv7vEMaS
kPq6Z0jpOVL/cJenwjzGkawSBKZhCVIzubNa+EnAGWoquvF9UVOwKqhZdObJC3myzCxEjVo9JNhG
9kVMq/4Pu/Rh4gHmn90gR0ZnKmMbWOr+/k1YsTYSUOXFBxXSFs10wjGUtBDPEuuAwPaguotAVj8J
5Ph+5zQ3REchusqNP+3Jehn+dple9sQ2BKeD66AaMz6M74TQSK3RuEw7sjps63uLPhxvCJrKOKFc
JxiH0llFx0VAT2LpX5aq2nerzGvGWroxQSmSLx5Sh11kYAub6DTxh3001/Py/+wjeF9PcudjNFmP
5m/XVC+ztpHlxFDS2jdeh48ay55PovmzJtz21aQqgi3p5MRwWyv11VmDIe1R6Dd2TI6GZ31Pk5ZY
3+p7ansJFfUVy4CzMnHzO6FlJArhXtmUCHixCecDEUHwKHtFEsEs2utsYrbnNomvOdUfj/6H28J6
9A18Fci+wV5L/eMVOVDlj9dS1UG3ZqKCus5X9TCTHk62F4BO8FnIaAtByaEzaqYVGXknoTnnrAjJ
kRHOeBxBTaaJ9odrxv4w21h3THCXlZJCP3Nx7B5/O+Qk1Q7lEjog+4idxGq6QuTKhHv9/Gjr2MCm
BDFQnC4PbriWamPCbhWPgdUEk8CPvtBMvGpQ//l0WLQDEb1+CV/nYInZ2C8Zjc7C2EhnzG51DJPI
WGjuAnPDS6rJfZzF/SO6WVT2S6K9gQQ/4JdsEcV136fUqgCJoocPrZ5ADoGowM7ve1AIwVximO2g
42xqoWasp2NzVm73nQQ6iFJ9fwMf1rgtBr7HLt3XdtW9ucQgTgJFVrYtO5XtPfQQNELB7KdL4ncl
vuswhpcZsiP3/z4IOP8wCNiczKunBqSYLj8Mx0xXw3FxNA1XgEJGtmKqwWddgcgFWdDb8s7Mh/uQ
lgYmrqEIamL5AjQJSJSQ4JZGJHYtiaHwficbECRlAZUnd7Or++S7VRC3CTih+BlIK/ocZkTScD27
m8hrbF8wzbyiuhIf3A5pc5iGaMn16rYaGusL/HB0HC0rpzMQM0qji/eSsOz3k4bwRbMI6ToMJp35
FoWdAqNA4WfD3GkdH6bTCIyn6sefY+t0PoIdXHtM53w8QJjca4v1U9u8KaSpSzbOm8ZlvQCkA9aE
F+27lG5xrCnCA8JG7U3k+YZbLiT6aaSKZt4rGWPivijnW/aYZCLq/ItWJkeLXptb2d4fwOrGh/sl
F4FL2xyGNU4oV8qPX5DuFV3Zrtk21JhBohUtBo9C31cTOILZWMWZ3bZc2TLIQJnITMWjzChbUxK9
V1Dpt5kDw4WGDfxw7J5F23bbfz+FLqPz30dGpL5cno4DbZsB/MMkK9YEJ5HWxu9z4XpEJhhG0RbJ
3XFxXY44lxkumjnAk7QEWcP8Bzrh6xwzTXZmaChlBRNrQU3mQG7/0/GjXvBh3HZ1iquCpYPtuZ77
4QSf3dZurSnhLGuEtYvhSaJOG1+zxCHrQ6wK9mmcT5rVzaciJ9jGTiguoiB5v+mpOvL//XCZ7yv6
DwcMp5wDFZilFLv24YBlTQUxuhbhngAa4dtmmz7kE9Mu8gQL2PcvvBR0Ki4gGMVql1c/vExUb2b5
xUhW9bZpNt/QsTBVVcBKF1edrPIH05n+FDpI4mNwmIGKzbtwDTQdUWIHaC+5rgeuisFYaNdnz1GP
wGBQ3XZIp+iucUAl5VzVB77K62Rqv5dVmVzLpKz2qGXvQlFynUdDeHQ4kgjXIgrt3mDuZBN/bRKl
CCtBH40xfNh6qziIiICjmTh3PTOMI1kuQAEb6DmW+w0IhIDeZqEHtszJ29dFdOozNpV4ZRvYloOP
TI8ePElrp8RLvckj4BoizONjldACNstlpRO3P/m62w0aGzMQs/sdfTFtg6zhQ+UJ6MZVmaaWYa+b
xFyTLXUqyVDxHWUlj8L9wsFW1yZe01C3wsAZ1QI0jGxqehqCm5xrnGXV2dswi8bnEBhd37bWwStw
ou1kBGBdVM2JG+orLaPl3pzowEN539rLnMFOU2Ryr5WLaE5IPSoJdjK06QQnWIE6ourLsglx7WB9
yQvLZq4X+6nn+NC0SBSZ3OkEfWSNHXbdvddL7lg9PARPhWpXNqF8WcQutcSuUcNMXKxYndfioc+S
N2fBuDM7s0ZirkXqAwmfPdWtHTk7lv/CIHiTGxremMQ+YG0LyUJzaW4ViE2SaeSbdLFQkBG3N8O8
wl8QIqVwSHicUH1srEVTd5XIa9+0in0oLGPH6kbsOtTh3ER77bBYCVhtLdTXDMnnCH+nP1fFCq3T
AqxICc0Swip1W35xkW/CCC5KdD0eDZ7R/aasrAqQI6dnakDAb4geusqTqXlk2ZwHsk8d/hLNiYFg
JwgHzmVVlN1BNuP30Rn6XQQwnFzZqmEGPUc46atbihfXlt1GfuzgzZgQEHnz+GQR0njFpCry5dL7
Q210ZMEZxnYQju1nlTxZXktZaGzBYbfOTljNtY4lhQDwNfE+ASImC803jC7dRDZNIavKp72MrXvg
3CsZamKe2k/z1VL2GjZteAlZmEfHKa/vln79F9I500jV73UcXmpg2bhGt10m3U0RBonXL35t5OLK
lbTSEPLsWOKIQ5lVWNFo2UcatMwKdD9MOAxnjWNOOydM3YCay+fQwIHQEk++SQcvvqPdSKRjy+3L
dJ9LyGb3jYH1gmgyIwhLfbj2QBU+myuVRYknoUXTs2gxUluQ468EEyZfU5h/piESoJ7bHTDMEDIh
dNPKlUFm0hBIp08DfIVr5kBVkoeIV2xC3gElepqMrvX826CPhHWhs8Cx46GvWHc6br1bgmLdjSrB
g7UOmHfJKjlITbCsg4pq8uEw92HSqE0V3Yj5m8wNH7q4cZ0OhEJapDkg16+xoCWFfdaLNeOxN1Zn
GmnDudgrmvTnYTKtra5xK/d0te9al+6k1M+DMV2Hcuy2BH7p99pERu36wcsmB/o7uM3WSvrp2a0Q
HITJ8pQa4sz8UdurvCAJWLBzKRGEn1W3PGuL7kE384zrxa3hcujDAbME9O4Rl1LlJGTClWo4DSar
XO6GsUqhrakwqFq7OEuzIawjTq3PtGqlDw67OM241zclLpcvdQhaMknlXestZJIK9M6tS30CsNc+
TmW7xfGOiGFyv8ELpzEdWRoHo9M3FH0emsiApXZBws6JOBl28lplXbRjptYxlbyZnXjLRIOlf728
WA1DT90PfpYZlCbCH/lA1YBV43dR1m1Q22Z/MFttuI2XhkOYe/dD2tIRdcCjs8xmhVNEexiUyLxQ
y3BZ7m1HPebjBKIJLrZvoZFgPW5WRJxfO+EtX2V2QIT31fEmm2qvUR2ynnFo0AbzhjLJi8FEJre7
FlB8rK7zIjsh4MaOUN/bimuwxLDtm56NSD1r4WElbQtKaCLvs9+ZzfiG3/C5G/UCo2klfNysdVAR
YxJDQ6qojN9ctkokHUG7sRuCL6czq7uI+yzj1Zoaxirc4BuV6TsxNzT6C726XlpxME3SgjtTXGkC
lHMlvGNmcULrw9ReucYIPE6dliRp7uvZJUoX0P1iwCrv+uFTk8skyCIT56bXyGA2SCBZSvlQQQS9
VZTDnd7FKySs7DgihoA23egHwyt1IiYQ++Fi3WpjxvRbeiHc6+w0Q5jvkUTtcZd44NTr+Xosm6cM
SmSIUfgl69+6nOINKxZsNm56M6kCsV3DFxzTpR9zmwAT9BAB48WI+SOJmVUmt+h/ITzJ5AxyuWG6
Ngr0lqBZMYtxV+MmiGPM/ARKLbVwp3rz1tPr5pBA2ByL3D23w74wTGdv1WUIAS07ZEq8LJ5jnJWj
lxv8VrrT1VsjZwpoetyjK6/sWEb23d4r0lPlPnqK1YM3d8dca3Fexdxu8aQA/kjgUrAEdbZDNZCQ
mvfNScc3I8Exb0MlDOQ1lblHMUZAX+qsRmn3iVCv706vimvPUsclp8jVQ8DDDBKhRQvn0zJiX9Vw
XWHv61mF25J1TL8pZTTdZlbh7byx3eTDz7bTE4iG2kNmNQp/KT2UOVW1n6XzpnKG9Ni0uD/zaUlI
91sOVuaVO4ceDhTJXmGeJmkaV2118JLmGZLS66h9nnI5kZUqKRHPpJyHhMetDQ/G8QNXAc4wMFHE
dIZP1bhpDB93prNvTd4rIss4i3zruvGnuKfMyCXXctOFuDqDlaGts+zMsdrJtHvTY7J9uBNPc34L
tWC5YuVH2alBKosNanYLnAF4VOZWPuNwLbd1S0YT4Md7FPlHHMbqSnarnhzrE07+KKCnfmM64Gga
5k5BY+BCt+xPTKl9AQz03OPqiOLcDeYB8YPqs6/zNiz6rxVKjM1AMWZuzS+RU7FmD7O9a+FtpjRC
vln/0uN7A4FkGIcReuTV0JFVa5sFnAWw8RstZNom0lOjV7GfL84ujQGk6UtSw8uG2zKlfYgvObb3
JkCajYOsbUJpNeiDX30ekShzP8UzW2XcmuNIPBKfJvou32L5ReZlohk3UssEh5V327Gev1ejOVG+
ld8NeIjoNhQNtxaKOCZEzWU6EaI2ntNym7n6lxhHT40LdZvhmEpiyKNUWOHTqHKjxHTWvQmmxKi9
WDhOY6BwrO0NVj7uTkEDtbLpgAt3uFIQUwjAxL4KGutJsYBjWuEQ2+EGAzxDH87zV0OagKZJUZ65
yVGAUddDQckukbvEtLpNW6ucrGLviAHz1JQ07pZouUom7TYttt5SIUYfoyvHQayZOjWHvU8ht+bh
3QjeoBu6hHQU6GDpQhgqfklUTom6NaMdtKRwblJ4DxYxy845W4tBXiXe4r66hjGN4Z6Yn0bLvoli
PnnReVUScjXisTF0FOXM3G66qOm4XTf6RoVfUzd7ICP6UyWbvRyqp456A0gJihy1xyLdKm6alMY9
YqK9FzHweZRlrsKMy2Wsk29pJwDEFdQm+ifVlTGp2ZYBHi9laaJ5B5lGhv/alnlxn7veXjEU4PGH
h5es1UB9wC1IoA1K0FnBQbeba1qAXBL1pGHlb16ZHHHLHsAXSeU9yVjn1omih+CG4tiuD0Mbo3vB
gUIk1xoXuj69vHB5y+Xp+8MqWokdiqek+q0/Qijedq79dnmfzEfuY5c3erQP/3rP5flcg1RiFDpd
nr2/ES2WF2DoOL8//e1frZseU8iZm1qF4d7QBsYcYncqokg+bll0lViQtrLHf212boVPIb5435PL
fv62T+9v+m0rkSc+4ajKglIM8bK57IZuxzoT+STCJ8W+XP78w/79tskP7/lw4D4emvftrJuN+uLJ
aylGzdF1ZLNctzpcH3bbDrd0hfdDgjqA8NA3L+v3zFX7HRxRwFmuWo5ag0lihosGvKWcaZVC0k5a
iyQyYxjvTJcJfpKPLzkebZXGb0NaXGcNZdC2WhnYKLWt1MQooZ7HDmlil/bk83YE0/8Pe+exHDez
beknwomETWBa3tOKRhOEKANvM2Gf/n4onb7/7dODjp73QBUkq0SWARI7917rWwlWq6059u+QGIOr
LPJNI4bwiHC45NK2BM0UiNdRWxLQYvfwfTPitkKjIHQB+SQqy0vF7N2T9cXzCwK0guPoQVcobbZg
bEDirR+H5sqzxB9o1NFzKr5acgNWVoZZrmydisxEyOYoH0vqc2Ocf7RJ/pSN8TaCsmQK2C1eUq0b
un0b22c1TfPxiuxtOOYmCentQJRqaz+10zKHCBeT43jR2FNhsotD1c8I26acrZSvuz2Gs33seK8h
x8pVTONaEqC6VU4f733jsYNHseFVb+CgIvGvJQNy+xC5hvEcbVt2bCThOCFoTymZdvGmqdBgutlN
VKr5Yy5eyOMl7WiWPwmYJ6zUDta2ivXKG44eh85KWr9yajYLjounY7AUbt1sU5njwwoJX4Deg06U
2PaRbO0rjQnqnj7cVIVxK8YmeDD8Y1MMV/oaP4SJKUB0hIL6OHAU+yCwP9NK6m+pHfoXgt12Scu7
ZwfTZ20Gjy7TpH2LVhjLtYEmWHeAMfG1h6i06dFmT7VNoJiMAnkYgb47OQuqk0fQEpBseu1tKIkw
LUPk1K39bvXEi4OojE+NzCqeLe10O1WXlh31g18NWLFvUoTJBVmVuzI56ldj5Tf7sHDGU6SyDcBX
zIwyOFosoLukJr3AnsS3DED62p8NQg4xhMVlwyRnsfdlGKpNeg8gY/192dbInqf26He0PGImmVNQ
bmSZeis8iRBQja5f+QIL171e9AxErsZkKliRVbhxZzg7tZn8ysBL7wphYzBP4/04DebB1J6/wPvW
Zs8zRmcyA/6Enz119SMvTV0Lpgklc2Uc/JC5E/kbxwMEjhA9nZXg5Eldtzt0cbrNh21ZBxaK1o53
pmmOZjKeibctN34TpS9y/OUIhfI0oYWixwJgNVlqoKC/g2sYzq38SueXdgap0OCh7RNbXSd8Zn3S
bucIEpFjzT+gU7mrMhke8jJ8zSLnF1Mkp5XzOpbTMXONUxgDP28QyR966Rvr2AF9S5ILA138muty
DhZ9bfWBzZ9D3058amY4DJFuHuwU9A+doxWT5uxC2tI2bpkICFdyIW4DVq6mPUMvMbfp/OULWmfQ
k+wCEUNrgZ1GZPuOhahYjzmNJMZ0r0plT8t4YIJJxFUbF7RNAE+moovrfqFhBiA1GY/tjK4lRieP
RRYoYT6RmyTEqLdJ1D+0uZrWuVWUfLS1eWga93vZSRYNB4CoSWbtSiZoRqyhwNha6w+TbFAtzXHf
2fMvkY4rSuYXqx72yZ8ujMz1OHqnvgvU1pPmHw7AYQ1Bmhoidd5MOQAekOY+1E6x7Qw57QLCOyCz
TAf44RyASFFikqxKmwY/22R08JNJe87Ki23+RY0x6gj7Ye5gs8uNdQKaZ1yGz5HVPmPqqiD3gcp3
QWtnyVtAVkUNhBENZZjuk9S8VnLc97N1spyALqrTHwFSvhoJJmRmitFGNiG5UgbkvfaXmwxbryJ5
EJnSvClTC5N2YcOmL/rXlLaF3aR/SDB+8jXsGh1iYJlnZ5s8q6JpdnlDiFE15U8AeK6TSxIKwwJb
mr+0De5GaWJ7ouY9mIBtpBFqgG4oyHkT4T7FNL8xBnrgQYgbb5zr3SCNfCermXoGqkPr0Eww9daD
ioHkS1WPKNaiqyFuiUjf6loxnbCHHyGyiZWVmxnm14nR9Ry9pZnz22qmcKeW1tM8e6e0pKRQuSXx
FMY7acMNHXDvN9K+KM6AuEWUn7I+DPIDOCMbltaqrr3WwPfdN2l2J9F8n4SAWmSFmDoKADnKeCQ9
ttlDNzrNWA1XlOHNmjgYLNdh2+2N0n+7W5kbUXx6FHqNxp1sdQCSFXHPQP+913keDiaYw5XiDAUQ
j+rFSNdVAh4oDgb2swVz0iodDwJ/hZdr7HJd+CMmfWPBs/SHLq+uSed+72jg7gKN92mSe5qiH72p
kzO01N/eyGM7G8l2xSYxCYM1PlCylgb6wn7CkRkH7rT1LfBmCPLqQ2HhmmC/4ZN1tBs6Ve56edIh
lvEZD+iGMh8HD+08olewVs6wmocq2oKuerY8ehqNk7+qbmd4hr2yWT3ZqiYdLXZilhbHeBsvWzyl
rJOu9GsdsK/HUkSwdu3i7PJ6AYeMip9L1Uko0IdkZ7AfbBMi+kq5MUSfH1wd/QnlfESoIveUIizL
A5PtWbVsIrTTrQXdRALcLOaPITb4iguniKfziFutivpjXfa48UDACHLkOmBfGUI8N0u+hTQycQiM
kIcBFlnO9FqWPU1hOxl2laCbx/I9eKAzG8zhMrJPhkJN3o/VoQWQsVAs3VVGZFa/nKSwmPMtf3EK
UxhJBIXTbyML3I8OKPML3tgUk4FpUNMAet4K4o22hUsHhGZFyxhmVTKmuzTR7zLJnc3cSn9LKlSy
pSf0nHYl0dJmTeTX+DJDj/9FXzxvYgi7plmfZga071EWvXeO9mgSKIojszkbI2P0sj6Gs0sN1Ob4
T4L5IdesOp4hz5xEv9wq8pmLEEk4lWCRsGzcjKGIt2HUsDT01gdQmp1/AsjjHNjt0KgDglmocdxa
VU0enJveGukd2xTbE9X8sFPk5h69xiYd7KDrPj1t2Lh5G78Q8gzJ4jrF+IwnMT2P4R71nLFV8I68
tO3ZzsRcJL5b7BFWxTapJ94eE+pHZTAS0kG/ae0OHnjtvDWEXU+VegNK5W6a2Hvv6tHaGfND5xB5
Jyx9BaZSrZxCXx0nOIvIfjRUyzswyNWg4weP0x82j3dLSX/nZG/Cjb/0O5V6DztvZGWTG2ehxrKS
iE3DfoxjhERCPc5bVyFag5Xdn8zoUo36lTlBuvaNoNjQ93+ezUfdYstxAMQhH8AA5ADf6VOeTlfj
/TfaC/pAZ9uPYMpkAL2eqJUb2azx1S2G587s6X1W9COZvJvGw6iDl0J5+lQu9BtatzSlS8jX27Sm
m/L3h13PeB0ODeqDisFSPuJUM3AH8hj7W2Qxo+qww2OBS8G0DMPE1agCDuxUKMCJhkkPXiy3d4jP
/UZCH0B+R+mU6uHvjRfiQo+lPaPhEt1JLjcKP67E5HxQJRyHqus+UPrB9SqlhTAeP5DWtbkhXCk5
D7iBk5g5AeDiT9S528zu5MHMAgyZY4sCza6IaVlE+svNX+DI8hWXK7jlNITA12EqyJDHjU16AqfT
nvSis0+Wr0IQCxhAhkjvKxPr0yLFj2hLAa5cXuE/39tdIUGaQ3vAug1n3O3SEDOZJid3cYPcbcZl
wv5hZUMeRODhR+9WlkN8psBK6/B4/5slvinu++8/n9B9U0UYHNLCG060rAmcJgmi3XWz8XK3rKpP
Bs3tKV7uvz9oHFG8jZaBssAOWaC1WvCwGUQQr3TX3oLHiaSot7nZMkYvgTG0Dt2Itp+AxkPBX9kJ
MI8mBUMI33pdih5GYUlZwRGAy1osN5kq8tN88xfvdOGEvJw5oPNSh8kxCOW0px10+Hvnsn/ng2RQ
OH7Nvk2UabqYTJq7B0YXvBKG3U93lsj9JuVSQTCNwxBowZ/cmTwFRjnUvrfUK9Cg1jrdUMVhV46w
mIzLTWYoJDOMy/WhTUmS05NF5hXV9mD41mfmzvroJ9kBLbd7kln0o/EaA2I6x6/Wxa6bSKm839DP
3pidpFQeGrmecljDaQXa4n7n/at8+bb1ayYpGpRT2TH0jI2Ji/jSW5P9+KZyuJ+omSNz6eBYMVyh
7lvlLXizWX9yjftkBfxJOA0CKEQ0BNBTeBKWVRJOZ/TiT0SMwAoE3lPuk4om3pwcJCB9Dbq84m1m
X7tCsvpojfa7aZlvbp9AmQgJGiy85zABVzWPMa3z7khN/Bs++Cb6HrndBwnLLqo+frVblg/SGJ5Q
YL4pghGQ63yDc0Ynqv8h+oC/bTaaRIsv6Tg/EF8+jTiwaUWJEVIVUjG/PBs0+Qnno2VuWVgHbY2A
ndIMH7Bi1FdQMrIq4WOS0wXWGJu65Uf/3Cj6UQwdunghxJGCxJ25bJo95o7T/b7/eGiSLwff/Vfe
7xadltt2dN7/43F90KOvv//w/rhZuf5ONM6VDE+mQmVRHqIJ3BqjBlxlw5XUAVrtQfIBhjvZtHSb
ipo0N0kFsJJFoE99KzY+AeZp6OMyNZCd5uI6hiSrMhd8MpT/ELbeCpGFtVKNrXGh84EsvtukD58d
e5mEuSSKZQF7WLhDrs1dyme00Sfw5EddyxdOOVP8AYulHxbHaDkOW7dqryaLx8WToIzIt/cJhpuC
Pn0mAQcz3URxU1ZZegLccR5VMd7cmNOqXXp30RJVa9T6C09Wu6+QfDZWcaCRYB2Mqnll2w++VcNf
csl7cTEGW2iUN0VSwl/tzBczbWCWdhFFN3hr6VNjAEiP97Z3s9vgMELfexznfN8ooU9xaB1bN5Yb
1yftO/XHQ8yWhVIRxXXsSHtPJ5K9vjb/SPAqUHEnMINMklKbCOOxokXjzLhIIxyxhDT6/UlW2Q8z
yfXO8ryfKvev0lNP8BwePR39clzIk0B9NlF0qbmUf4N7theZco8gLNaDoPid1F7DDz2ynf1WtL7F
bJhBHbldvyrlvzUWyPBmGQSoSt44O74lQYzewIz0qrD9na/jL7AlH6z2vMTqCFmTvUQcvzrB+AjD
vsbOzXRsJIuZpN2dhl/bV83AzGXu9ki+fhu/2GcNFyxprybkqS0iVHBFnf2K40SfXGea4XuRSelF
8k9dQQNU8zUsFbK11j4xxywCA11wG+7cbH5x2KwUrmXuzeLd9pyfxGtEnLrMPpirTdtFC62Zxo6S
52OHyaKlqklyZYjU9WG9T9rikVYvVS6bczveDoZ16FR3KccZ+6ZRskQQ4+GI5NGwze/Sjh+HqCdD
uV25ORtKwMBEwYYRJuOgoXVNDi7cegOy08zfzrzzVHsPs83wKkNJYrmkQEhrfI1MhsBlG/8y7Nmi
u2Ccy0YhTOquYzF+YostCLoeHgFgPbUevQrtPouhf4/z/gMqxxW00yGlZ++mdbBKp+K7L9GfzX29
sg1OC2eoAJVB6qOexB0SPXl5/JNai6AXUgWsKbuw0AvmSr88VV1g8//GAP27YyTPAv0DtMYmVe7C
JOge57IAXKeVXmMPuMhi+iqU/6dGaF4jJAjaFqCNNh9t9QsNzFcPSNV61R0gQBTFgJmb6ie0RN79
+PfoE5UiQ3cgajS9xYX9mc1LK8BiZqH6tymwRvZEKWIB4qHbXNOhsOUKgfsnxyU8RiFpslf2bYrE
m/a9eJOiE6YPL3bN8nvQi4BVM8nOm8bsbPvti+njelBME2mdEE0YEmaCVmeRAUpqPVyPogSR2uIX
AGlwsaXNkJ4nnilRb4QzvKYN2KFyLhn1N+e405+avBlG/++Jn4Hq4LIKsZNmXx8G53a01hnOZ9LP
H+LRbvAeW7RBG3oUaMjNcgCdao43G0QpflE+si7b921DPhmDDTbXD3EE3mh6qBfbkNN8a2nyepF7
0RO9K7msWZarVtj0jyJ2CGMiGygunZ/Y/EckIECafDOG/kPsOhbUV59YY0JacRMzj68Zn3QVExCD
1i9OHlYrDsB0wdPzwg5G6x84Sxed8DEd1FNnGz/CgFgMD50o88311D8S3IxdtwatDM2DnHaj0w9d
Fp6qyD0swVwF2Y5wgt5oMNlS/EH8XHYBEwKM1FU1vfR6fq+HmnLMzE99UlzanAEIeSv73kX/aNLA
MpOfCEOy3H6C+ky6hQ6+TFcoooQ6kBKDvVOJQFHjAuwn93lf2tUSFoiU5EeElg6mbvh9HkS/NXke
OWdlbDy6gBIzMSOoYV7Z2V+0Js6zi0/JCeufWo/vDn2dtFZkMky/6yUpsYVsvk+luze0eosT7xtT
C5poHR3kJB9+66rhmmn6TyKJ9l3zGYpwBLotbqIwrqk5//ST4I2gh63PpBBB3DbU7kzRUL4ZLVfb
Kqh/RnFKK7AmFhRD0I6cV3OnaOyvJwDFjqM+GCY5IKH8+oBVAZtXD/8ZHSnVwwiex+p/hdjuUfPM
j60noFjGhSCHWtAsL/8I2qJcXPunqIWRMKImmNJmxzb5dVY/jQTbUZfBnba0PmMI5yBC0L/Li5ei
NTGONYja8GfDtwMMkBb9jymSyRUaxHtUEi3hKRE8RHRTV8ySv0yGAmB75mSbFFVxjFlLHINBBMKE
YmPgdNvMBu8nwegzalBaoLNlX6qZPquQU7PpY3ELFhm9qMNT5Ls3f/Scl2Z6sXtQd2mFvIL8nZUb
6pQ5hbflVaL7WdpLnfR+hhQ152ZWvMUDXpEuBPHURc3BZiNG9mYSr3IbxkBYI1+vPPaXQgiT8bP6
k5nDIQ+QPYFuYn21rHoj0TJCN0ZaVXaFPuHVd3ajXzdr1wxeQz+vX3Sa0UJxVL+n3Ey2QQfRHfQH
gffu9NQwz7sEjpYXL2msHd4S8skbtwIuQmp1ZFpXaJxfUS/nS4iP4jgyExsC2Vy65cavEr0dTT5e
vHseEEOKkGnMzxWA1L2oZ1D2NhvELFs6Swupss3JPV9smFNemAf6Zw9einrufkN8OMVssSkaN9hn
rpxOibLRBNHWj7zBpbTmImo6XYEcQdEf41Jyu9+YE8o9I0Bp7syPPoN7bxUMiysR0efK1MElzEO0
It6IszAt4kOP6tdqKucycjFc1yEYfKcaJ0IElHihVu1f5BFU0fxCiCP0OuFaZ6+rrFWomX71INdf
tTkWO1wRVIlpapHLwSEXadd4sqtvUVfJx/s3XgS+yFxm+JVRrXrHBeBCIkCxQLftTabUfIvnmOuq
RzVTA3lZBZq3x7NK5xL3xEQ4sDhsq/Uu+YyzymyTg8eEbu01BMaIGPGPDO1bIEdkcx0cTy/DFpHT
CV47kiC7ebD03rLY7mlCXlZD3zqUlgbD9ULz22DIQoRjyj+RMZzq4Db6+8Gupxd+y4aYnMPERf0h
Sxtz4/RmhQyvH0HZePxOArISk/gwLnFkfCJmtMiIzrLRwJnXsWWI5+M8deIQ9vbRCLAYxZQTOaye
czdCk2u9Qxo0z3q2YxqB5i5efJaY6BhizMYV/He38WNqd29h/yKP0RtOM4clNTwYYzpzkDagkqOt
brgyJYr/bIto5/GWkbtGI96o6SsqpYFy9KgvEA9gonROYYKgUtmKWhGURe48Vn16NGn8UUEZCvfS
mw8maXU39Ha1k6wF/K5hZuc32B3+PC6gW8dPt6YTTUfsB9dobOQ1Tsd8P+v2oZ6dy6wKAqtl+5n1
BlHjg4OWFHh/tMhbKtDfquCNQK/D1jXMzjlMKQbTIXSYkRVm7r6cabrNfflSlSQF28Rprwj9JSSd
Gs6uuGyWmFoSSeRNGyWwMIjly3vnTxYO7UHTzUPiNN5kGp6Xf7PL1TeVwzpsguY9RiTGWDMG0X72
Q+sVaPr04A8Gu0/Wf7smO3yKPwmIeq6UsRrNKETIkqHwmiBaJpQpDrMzGPcs1U5FtCMCKEKAypm5
cedsej/6ylOFoNaeaA1MpEOkyc+8dIMjYzcaqJ4iiaed6r1TIsNMQizFhueSptOwI26xZEcBTbA2
O9F4hbFsp2TrQqRjBRXMyLx3XDLpIyTMD7KgSXHsukMZsWGbh/QSpKrY9oVDOkW3WKaDEcPxAChL
VweibCOqGR0f7JGddVoI7JAFMDn4HSfbg+7Ti1w/28CjUudXmAUxNTiKa3Jh6Wmm8WPn9saRKJ93
TTomEYklPqXYPCti6TaVHyHAyvtiW9AjXI5xQjRsWsOAipvzpM1dU3LBmEb/GHfEAwvMVylcqy0h
vk/kRzzGTeEdQJpC9gHueCndGmr6KB+4Hn4TY/3JKSSOsYHW05/b4CjNiFRlOnmWVb1ZTKH2Xqe/
yjQdTp2bPKMqXtwm42VKnavXJT67YOoLVQ5vLUxeWIuoTph5jB7NWQ+scFxpohdSJiTz/L3p2462
ontRAvuAU7OjsjrOb6bIIVbK9MTxldDLqx9daElj02H+kURj+yRjdzNSmuiprHsH/7h79oGAQXMD
lTW77zmKCNvtfRwmPYbu0vkCBkEYV+bTQ2cisU3GehMG+utujb+/Y0Wp+22WPMQYk0KFLXT+Bo5b
CLp2tS/PircWCDrw8MqhRMxNwsYzKisU5rg/UYjQB6ZJ4TvpRQXuUw9In5iLFlv+YvYTA1h6jwN8
HbojuZCuOx9cFP232nm+P6rVLQrNAE8rmALE3iU1SB9DI4MKEPChhwmbaYQIlr+XgxfssWFQFRDB
adqq2gSNs2qcMr0uCVdd4yEcyXxzTWTkdK0CZfN/wQto4IWLNVNExlc0Fa/s9ZmZzfGB2cs5MzOK
Tdw0VfYVD5E4mB7NYDWb28xNvkoHESuSlviv197sQe0MDHDvCbEhZ0CdoK7yZl3u4y2rQ7wuFpQA
BnBMmsj0DMfFs/Ddrskcj5GNbquJePeQAadfYp6L5GdOM46wjOQ1dVBF5Xbdr6MmPOb2gmu3nVOB
0WqlcMB2HprZJH91GrLwwgyrMT2Tg1P34ACpuHLFf49D1JJhW29VEHar+yMJhkz+LqmZ2xTryAk/
lyDwSE+sdMyQkK+x2+2mfEPa5R+774N10ZTFup+Z0GQYqFusIeisoPAZ9K6sX6yni4UtezRrenHW
AOTJ9PkbGQDwOEYKMVjVJkn7S+LaP+SSTZmJ9kZWO2PjGpvuwmmMmR8jZ+RccB+MweFDstznhoNk
4ln5yngdczzldTp9Euxd0Fll6mMkfNgOeJ0YBPLSWouFIl6Bd4ZhZLric2ckMRoLPXkkNAE6G+JC
u8h9gJnx1/16MjfyCJztOKWPveX+jGu2DnXAf7m371obTRAPHaklx7L/iGc+O7MyDJyaJXZoRChQ
L7OblT44pl3uvXqEzB+k5qHFQKA6Pe6KmE0uHG+2qflgfPNiPZ4GUm0aIW6z8tS1bTp9rZi5F8xM
jwQ2j8elBvbyoXnMbRbNZHI+u2hwHnvKSDFaLYa/fGtAiX/M9DLhmTfM2srNMIzpoey8T0UCxvl+
Y/TdkhkcnSYyfQBVJhcj6gTstwl5tckm5FzO8j0eDOSz7mRdp1EkpFHgBGcdBQpLyTpbguwADVcN
ouDZ7sIzYhTqIcidNVt8IP3N9yAH/dQo8ynuOET1ZGwHj4vkclCJBesARvDDAKe4SfXy/tFeO7kT
zjQnPM0OTVBe5WUMjgx7gv2y559GcEwInMRR+wcJ8HRPk99boUVgcNeITT6I9jhlOJ7usluz68EY
W9AROj49CgOyLykThmWnZrVWtFUMYHTF6I8TMTpWIvlIe5SgmcTNQP345Gb1TY4RlrJ50+LuUYVE
bdomHEuDcauoZJA4UDTlXvZCzFKJDOc3Djt/49kIsE126yuJdojnVk9r8tuA53lvuvZhMxaUSxHq
nlI1by2V8boZWYPuCxHtFfI24RCuSKRL1mFOEmFuf83lshvtJHv/JHnQDWc/kVRrZvcUt2RYjQmb
W7s8FpKpP521HvrgQyFAlgzh1BwElAgqRfQipNvsmQJT7wWsxp3q30l3gdFIWebAhaHUZ2SsSRHI
2xOuF9S2PRfV+/vkeR/GgDYNNDJQYhxD9ydcz4T3RVRbYoi+zRSCG0pXrvUwUExYrwlD9F3MIYAw
xfw9TfG44ZzcEI2LG6tDLOEPIUXrSCMTVx0dBc7VRLjYE8uUngELlmWy1GTIfbTuO6oehg4kDHa+
PFYZY7ykjk+tjL8W879W+VdRcjQhpEXsbRoba1ps537/Epn6beKwwqMESeXfh6BoGXqnvThHTvcK
4zdjxcom1sdy15bNLQsmro/+EYrgBy56tSkHjGhQIShLeFClJWFMRGZYYRus6a39FhjY6Zb5G9Gy
5Ie3Yp5Yk73hSut6WktwMNDLSEOLEJmgD1BL+iTvAFYXs3hmH38zIgyC0kQwt6xXvdr1iCLQ7LOS
q4kNX8bDnZaSD4MIrUor/QrUdL231LGR2KuCXTwyiYoWXDptDMe7yKVPydJOpna9UC6y4rGW3TVh
kSH79kubXYONmFdTi4LIAYdZ/3woQhVvXNrnK2P5HP+uid1wMsxsIHss/QKKFq8bG7NMbm4Si1Dv
HDqjdoeAPFvOdn96YE8S3xqmUKuCvu1738cNbpEqAlUXTe8FnkMx+Es7o/ud0NA5NKMrHv1K/B7H
lyiorO80KlA8l/N8SRwvPQB5h7SPWX1DLuJPAhzyU9VUx8S1uqs99gB+2fwFpmNdl8yVIgcJ3xOL
sg+8gPMkhJBSIt9E28/hXIM8WDUy5xcO+YYICEIbjfLLLU0AHsCamUGHr63Z/dTB9M2yyitMgdtQ
gQMJW9LHMb0fResc6X2zyelMxnr0mYfl6HFFwyJFlSiWlWAMMi6zLCp2bticUpxxTuR/n2EZyxyf
s+dk78t6yHmC6kBu6zj5iiUw6ax5KmfnQ0/xrzz3DvFQsqqlbreiq7FGNEPGgydfGspre6BDaCdL
Zz+n3HWWk6gZ+UOK2Fx4r4sVsqgfiORYY/Xl8K4pO/DdEqIy0XwTrMgBISNkjB3uF+yQva2wzpjm
0lUUuYQUMfDo0nN/tlr/qxb+MXMC3IEWKYIJ9ixd/wwV0aQmB5fo3NfRZ07uFOQSb0oI4Cs4kivw
rtlqLrn4+j2HtsMghYtf+uVhpl5FRGwt566VKhLleTqj4b+OmuWuFWm2Mgx9A8HMUrWUE6Md7pwG
t7JfPYQ1J4Mgvb5VtLqJTrtV6PBI8uZxbY9LO/Wmh8Y3XrqeWPZ+xP5GFVHPwc1avMHTzIXAltg3
NUm3PbFHzihvDTl9hzuI6n66RGmwwiBxNdBO01vk840wIXRdmq7dmmUpRByPYePNW37M+QC7tLU3
GEtYHfDXbgrAH5UZEHju3Iwm511wZMsCJsI/iTOX++XnYkJqRenqb/IeqRCSoTZs+CQdJqbT1RnC
bnP/W8tjFQsceCQCuGqYOct2p5bCIlSbM6lLrjiili49Fx0AjhkhaRA5LdohpcG0xGOxrTsOCh9P
U+61fHhAJdl45V9WYZ/azMc+tnCy0qQ85JKOYhgtAjuPlz0HAOqn4uz68KniZW9fGPM1q9yfbs1O
JSy4Pse0oEFVBvvcIFyFyueth9FrtGzuOPoBgmIZuFtzfR0yQLeWTiHZf2EWrRrFVrzIKRGkH0B7
jj2GOxgyjMF+aSwXRCWHLFdxCL8pjROfILlmuWxycFR40uc9Fg0CUxrcZxmujbL5XvHJbdMs+KYw
1piJ8ZQoAEpJAY7adzq2jJC3wtYRe7NJeKFKvThD96aXXVbeyrPuiRNLAJDufMG4PB4eU7zdGyDZ
X4PFSd863r4LSMLzMsraBhcHBqT2ECHxR2MJe72ZISHej8fhzkeqeodn++e+duOlo9FgomAfq0Ov
y4m6kY9stO0Xnxjdm5yc33nxBcZs/GAMKiZ5wUWHED9H04uT+WhnyXRqzDbD/Qwp0JUpgNc2yR5S
eg/rPK1pwngSdFERMAOv/BfGOetyiK0Nv2KHURh5EO478vqCo5PmW+Joob9P8SZoM0Q4E2kXWuhk
TfMQUrbFBWgww6sxs2JZcnr1bTRRnPy4NXpGK00wH3qlHk2e4zmVCNkmtwVQOzS7dnpQdLxmdEt+
Gr4Fpdkea2w56HC8fR/hGpxreBowI8yExCV4Mu1O2x3X2IgCCHMDTHN4+7ux0Y9gjzC1TFn+bNoo
byqWb4w0PaI+q0uvih382qaJVxqifBzZLT7PCDg79CR/kT7/n074f6MTeogZ/of5///IyD3/KNUP
9b+hCf/+l3+jCQPnX4yhpQRIzRIUWOY/AblgAv8lIL4tObg+/DcXrMG/0YSO+Bd9dCEIz6Xo5R6e
w/8KyPX+FQSQInxhIdQwPef/EU14pxL9D1KB4A8AKiAo1XNtnwn3f8ATGopgQOXgoEyAG3aaC8SG
nbhIPYyMUGeCuBNvj/1ub05dQ1zRkpviqBENknT9+tRJPza3M4hj5SVs2pafZctj7l/1CdFW/3xb
WWyddese7neWIdGgDqC5xQRy577ev2K7WcLp7Oxj3xz++fE/991/ls8TvrV/7taVyva1jY1MWjma
b5/o6MSJ0MXm28JIPglUMXc55VEI3ZP9W3HKRLbMYdti7auY39Ut3hnsWphf0irezl5TE1wkcowi
4rWMxvHAerthGBafc2SVW0Aef3rdsZVmdOpc2kId/I6+9nxPfVluFAra1eTn72YhSPWwR/JToHX7
R9I57u+jDMudoX1jf48ktnKBzGm5+Y9vx9r+PitycdU8PuCN4Ioco3bM5+6aLyo6U4Wn2jPVvqnL
8XS/yd3FpuUX/nJJveShpLcZuMH6Th2+3yx6ZGani9bMFR3IRV5zVURqE/YJcUL//TTuz2VeIpPv
X91veB56p8TwRIAfmiqLcLh/bu4/Y7yHnSIn9zQFlkSkzt/04xRHBojW5uivPTePAbsDiLF9H/sz
0k11ut8Ie9iYVdofRj23CJRZ2cHCGzuW8JdxiYWrRjc5zWIHUXM8eckCrsXvhTjjFIZLQm6DRK+b
7RwhNnJbx+2zPfEfZNoM3SkpSB+VNml9D5HRBwSbzWRSmKQxoKmChV1hmRGwt5dpJ+FIMfvqRK4w
BwiSx9hYV01AdG+YOLQuXMJyG/MrqHzUF6Qwh0tyyP0GNJE4sANb379LKqAGPuYMpnFot6MU0M/9
5o78uX9VTW5/NPPncHbe5TSxGeesSu4hTo3p+UfbOxJ2ssM2lBxKNteHIO22AdYeCr58Wiwe+Knx
2yKMYJ5jCOKiYn8hJ1rBn6BhsJ4mhIIW82yeMJUuj64LhiZ4j3mko36P6pMsikShfOzTpRkhuv9i
7zy2I0e29fwqWncsHMEbLV0NyLRMR1MssjjBYpmG9x5Pry8ieZgsdp/TVxpr0GjEjgASxUwAEXv/
5s7sfHOlOQ4mt73+QxEWJHpaj4tCc2DcCRhlZWskfFnwLUoc1FjzoBCR+WheheLPYSNtCnVNWFPL
PwMieeUKP7b7T/926XWNbVe4bv2a6tSguZT+oeORp8pv5J68N4E4MaWWuz6K5WqXW5vOuc6Mnjd6
pPys+woLl2xvNzP85Nb1rocG8fQKV9hFU40pOWcQijOcGTwq4P6GfQURqQstKJ/lF2FHxE+M0qFT
94+pYk+rpPNCQbpZJ0m0qYsRySk/Qy1lUG8GYQRlp+tGreytngMlmwU+0VYEFEwPCv3aRfRc/Mh1
eBQQOF1MhrgAXxCMIDtFcVgvqt4aNo4KPwq+/A1CegoSBjwp8McjD5GNGrPP4DXTR6B/QdlS0/Rw
IxwD8rT8QIse9++0taMNglabpI/sRSNs3ZS+sZD/H9eaADIaYhMJWze5J2PuoJHUtuMf8u53K2Cc
VZXwNJgLCu69LZL7JfBv30IYEjhJflUZGix6zeyXrtDePF9Sgslc1eM/LZ5BMuR4oNFMRasXffqq
CWMTQ2ygNPU3qL1Lf/K8bAoyWRbEo5yvU/4Wzrsm2Meis/uNJ2zQtaR48dCLB1brtzeJdztNgY7+
wgzUAp9WuPoW8mu6gNuC0j6GJU8IXWWRKTiikeHeehoWufJPCa6upy67GyDNUvsNHm39bs5QASGX
wvMFzJGa4m4sn7/y+YZyxG5k/X1+Lrshbtk+fnWUh1glqFqprJNguFMQMgETJMi85SEq8KAtIzwe
Mh/7cKYE07WBAv5CnSO8mEYHu9G43iu6PZDYizoAwXh+yj08L8mTKO0m6zxhmcjXoXkAhUOVZ7Ns
+nr3s1ILaNdhida7+Cigxzz2HOPXlBhMuqMs3WEQCct+VXTccFbAi3eMU0AWclduHBE87+kNAm82
j80aZcjrEVDpVYjqAHBHg5xoajLfFhDLWU2z3aR12a4b7HJJ7RizYjIeSzvHhTKfeHhQf4nxvqXe
FogHSuuHENnUa1Ba3o2q8oQN+BWtzCTDlbNbVK0BEx3/tZw6YT2n+pqaKq52cVNspbGKLt4FMoY/
uSCwqiA3Bp7zjQu+V1ORIAPRf2NVPZbSLXc8tmLlKU8HZxvZ6aEf1XFD+ne+ATd5NQDa4I1v+kCw
JhTWDAsvg0TburoDB8QMUERW0OEr9X6HLx0phCU8kwUoH39lBwWpYPn9ZDXAcLknNyETobXhjDdI
M2TtPEBN7u7HSTyJzSPWnqhlVGaYgRQ38M2EZVdxC8hN7pbxyijzrx12dQCFmfakYrIjN7nU3C9Z
PIOUBdqlIpNx7vBwRM0xSUt/1eNwIiGLI7wG/DZs8WAnUUPaTLuPi4FaIVhaHZQamTeobSlq+EHx
OjVM3oyhxh5N6YQ3p7qGBABbw3nISg+k32CopC+dm8gvl/44QMQKQXywAr5O8ERL0mYJ0A4OeNlj
IFYvXU/c0qDptdBQNrVVPWEz9SXxgTSESjOv3XD6bqVUWcAoDdyM5FyiQ+tbKS7WLdYKACRSCkPX
FgCfjFpjO0Ajsw1jVU7GH41uH/FFs7adry/H3i0WrRbNX2sPtCRWVStjjlGoqquvdh9ZLA6/OrAF
jxlzPENQESOyDVYckhOcnWOTqHtEEvpVFIQvDg5dVzPrY4P507KfQYGAzN3EzgwbCeS6mDFucDzK
SNUhj4ixw6JoCvEeeC0pfONLVFnbFnzWtZC42IxJq9/C0XjM8omSAjkA8k3kX9HFasXbx+PVMvfg
/P0RQBECiCumqx2IGqqwzjBg6G5mXyLdQ9A/GljrzaP2teGd5ILEtk3kebxU+dGqhr3q02pR13A5
/Zlcw+wz+xvRLmAhiYxE+0XT0goDkx71F1jBiD1pmFYyyfBGsD5YJi3RaFmjMsJNpwW7EdYMoqiY
8Nj5VaRmL6Tgnyeonne4GIM/0Vmes+K0dYiu0/gC+Cbc6Va9xcUTRzanKfDzcE56Q9LdHCb+vJ7/
6hbWjdnGIXByUldFBnLYuLWzLr5PsJG90g2Un+AobLG3wpbcIjMy4s1hW+5VOSKKaOMJ5jNxWCkW
YjNTGzzqVYVg3ISGVAPhFcJCvOWtuspNSAU4xhqrdMRdanaidRTm33qsYKMo5pUXh9idQp2qHTJ4
WaimC1PpX9yuNXEQVb8Olodign0/WGW2MQv3W4KALosY85iHHrnng6333bVJHWPpjMVw6OwKHFMP
j4l8tmq47UqbvW+pOxzwziuv+i9dcEeOeRfabQEsCjmwOqzB7E3howk0OC0bFZceklEgFW5bA1Jf
QW4dJy+Gj9AqF1bUvDj8N8QlTId6aZXhyE/UeYSzUWL1He9bS9izNGW4KOHSGYMxgxDs7yaBfHNQ
y0Ip0boaLe8nJS4ehCaCmWbhJGu799W1oo72ohhgL9unPi487mLYWHgRQjxJ/KvWqaJ12Y3omHgJ
jnDWGrs19I+hUSzCwL8NBrLqaEoMWf9QZNZPuDdrBHYoiTbuykjjJfnqp2DMvwchlN55QOGmmhUP
KU3Qszq1CVibKuD+7huE1/S71tqvfdVTinJBXWndM7RZ1lAOOr5tHq+mwHIWmpeGU5lttYKJtpeN
yPBUNmumSSzX+jGOVyavDZZYFj70WC0y4LKRgy5NUrAcKZ2ZZfBT9/9jDOfkg6eUEQAVmAfMjoII
+zlDvHG10a9YLYu23ETve7I5GMk/u23mjCvKTofaz8Gnz0z25F5rq+U2UIOrOrEPSsaaQYblJhOj
LkMvMblH8ZvZ27/svpwmLvBElE2wVb2WnfflyVXFCrYTDEvZfRn44QMu58GrWUwXTRtgojxadhXM
nNd+2m7nuPeWc1k9xeIdF4lpfOc3qOCRfKQWL1bbMig3lzGXWDGJ1f2l/WkMKGFhS9t+S9Ev/DDs
0/kSuWD4dGwoLukSy7synrFqEkuLv7yyzsNMJnHz8W2QPBRtGLzuh/iuNCmMI87p3GoubpG5xkS7
b0h/XDa2mHXJZjVNFZQa7LAiOdfqoSOw8H3vP7f/us98HyXHJ3WYASguWMua6MbBasRsXIUAohYa
xAaWwmkO9+okd8m/s6gYK+V6FJQwS7Cn5N5lg3DOx5iKFjFeT/XmMkLu5Qouq3YDOTz5/QB5/F/F
uGOgnl1OfxmjevBTSrSiVLgA8Mh6NnX+S7FxAe5KxV3LvNz/T2GeU5g/ii5v6+n+VxAV+cd8pC5E
v//H//5fP8b/Gfwq/pTAfMyj9tfP//bQvra/fstjyuPespg2SUdHhaSDfjAqqw7y0md/Fc3R/4Hh
nOPxoNaRGLZJb77lMB3tHwZanoYNX0XTOeItgam5/0AcAMQvLg+OhtuF83/jrWJ8Ul03bZez4+Gi
Gbpje2QwPyutanGda0Ni/aqM4gBZx3gcKyRXy3D21lpv64+DWUHCB7W2lr2qq2jnXr2GiSd70xT0
4788Vp5KDv6rYzXvlVl2SFmgxJFUbNw0rXDseG9741TtHLH5FIuDmVL8Oag0e9ZU4yYw5xqP339u
QPp8bMJyV3ZFsmG1YjwFZZrtDdtjciqaFVTnJVNLNG/synzSnfZngifCKQCqoIUk9xz81XhHTC9o
rFznreY99cGIl3TcUptSndlcpFg573hI+Tu5Z5eev8v9wKYEJXpkO/E146anmJlMarA0HUCQbW3E
wcIdZm03phqCfLg0aDvZDu3upBS++r1MongDHDDfx3NYgJphE/owIkg0moDrf+uQTblBAa7YJyin
gpoXuyS+AkREZV86jsoyCEemIiREMHie3WPc1D0oEx/ZErE3jyPmDp6FAaq2LgDcoi5RKbdtirl9
omDUN5Z9cUR0rjiiW8PGgSBnlbAk23YIOlbjmZ0tygqhbqNtj3C25mNQKuaDVkTNUu99hNIACT+E
QTkcgrJ5hO/oA6pTrf4+QQ3+ZoSFClD6vhPYTv4dSOhFkKNkTG7EvXLlRXGwlU171oP7f3eQPFFq
9RuSC8V2QOENXYeom3aDm3zcyFipOyhlv3fIWG+Wj2/fuQv/hzSriU/1qTbwTPV9xVo3JlKr1PpI
tjbMfPuhGRexjukJKSJjhy5ld1M6Q79xqSIerTG2l7k7F/eoDaCsrCThU5KS9h5Gr9+VORClQh9R
gx2a+KvcS9/3QBRF59hlD48Y8K9paC81CvTXGsruQgQC3opsD8gYrIMMWY6eVfiin8PqCiOYEAGZ
JN/MZAA3wai692XTU3FWsvhnCLOxRTztpfXxrw1NJTpYrY6NtpHw4mwR1ig6KntZiQYKMg/wzfnR
FyuMWYtjKCzkVKcuUNRkUzkg/0evLkGJ04GmOOtk2Y2UOMi2qvzhdOOh8tMXHdUpllNepdyIJuoL
IOELtK+ZKxYv3J78g96bdW7Wd8281YyZjIvVQmYzExQY4zzFwRhJmnZpDGTCZfDcHzfad3B/4cbJ
LJZ4oSL4d0oMh035obTZeJBw/Gz0rl3ElOavfYoiDxIfASVzN2DqxkR+usJ2b7r1Zms8b/BQ5Ijo
YyQYXTLe1Jp9k6HI11yPpj6tQbNEd2TKAeZOdfYjGoLNiKrqk9XUR0fkS8XTQm546vk7SzxHZBPV
cB4mlzZf4Mmf0ZFj3cZyhxnpAWUdZ8HrZn4OfJVcrm7/DCOIieANnxB9G5aq5cfwX+oMQg3SpnJo
n8/72MyKpw+vwttzFew3Xybtd2lx00Z7DVUZyxYWBbywPnt6OGT/u9AO3V+s9NJt5CVQznUvKm8U
UfnAjpO23P3c/jz0Q/tPu5+PJVcFor0dMY4xZvWxq4L7yprGU8Y69xG7PD9DS8gH5wNMD9aF3Gj2
bPIMy5J9noI9EPFMB1d6JXddccSo1P5Sjrsc9n7EJW7pc4BT7H/tM6q8PlT5kD/gYIUqTV8Md5GO
Vb1vs0S17LZ8RSjnJhiN4Cs802hrugiZBBDZX/HUjILktclgcrZR4W7QtG++KmioZaQRhrl9GIM5
v1Vs2Jrot4H3crpnVnHhZrZtc6k5bfec94Cfs7oJTxlC0Js6cLRrrQaa5KEA+IJRJ9RqVR33fe5O
D1lS3Toi3rgIqanZ7G+ryMqfZkrvMt6ha76aWkg0fpaEL1p7GqbRefYnIUJHZQ/EB+EAQ8c2LqNH
vJbaXWvOycIfgujF0OO/kZHX3N+dG/j1OQ5MSd3EHIAZzp8MSebYALai2tHPGAv2BMSkchuryfxi
QuS6HnANQcTcN+672eVVXkwvakquUAnaBvbHZODFrjxN3LArhG1QMkj9ZF8barLHMPptT8YU/EmS
fA42n+Jy7NjZpAjkuEt3bFe3NfrGm786nYypDWjzsLsjvYLsB4mHvdpm1j6pQaOiDxs8t3Z8csTN
bfnWbWWb6pMcqofm21AEnz4MLZzU+Vkoxm1cZtqT7U/FUithadYkQQEGK6Yyl/mt2w1bbsnVEJsx
QHz21NQEahMg1Hre+7338zhljFZjUnDE7+MKt9GovpDcd3NP3SvT/HGDDdQ2ppC8/RS/jE3AVe1l
04bORsbSR+R5mrqry5DLsTJmFflJHyiwyENlp4x/Pizz1Hsl0YfFWOB1MKfTF16eWCO5Wv1sTyL5
1LrDd4pHB/AoYQBOEnHDSAHimmEF3Fpefa9FkJIVK8dHcIxPeqjqj+8t5H6MxyiqHnU0908YPxuy
T7Z03lSXkf+l42bxCe9nuXxewCfI1nvf5fNE36X1fmUW/kVbmAFUIjVkpN0SScjRAlyfOWYAgVRI
S4u9yyaRHdQ2EBca38b91eBQ8Ar//XtE+vddQBYmaydDLJN03VIxlTCcT85CYEELh1+v+1MJUo3a
paVV+lIuKQptnXa68kU2kmRDdlL5UkZ28RBNr30G9aeJgwNAMOYT783SF8y6ePDPvV7k1HdeMC1U
nlTWXOF6hlLhpilVfW+JPUPE5J6MXXqL0lfWl3Fyb4iGey2fo/3gwDdzTH1cCXbbKZmDt43sKGA3
sZz4Z0wOAVfBvEZ0lJaQuqvFcZoIytPI0XKgl0ze1b//Gzu/u6jIv7FhIpFt2JrpiYXl71ZCY4hL
CdQa5WcUqw8gBxB5c2JAUgkqJfKpybTrR4cE5x3Ty+hQvcdd4s17vJ9JdReVPolp2o/RibwP42Xc
CJwfuL8h/HfvtYAwIF9n2t5/fzKc90RMnRvULCPbxN2hQT5Q3seyW27kHS335EBmIMADDZMzyuD5
5K7mo0U2hyrwcRYe4CnLq7z38l0lFh4IdqvrUDWihWyquZvetRpiu6KzEBvDh18VjVmxi6wXcBTA
gidrl1Ztcxp0dNla+Ls/Kr6i2LfHl4ylyPIywrZ++tZN0+Ow6BiQQlvN5od3aZfG38y47D9/i45A
Q+HXalquzpr+928xQFiGxHVo/LSoMAJZhNzZvW9siOtQw0S7bU1mh0BDgHs2N5dQlXN7pVFvgEki
tY9kjHlMkDaKETg6mFNnojnARsaj2EyX3oTS9acO2Tt6VDOxIlpChFXabTFHTnpUIWqC/c6eIR9o
Wwu48amBq3syxJ6IF6Y9bc5jk9hMTmaX7HoqF4+zXni3jhPt6qE0Hg3gtreir1LdD32NaJnIJaDx
NC0LXalw8ijjndyLh+ltL33fu/Re9oLBiXeJDpn0399h7u9Wi9xhlm6brmW5Nq5d2MR8usOAGqjx
lOT+j2TKwS06NupfM1rEs8rCxdZcqsSiWVlo21pCEKmYmSVfye5PA2M3dJzr83A5aBTnkCMvw+Up
ZVOeEuslrOap0EVxOx0j06Bc1fppdyx3MjIPxnRE6puwg5HMKhhgF6bcgrA8xRGynzwWRR8nTdaz
Fk1YpIjut7NorKuR1ckgeQTLsqZyxBqyA6cZF1WG4Bu7ctMoqb9D2kc21MGs9x8GX4ZNoidUXW+n
QC0sS04nQ+ddv4t4sDpgu/0G6cMmz6dVySyGa++Lg4zJjcVaa7ySu+7g7EsVoVeoU5SKLmPkXui1
b2eQTa+0vJt//wPQjD/9ApBMdm2EVF18tEAmfgILhk7op/Gk1j+TNp9BuTqlt6rDSTmkbnVbKjAS
ZOsccvBvvarzbloEBmCc9NwWo2V/LAC9gwN9KXeVg5GFVr+evOLDaWSHHBvZOoCPYkClAVoa+LxZ
+Wbp+X1R1oBVyJBNrcP/UcQbdYDQg4+KdNrm6oMaYpCUF4p/qEo1Rl82B3tmhwZ+WYm+1Ia4fjCy
HHWHJgxexBnRIBAVmL3pB8k9thH12lTgmLRDlf0wVXVNMX96jvoM/TSsgYAt2v6tHJHW9nBM4xhY
u3xeiefTKJGU8qE1VBNWGkaA8s97z2VgAcF1YQQ9AmiD0dx5I3ydagwfzMoLH/ShA8TsuQ0CpcTe
R5DRBz48+veVSCBYM9rUOgC4RSOaMhalTrbCJZlqoUw5BO/tnKX6nRwoY4qH1Nmsxc2d7LicK5OZ
C4Fbx3yhvYGGsKxaNz92wUhCROw5elYcSyu3dloVLD/F5QjZKY6UQy8HWeJIFK2s3ftp5QgZl8OA
WZ5PK0OfDv/9tI1X/M2kTTM/Lf553nmqyfKL9T8/UOOzr1jgzbHlla3yPWkwICV3YSDg6VaAE7sR
xiVvlsu7xO298ei+yECUlwyV75QpwzUymee38TImj5wjeL79D35I4qyXc/1+/vOHRrHzB96Ix2TM
mjuqns1d79yHqlndnmd+YvrHEvwSCdwsuS3jvYnk9shT6A5wl/XgKT3OSVDm14HvWYi92/HOrqC+
yd5RGy2U/XQUXfgZyBAZVw4YkClpmnwtZ6iKl8DMsNxiI5tBVnULHdFxHHBIplPYe+uVmfdLr8yt
y15VDP50rJao+SOSN9l2Lsc//EnPbkM1zM8bJeh/ziWgHRmSnR14sm2s139kWpPfpqo+QzrSwbgB
HMq7VYyTdy9mNXHfoKSrT9apmtRu5zRWidClH+Aqq2DkEBrP84xQHU51a3/swLuVdfgAWSd80JIR
7d9WgW9DaIzGgkkWZfjBinnEdSj0II+Rr0Il6hE3KbwTUuzuyRF7JUS3K7Ip6fbSMSaeeagUwJBi
2CUuT9IB2vjQQa5wvkJvlskG6Oh5h7AR2Y2EOTnimLeqYv9oJ2d8nvoiXzkY3sC0LadnvytOducO
90kY/s194Pzu0Wniy2HgHKualoaHLNPrTx6d3eC7tVrN43fBMDBULOWRxrTN0TowT7vDFdMvr53W
hB4deljkqP0DadtmkzjZcC2bctMDsczn6l429Ijfjek4/ko2Qy23DkFs3clW5+f9Qx/5fyRp1e30
XimP5FbNc54LbCzl1kHZyRzWOVeVugKn2afJ9WWcIbNYHtYh6JwuFKSSxCQsQxl0nZQpXBUx0yp+
b3ooB2GCWwJ61a2DkRYPMrkvNyUcwqCvy6Ns+XwFy9Rw7OW5GhDX9mV8oU0Y8DFBvTHj0VjIvcwe
3S/VVO8HkaeRcXNKzBuv9d0vrVt+jhuDytswBiY1aGrg/81MTrNEVYwpY1Dk25//+R/iO7Ud0wah
4LkmzJXP36lb6U2LM0zxvZmg7OG1WSMP0h3jcQISOebheEDfcjzIvSLJm61dN0fWGo11IweLZjb4
8YTMxn2KwPnBA4O4KT0vBLE7ZAescuylk2fjA/Mo7wpFuOzVyUbsUUtEJuoU9lyf6D/BOsdXuWod
IdqVB5L4ORkuDMtNlm7wiVTXRZ9rym9zDEc8Z153mY9ySK8n0S+dyiaeVNTBZzHRumzsMGr2rthc
Yj366aqGUqGjw1HyeLu390VvI+BfoxONqKURIwk9laa1tSBuPbW2u/d1r8R3bxru49bf8QhMMP06
Oc6c7LmUZC/35AZNDIH/69td0aTaRsZqD9CVrgfq+ryko/D0BUyQv74sAuW68dKUiz65JnwfK0Ny
hK0AzrP6FuuKYNpdNsjUTbsszTZZ1uLsZwRldXXpPbfxRHzQULvd4hBhnmb4TV2eVQdDtGSo5a2z
U9vxIFs8Y97iPQTx1RSrw/UlJodQw3nROqSCBnK89ffYAFgtLDS2Rm6z/Cqn4FuGzine19G0K6Ys
f9Jgssl44UPmmsI4XpKZC7+h5EAuyta8k5nl9p1mto+4vITfLBbvK8C9/jpXnJwi0hSipONXozbt
+nGwH1Atix7bYiUTT2ajyYbMH5mhG4oe2UAqglRt/2FYEK2q2Av/xiLVUClpf7qleDY6uo3bJzMH
2xa33I/X+ygPmv/8D+2/j8aAw0E+G98zeIgY5aruXm4UvH9X+G20V5eYGbaw0XUS4ecxeQrvhjvP
ej9Kjv3UlOMtFeBXmvFPcqr2IVTm6Qa0DYlRsZksNHEQjjxeQjagfkQ69HxT6YV5HhYadrKyAXJd
y5gxJBouOahWqZ474svXgMEaK+8Letrq0jZKKrqiWc5YkiWtGzLrpBlPOfXAomyvZLNzLe3Uq+ZB
thBgLb4E1vlAGclAdvsxmgKBF/2I1SzfZTZJ585EWkiWwPBNY3rze0wVseRfxRSLyvW51vbpOOQX
p5016JBPleBbl2QJorO9stT0kFfKFPgHe8ZAKrUS9Zs6B1tV6+yfvw/FR6nbmWIoYON+EY3jsHbr
0BGcjvDoik0FZ3+von8SohV7tK0qU69kr2wP7nhkrm9ulRpo+ZWMeagtHHEVh3kUTvnyw3GVojvr
FJbnvgrD9GTM7cvseOrX2GaaZmYkbmSzLgdz7SQhRAbRi51jtDSQE1ifB6c4HOlo1O9kM1CqZ8cK
u5Md1NrXMAFfali/OqkyZhnWw2RV0QHm0LN8i8FDsx6oze1Y3kQnp/CcfZCgRAMsUIPuyVxfy2YV
lz0ygpeJ+mVWLnvhr4MpEDP7SweeocUWVUL3xpuxZly0nTA7ibCfH5HmjHWXiuDU7BD8anZBVjYU
DNmbi6TgaectLiG5J4fJEbIpN2qLB6jvQ4Gi6o7CftC5a913DNCvUfRso5uIJsMEeXcIYGROp9Dp
o2fVt5Cm8nOwv6KpexgAOjbWQ7JZtPmuzzX/Pq7jb35jvyYawguB7Y83Xlhkj7h47+q0n15kPBJx
3VT/Mu6QUwcFh1CxLIeOWI0uZVPWRGU1VHZcyqaXWDe3m3JWt5hGGgdfDTGf0ROVojfNywb7pLem
r1pov1dmtJa9oNgBaMjdutLjwxxtfejOB5RZqmUwYkVvzIZ7GFmFXQXDUH1j3ThfR6Ht73ryy48l
An3aGFWoqCrmOtZRyW1mtfxW6eYh4s3+4CLZej58FsM+HZ4hKyLjTJXMpRXF+why+gf4g1FAkI/R
NLmR8AdmAtoJeSG+B0ATU+601xaqT5CnguTkdI/R6DvuFTkoFgcUGxdjpNTLPqaAJWOWrVHBcB49
dO8+Dsut52Rg5QOtRfHuzOl+JrlXXGse3hWJbkQrTDDDB9WrfNFZCeyD39unv8uemMbv7wiL7L/L
BANMB6bQput+fkfgupEXwjuQnD+Tv27MhHZ9hEPEYAXPELWpXrIUcp2axKE5RlcyHsSds1J71OmU
KA+fPRXQICtT+0jyYUJxOL2Ww/LCyndB6I3nZgGrb9HEA94QCMGCFWzhKKnD9wJk9h9ZefTwl4TC
QcrE6Xz3W5Y15TX2v929CYITH6Cq2rdp70AurIZ1WyNnWFRooOiTpj+J8/StH/0xz2/n0RXzVvgd
BmUJSia0wY3A4Dv6xnxwA8gOuqkRq6Ch81wIusOsPNZD1x3lKBmWTSim88bs1VcZlyHZKTeQnvgx
tpZ9ff4EGWzEKRsNLb8OqeK1jH34MNdp1zxtGtx53i8g6/Ns36oQcobKebso+VFW3uEKmoKPl6c5
x+QYxaqLRW+lEMX/4qqxleKZQ8psnTdBBYS3uTXS0clXsakhL+WmzF8SRJz2sWCaVAkc9KsL86Rw
i+AaTTdU9IxpmfKowdVixnxy8Nxo49ht9uB0oXPAZPdkQyx5kKEuJcmKdaW1xa0ie1DHwMThPIM8
8M8Rg4XceB5jggDdhPUacd0Gh98KjLw8hyfOnY7ZbWd31kGOMNMKVZJB2ICJThkDKbPEDiG8PX9S
5k2rbJpm7lFGeFEFpWCmmIt2YZOM9zKqN26+1DzNWZ7PUPjVnUE28HJSB8HTRRGZaEaL6zfn0j9G
aXDjWrxTr1sHx0Kv9KcNSzV5UBv4iGS22ZMcLkMjMHnYAb14dnAlfuiaNwrknfOnyBiM/6cgtfW9
PCpwAwgreF1dy6uSMUOH9Ouo7lGOj8yoXpO+RhVAnHIa/RcxQd27lLBPdSWmkabQZmNjCMmvWTM8
ZAesMAddgWxB5GR3ckgzO8baUcSzFIm8pR6b7dpDJd9q0lewOCmMDxM0hKKXX9PZ32jUt1/N2m8W
kAl09E368V7p++9a5SevQY4+Wgpg7+gGXnLSIYJcyY7cHv/oKwedB79IKPm36UJ+QG9lO/JRz1PR
T0cnVbqtM/JVyA9JEVopPePb2KJelJYDqo+kL5/Jo6KLggi4njbximWcea+0uyGu5uq6g0eG8ruF
QiXJ0Qdl4k9WDjkzgTFSsQniIeZrQX4nezUb+WM7UoK1bIaKZ+6bIoXkIE5V8xuuSEIeXa9TH3R1
ila+jhGFbIIlUU8xPp/nse2IJ02lIRyO8N4PeTandJQ1WpbI0AL6fNCV0bzPmIOKyzpHWCei0BYm
50t1lTa/4dmuXhliiJHOPCa8er4xGgyvouaf11ya3SL2Z0SixGV1hWpSQc3frnmw3VPbpfn5msXP
AfyXBf5AnDK1qvk0Y98qW/JT5HWb+jCcr+vfXbM8aGyUP11zkCAF3sK+ObX5uBqUxFp3yC6WCeXI
pdKV9o2ikABC5ovdKQWcct1hnVlGjoVFt+hxlaLgR5Oi93ce2fL6iy2XFO0ccLg4cFDbfOVH7lNi
hOXbydQck8O97D5Hy15XoVlSklSSRRjxAjCSh7iptFVXV+MCvZr0gdR6ijDPk8vv6U4O6BzdQMKp
qJeyWaqJfs/BcqA8BOETNFHR+FnJWENSnsLeNZgCBE379PrtMM7b4LGysLsqW6O5lD6ogdWeJs1e
X0Zk1dTxz+yKjTwXUybvwF9EpNXKktk+FywPrQOsyKguNqi2E8tHddhPZvxtruZu6xpVihCcG6/N
drRu1CTPUFWtGwTWFz5uQ26CA/Os5pCnwnL6Fc4rAPLNH1M6Ixye6V9x+XMQzvLzI4AinBsb01lr
ehvcjT7a33mvZy9Aq3e5OCjuojVPBP01tgyqGe2c3ctPHie4VHHMOhpA77p07Xqd6DPKLHH4yxj0
ahmih7/pbdc6RLw1VmYZaEslx3x9SlDRUX3XfVSgeqF+TQ100F7dQD0WWQlXc1RvQ5ShER4dq1UY
6cVPpQt+VGpvP0N/S66hc/kPTRAoi3ZO1JOL8NT5s4NcL28+fW6EjOydb6Ey5oTh8LWLyH7ouGH/
/nkDAph4iDflyptKbWU7qbGqIY8u0EDG76fXsHCYeu1V6aAb9nrzzWtyZxXW07hRk6L4is/mTZWJ
s8IVwgWx6ITmlXbKo8S6Oh8pMp8hWtfos5Y3Dg5aS3lAliPWF7svpo7TgtYOzVYkMb/Mnn0r+8l8
59e1Vg3QhoVMrTJl1+cDveBu1kznC7cdAtNqmKwqvfZf/BqlYq6EuXK/1LsZuo/azQg018/nC8lm
60rJ+cMl09AfdKfS0MbhgGhQboqoy7/O0CI3ujvZq6ztum8J8Es5QDEQF1IKLRMAyeoetT6UgcSR
jdUgacys4TYIhm6PoRgmpKJDsZqVx1PzqUOTZu1idrsO0Tt+QoH0/K8vK8QXhHTAPgjm+A5OOhBh
8YcuDANjDaZ997bidjtfQ7ZJnrKOM264JvzWzjaewHOJd+/gTl/nQt/KI5PMsJipZhnLZsU75QlK
ZjOvpEcryx+rCcfeyK2EKVnSnuvhsihutVgz+qGNE8h7oVwLnAdldFG+421aK7F1D7XNundT5naV
EStL+fqMWCffl+6PEPDZ+YVaZtG8ZrFgoF7JeDmqT8OHienkQbbssfNuRnfgNVwU8Iq7WENwDH+Z
tAwfU1NR7pKg3Gl+HzyNTsEfB8bMVaRHwf+h7LyW3Ea2Nf1EiIA3tyToTbFK5aQbRKtbQsJ7+/Tz
Iane7NF07DnnBoF0QBVJIDPX+s1HXS+2iGo2bmSrnYUpMnJTf5Ct/WD+TEsXq76l73JFfXDDt3y5
Yj8D6l+qrYr7zlltkYQgFpBsTLd3z55quWd0e1md9uiT7Qene9KXhjpwlcr/R7MyligE1zYZkJjI
kJbgtx5Y+t+nk8BioZ3Hv0Lt22CG8R51VVwYCg9vTpKyyAswR+4q4vgAR0OYtj3Y7sYqspe5VgXJ
VfXpV+dcYXs+Ym1wL+u5gZRfVbUH9vtcrMm/hLYaP6eRl8KUtMKTJbwfnZ3SpnduttHbhp+ZvBEb
qj+7stU2ukeYKOoiot5I8H2koQL1VMEmXRbRN7b4FSTlWRZHQ99HIEBezCJYklCwyqc8wWi3Ti4G
an3LQjr5cFF/39UqjGTZir8tTHqMmXFdobVXnT/MQtRPslFBH8RQx/ca2sWN0MObvE+WmwgfLH9U
tlwfMMi//1GyFdn++x+lKMnIYiHBmnUB+QULisdbkD2ymA/RtArYSGweda5YkD2uBALJ2lBBSUN2
cu5Ynv9c6N5JXjNaOlkZgqVVG24wT1p3yHR9CZH/fSOQuEnasnuRJXUoWKJF1rMsuZpxABOc3EsE
VM9GWAw32Ra03hMcTvdJlog84wJQF/dSYBgf3ehoV9mWh9l3TVjR1Znn+U0NyFg1qQmDYbm9qyJQ
x7MRnGWrlmHHkntTe77fpCvQCUF35yRbc+b5lZaZ9enealsBz1TqHNmxq2+24yE6ol5au04OoIqK
19l2YpgXqubLYpiq7cWtg0+HSDG/4gpBiClQX2Sj2nKrwmgwPW+U4nVM+mKbx2Oz4JOK1yEwsjMo
V7DjcmzrO+hMvMquWZ7j44VV4Vl2Fd2AJSOIwa1s9ZoK9n29TuuhuS66sn6aZJoPGLW5WlUB56Fb
TmPhor8aRxjjyEp0RGhC2/WGo4N50MN8gjGzXEOtwlVmZJ9g9A7jTJYiT4L8i+YN2bWKxFVVNKXA
hAXN4EYznINshfzbngIUUlZBVhVfZJ3OOtnK9O4sqyJvCPZyIzTJC+DYu8eeruHty9VHrbS3gZg7
XB8pyhE6zISkV19kjSZY601WCix0uYGYkuHW9dO9u+wx4OKz7kor2cuiK9oehZr+ZXbGb3nQt2dZ
3eJPgm7g2B9lMWwq5OuZYTAO477yMNT6q9Gm6UXeyZvTZh8xe60fPVQLNaAMbVRMoQdzVDeG2vUb
3jTVNm8Lx5cD+0JTXoYf9/+2QWENoRpjRp6b+wCF1p+SNEZDYPr13+JKlK91ddZ//fluuIjeWx9k
qEMMkWd7C854bQLyuo2OYdwS4qVnT3GPjyp5loygvnU4E7J0rxp6BVnAcdyJqvs1vEkijFNmRBnH
MDmIcnQ2KaTMezBKhqDkIWjcFzXKg+M9BoW/D1JDuFff+xleN2w7x0G7R5QR6pmhdtGstL1Yicj8
ZMRZCEO+BWvyaFfN/r+2y/FMzRmbv7TYZj1hygrb1VMHOH0l0yOPogT0PooyRbJ4tJ4gH9N5gfQ+
WuXYpkOEAR2s8eCOpffUGNrPShjTJy5yqO3Utb2zlgQ0q7bLVKfeS8sqVPYKYLKjLEBcEXLtlmA4
Y3Ttre+i9hmeYfWcGum7SJPps4xDd+uUYIk6ps5PwYdl45YpHLUg5Jjkt8royfMrdXYWbFtQ40EL
99El0iwA7JiE+aNAm28aFlkXx8tvOIEuahp8tfe6Koe8b49t4+teLboDNo3qRi9HddfbKvKyUQyE
YUYf0V1Ug3G3M95ka+JApCmRoU+JH29xzaCkDEWw0vRCvYjE22h1O92M5TBl0XQjJv19woHkKEuy
3u30X0NlnTyotjKSc4ycJ8vA/DUaQXVOTtO/WknXLKylZjssRRR1nIMd43IvWwszBnBQm4CnaJRV
JQkKZN60Z1kKSoHuMzbFp7gJ/3k1VUMLo7afQYe2wMYvnZ4Pz5qhNC9IZ6PyELQYZC9tss4OFaxy
o2GRqf27zksubd3p5z7OEJn/e6CNWvZKFn8baOSWmqI4fxmWO0XB/OtOckCc5QF6Bq6bXnOWDchA
aYSwQmevKLkO73Cw/58zVvgk54P3GaVGvyCSRpTCVF9scK4DakpnWepGxTqh3v6HLMmDYyKxE6u5
sTOyQXvpMYl46YmnLoPlZYKoVZanO/LBjMyIqnPFVljWGaiBeLEF5mVpfo6y+V2X/1I86bZvCtvd
qMunIA9xXZ9Sw1AuskRePTuPg/YuSzWMuTMaxvMuBUJxRpFEux/Idf46Qw+l27VJ9VX2SLXqV70s
TrhrW2YZX8DNohm/sDhn0rSLTAgiveiCP6lLA1z86Vth4lDiqqpzFcXgPfUjIrByRBx7P+dS3/eI
sRz6NmpfDG02n81kF8x685LlXfvi8GoHOU4YRXaQdcOIQKpilr8GNeCQnx1vmzsX28KHJdGjs9Xm
5lUe0NUEXjvH4bavEfyQdQIrQWM1LS1mr21Gg5Ca7CdblaF57fOAb9tKxkvuoapg2S7+qpDpPA2O
2ko2yPLSqgThn64V9s8obAsEdwf9y+MsVJD0LJc69N2FbyLo84/WR7+xsM4FVg9iSXoQnB1XA1//
1dMi/aUqvWdZjxoZKUN2sHt1SW4ItknZWNrvfceCZyo8ttxL/WM4vhMhAF8nubV67bIhCMIPNhIu
SyTO6qVOnsk62Sr74Ycjfm+F6vZrbFEH9dpDyXSnzEZ4wTBQXFKBJNJUThtZ9aiXZwXGhReEdpqd
h6ffq5miY1pW41/LSUICTp6I6leNUxvuykNDS/kS8E10cSeOSq3dcCE1rrizLRyy5bTx5grTi2kg
QMKXbS8H2YDpnjh6f49w+U+vdpYBmYawXe9dDHZ9vRjb3eBW2itfpbIb8BnwZTFtrPZsEbZZyWIz
JmzTWCmEdaR3a0PRt8OALL1s9JQCNTeevJOCnMqrvHAdVwRWl6KwubCXE2sPiPC+6jMAawvAVyn0
8SpxchI+p1qAw8yVkuL00ZrGhxrH86lJspJsUGp+KHZOtFbJqz1G4cZHXTZfJ8tIbyHxz9d/GaRo
6L7nhW5f8s5XFAXqGpHxMOw5UUw/kicDgg9MXIgc2dY2U3QkkLMgIz4eGm+yaDS4l8vJVxbb1sPW
PBPV8zSlJqJ7nrIm9z99qmpXrPvOysDET/2Hpl2w4JgQ8KGXKE1AbaU3fnruRAR96WX0iuwlB/9b
L0PBUgmvDUE0JOk/TKC5yxXKtvt1W1n87bb0atKh2FbKoPmTrmfXxyE2dgUxlcujJtOYx1egptZ1
bZVn2UCiPb82XdGd1bKHxpfxLDPPvEUtut/ZVFnbxFStzx5bkrSpo++xo0U+JCZ0Fh1Hfxp701nB
9MaBhJFBHSdv8Bl+jdRQapMjZQdAx79GYkhq3EcWmiu+V2n7PBXtPgri6g/QjaMViJ+wnom+lL39
ZjUI6Ra4c2FKoSAqiuf4Fpho8YVIC7ktp4dKAk9DjkqK6Wsn5ugDOTLHz61BXAW2eEfNIn4XOOCI
44a0fJil1fcItBWx+wijJGZZTAQ/58ir/NiCw1h0Tn9w6+Iri/7Mr0asJslO43iCG8k3Fpx7rIWj
n5qlnZO41r/mGVZzQWFFN60N9L3rJva+MDSSRBGxQEsfxq+mXVw8j7lVU4KvHRNCp1neNai04rV3
omBdou6117yieFVJVe2ZLeZ1ibHO6zAN6lPbJyce2eJV9rBGdx/OU3qTVXbtNWvkocVB9p9DeNkV
Fi6+bCWID1l+dJ7lrWSViweC1erdsyy1AqnjJFLDo7x2hOvV1i5iy5dFhJCLSx+W32TfEZHpaxZZ
6solaX7q3Ch7JXR17dO8+GZETeCbwECPtetW79qcb5tGK75NSC1C3DD5UZS5+lmq32V3RXOj3eiy
sJdFV9uiCzZ8RY8f8a+Z9ZasnvrUbxEr/MjrTD8Uuqg28qK9Yh0LHkaAjC1C24Z5KFH4e0Fy01lH
Zs4Cwul7ZJ76gKmwYq4mmvxStkX6JKZ+Q1R+QDwlrLu92+N2dS//DwffL7Xc7V8voIVYqMUtzgC8
GD7xDkfotffeYi1vLp1WWitZn2vj7JfhYNy71WjaPLohA/zPbjaLpQNktvoyRQarhxVJxL+iBJ3A
xtG6c9fO5gc8HSIDTfSuqh7287iLrublJcr6oN95cQ5GfinalYUbJYGCsywGxlsf2u27MGrzOmYh
tOHlYr2NRC3w4aTEVAENmO7Ppql9Vc8JTrD8P8UoinwzDZwYYbqrL6XtIPmQtMop8MDp1MTktkZU
Ks/xpNXYrCTxN6vvrsjjMX5O3FU3RPVfZY7Jxoi28dto1NGmDDwA7OXUHTAYmfZx0LRPGeqofpmI
4J0E0Y8s7sVPfI8srD55NWj6m5u646ezPHtKWRi3OK60nWHa2NhjoHdBLNPa4BkWvqrLi4I05vhd
sZutUhETM0Ov3yeGGuwnBWR12+jGIs/i7ksEA+9FfKLtPdyE+F5U9MDY616T3ItDyFOa5Urqq0Vs
vqXqSLbcyHPmV4qtFY8UbTTzliujgtbvcX2q7q12Hbbobk58pktnUTis81LR3ltLXAX3yD1097FG
MGb7wFT6e2uGR+O+c9Xx3up5ZbQPNWW6t6YLijbsNfXeOqdxsCPFrt9vVDskQqLKMO6tIIytHTxN
614UkWrs1Na270XmNg0DygYzkeWPxJZ63ulW4N1bkaEdUX/A6SidmkPjlu0ecvab1i4qH1WfNRd5
4Ov9dRYbcIzn8fx7D9lNCOixJPKwlV6GNmWjrnOBdFwxBt5TZuruxZvbddqXwROTL+LAguTmtgrF
fK+U/eQhLOLvTmRpB1mSI2wlIPSbDdt4Gf/oGqfEotKYXNijTp61uvqqo2N5lMNlVTNHyskVEPBA
gjsrWRfEuedXdYAmx3JhXH9oiazimllhc3rcLCja6FQpBcZI6j/vPyRMqrgwxHgSMf5xM0dPDpbb
lOdHfRcqGcKXyru88+PaUa67CAoH2v0azpfA0Upi2kl3PyiR2Z2FJ9BpKcHZ/12dpsLCxW0p66X6
OLVIpRVMvFAwlMxXAVic76eya4uw60q0DSKtS8t/uVybRoC+EImVfaalN1pZ7Ipk2ZwUjDFzD9ZP
7LI2S+ZPb9C8Q4UMNNF+iraVOOybRHGBGBLiVNesZb2GssmhqnG/1REh/9SaFppm43YXUXbmW0Y0
QNYnmTceZhyQ7lfzUD8iR4IlDzEQFrRgtM/yULaxd66Xgyy2rQXuMoD4JeuGqiJJTY4fvDJyFESm
YucSO61zQYjTR4xsPjEJm8TGlgY7cJDkDYn6L54Msy87yhasCu69xTL2US/PPIwY7sNk8T62DtFx
LMwxZW3U7KZJV86LBKlrZrC7OExmlF+G5SDPZF1EwsgPHRWY+v/dIJiS/zEsVkCzq0jj/VYvLyKH
kiYPtjXL5fsd/+1mcqxWe98JIC6ROUK/KUZPW3WBf0tm3YN7dyfkpbbrHWyE02tJ5nv0GYxQXaue
Muz0xkFOXbOiL4peI8JTZuluEGH6HgXJs4Eh3p9zE+DcQsDhHz080f5/egRK1frT3KIa4enZ2eta
gldtmJ911UHWIzYPjyonjTEmepQfI2o96fZI/Fzc5SKy/t7ZmVTH7zOEdlF1bG9TyQxtmiqxRmIn
Hum+2tkXEAlX1WS1t3slEt27QQcEKOtQHG9veNHgwqtZqi8vc29A8huLD6faPJiYozKp6zQNuvWj
7k7hlOXfeZ6/c0P/0S77Nw2aG79d7vcLyfJ/Z4VK+qgkifLUMbHLIQhtj+t+C7kQEA8Zl3EFYB5q
waShUcxHqZ6qGLkrQ1CULSgT6p0fIq6GkVEbbWWlXWNoRg7IiBEtjFalMTQvVaTyLsH09OB6CeGS
oU6edfdTtsmaygtiwP9YLz3qbCsyUZpNF/CMVb8IsAIvxYvsLg8pyh/7QnWd+z1knYny8zpxRLPX
C3fY4x4ABibLUtCbQ3ppiH3sRTd9VEGhDfx2XY6yRfYBp9yuG603fG3pLRucotO2RW9gyZal+rGw
kKF9DbI421iVavMxhV/QERrxhk/YpllZSx66qrdjGgKQyBsUbqvE3rFwDG9ILqDurZjae8LWGXVQ
c/rLwGkFd4EBC1gEOJzR8MAsmRoO5FH3qgQk8XqjTq+Do6YHNU3ig7Ksu1ScrDYGfoSvZQOrKLLR
DNXc5HC/EioEBFeC9q++4/FLs/wa4J5YGG15MiydPK4zpSXZob/L8kwemgiBcbMxrmYVhhf7PwdC
a+GlHHmtZZGr71S3+SobH/W/9Z3HSizYtn+9xmOoSNz+2Gb6Rl77US/PHnVz6UbnyP3yqHl0fdTJ
PyaZL7ri5udHNV6l0a6yc4fkg9VcXIHSv+KExnZEp2cD1brAduLZc1rri1K07muZ67fSmZInbEnc
16bDOnx22vTUD5n3Ogcddn5W6/AZ0Go2g701WP5v9KXoTZN3mBUgOPJKcV9rF0+IP2Sj5YjoBTVy
vEWZihOrPGC+A8U7kccgyrITGSiwDLIsTzN+REcQre3JGkfvLQucbzyUA8phlPRO+5Ll6vB0LwmT
wJY73u4l29lnc6E+y5KXECGxU/MlN5wPVS/mTTa085M86ABh8WQw0CJd6nLc3O4NNYhKRHNcdwNQ
srNXqWzRarEKYa/vH1eokhjoWSh2OdIB50d9N5TeJjdAX3oDDpfgD83Novt6awHd3NDaRdMO2Q+E
j0qgJcvBICpyyTISVQG7EVal1HVGuDPqGWmwpST7xpGpr2o7SvbobPe3rvPtWBmRq54GPyOy9R1/
Jowfvtdd2/lqkiHpoZTOdepJq8mGyuLNZDTq136wDBLI7Q8vQzMT29DiiDEVUoD/OI0tILikdfHq
jkOEPpFxKDdsUILDQjpok7S72VZdvsKhK8iY5ZDBcrN8zVjg7GrU/X3ZioucdamH7J1gdNquO4ih
bhc1iK2RnR0igceHM8B3C71sV/RotqzyLlePDTTw+yHJcU54FL9jrpStc01Baxqi1EmeBTOS04+i
PPutLl1GlG6O9Kscos3thneLta/JQ41CkPGYMtjGQq1PfRjFz5qFD6aomup709uv3qgar0k3mjAU
zWCbln3wgW4WYYGy/l7NWQdYa2qvMFSMy0i2c13VY/40Rjiq7kKUBjc5KK+bPQzBQWuQCjIbPbjp
y4FdU3UdDNOvYsL9GzCwLNKb4SobZTem6B+Er+OjvIY8oEUCCDzckqYClybM+b2eq21oGtM3oyyH
TUci/TA6XbyLehDhwUIgiY04uhaVCNfQWW0iERQfDWIpZmYL9MmYgF78Z4QCQ+WiANx0qhwqSN44
n0YYDOx6cP+CRlp+DN13e6lGM8Q+dEtwkCxBhV9rHu41NVPOLhZl5xKS17kBeb0ZQhgvskHWyVZL
Y5u7kmXgsNXag/uioMf+5LUgxF3HjL6rU/rSVBVCN0C79s2MRFVa5con2h1r2QG+UuJ3+NKd5cgg
B6oTdkwQGF29ZJpKfveOtfGQyGa2S4yn2LZ07HK1YRtmuOI+6uRZHYtqvYQztpM39ckmYWfUT6PL
z5Gx8mDVqX71ildZMDA5sVcZoL/DWDh/OfXUJRvW3enGbN3Mf4yqlvEhxsSrZgqcnWyQf0oA9mFF
BjpaSUIhNBzQmo14n8o2eepLZAtI6BNwrudp51SNs5Hd3IAUAWp0zLtL6/96FPIp1VvX4WFp6P0N
GdH+Bhuhv0HiOnhkks6P+i7KSRTPWO/JbrIhSVWsnxz9IAfJev7faT+1wxLicownqBdE2AfX/lAt
9TNLC/Nn7O0gtTo/lLDBoldzy3enUWy/98DXGaGAspi7mPm4g/Fklc2v0Xyin6CHfxph94PLhRe4
0PGwcpdTp8rERVi1i/F6miAsSt2joe1H/B4SdeGdAwZu3IskjkmmWNzrOwyr3IssyfqlSvbyZhHs
7olfPS8A/C00j3LSg2cle5EEEHmYF1JIjLzLnRQCXJSIQFBNuyqe+1fhdudGa6cna85QgCfrvnZB
Ah5kY4TI63YWcLNkq+qk4ynLjSVpwdA668TLBI5LNsoqmBZAbc3pSZasgBhD0JwDtjc5krVDdkxN
L7z0AEp9lN2IRSxFxFfI/yxn8L35yGR5XPo0FUYl+FrkK9Vxx0MNV/IL3kqjryu6u2XJO39RVIif
ODi8TUtJVqm6/o45TXqR/Rt+sjtoXsw6Sw8XGBHeACYBfC7mQaaodR+kmL4Wox5dbchWQzby9inT
50m1WT2a0YW8lOrzBw3Ps4VGJPIZvDefx7ovAVfioDBlE4R7pf8Ebv0ZIkJ2S442L5tnBwJaOk1k
W9PM2cEwh/mD9vDWLFJAAqUCSN9W1oL05J507EHBj+XZw510hcDd8M0l0G226gTJDw8k7AXHqzxT
LOBGValrW93ma42hJ69rbDj8lLQ+8SdmaUKzRM6Ykgc1KLANCkzfLXSiuMmCJN874zNOzayIPGjE
Ifdf5UB1j4aO//ybHgUnN47TI8//uALG9udCcX0pVSM8IMTw1evDP0Qcersg0jz03BRiW2yHmSUj
fkXzmxVN6c5eAA9uMx7iuuR/9Wzfja7A263VlJXiVlaGtxXdTU8C0OeV9toZ2jf0Kt2VCiLMx6mJ
aKfirGqDBJE6AfxBvXbdDzw9RAly4c8tfptK2ak33OWQAiVPiEkmgnCga7Bbj3eOciwhfvpkOhAR
7piX1TQ+jcAWV6JoLxhMLNb20V+JlWsABo12ExZatUUdA5cPE4AprMO1XkYAnaKvmt3Nf7RVtwus
6IBb9pNR1urJQ8lsxeTUb7yozlfI7/wMuj9qLEPX7H1/xKPGZ9F8zREQjb38o8+8l1Yvu60xoS4L
Wm011GWx0pWPME/WVl0xrVTtpS6E+Ueaf9plsjX4ZHKvJi/jND9Ulgm+Zb7DBqiOQI7ZndSRujLj
npCBogxrfc5TAFbWNz3SZwDfrCm9qEAIq5++QoXclDkT7JT1zaEqk2tkg6yeQ/J2VtJs67HodqBF
/1CGPH/tgp+VlxBIrJs3hego64T5Wo4EkLIIz0leIUwes+Ormn4Fj8l/MleLuW84AZEcfuC/V18R
DRiwTXrt+l57M5xjD4JyrQTiVYMX4heQMxG5sJeIp3ko6vxqzhihoYnxMifZdUDBaKNBkdnMCV8G
id5+h7pmfYzCA1YkG0cvzUNQ1AbMl+G503BJq+222kW2wMmi725AP3yzngZQyOZRK1zstWDsg7Tr
vjhzsXi2FrOPMAOuRPGAAgbYXBWxOuRu1rHSqVjuwDErzBzgK7iuoPDI9kfOW1iUpInazj1mPW5p
UWBfXWeuXhxzI7rK3rVddMTkCaMdEJAid+39PMNjMHnFrdA9045sy9310MEprwJ0j2CsmVU7geJQ
j3C4myOriEjfVFOFBlhijzVKH5xW8N5wF360zbpKRY7x+Q605qEoCXSBjqSrvArCrzTfLxDmeJUj
MpCNWPtA9siPQ21iQ9eamHgjenQUXqRvrU59UvWyOgIkn3nCIrd+Stkf+w2k6F2nTz+YxGxoMrP3
3CBRvVZYGayY/cKjrW8TJQ/XQelsXJG6f73kY/c1dtnATXhyrHL9OyTzL4ger3RyeofQ6KKNE/d/
lg1fj/DmW2na0VEtkYkjA1/k6RrYrPdUpyiEtu4W9Kt4zaO52qQdQOS6+5E5GIgD1HVgnZblZlYi
96mvg0M2YxQc4NYWTNFJM7q33II2H5fl1zZPsaXFIRbbdg3MQ9BfVFv0pPBJVGtN8aWJ+m9hbbbb
1MIeMrFJqJRDtw36OsccOkpOWTbuvIgPJCszb6VnVn+pCj4sLRWv2UBeX6/YugRil8TZdiagvLdF
c86yot4ixP02lOpaLD55s0tyLQ29koxmsm0LjIjK+suEIPhG1fpbGWifkY7lSdDUJ5X9Bppi+MDD
XLSOiq4IYvaJeUiFOvh1W/0UWoEnO+Rrtf6pI/WKDU88rqsm9b0gfG5zQ9vHmGKEneXX1apwmi9q
Kt4rU43QuRjZ+rrZNXJsVL+NAUmkEGxq7WUHXWORkLjJJ57OM78jFz+v5lyis+zak70SXo4kWVa6
24J0z7UDsliHTXvNrY5oblZug5E1FLwbdeUpTfdGTD9G5ML6NIoQRhYhpyehevshXbdE6I+FMv1A
rl9HxvurNWQviWUMh5zM0wo/nH7N5DyuJws4X4EW5ZowNCqiOb9vJ6lWVZpVp3hoeQe7o7m1AxvL
H2UcfCPV3tO0HMGuIn414Ugcl32KgRPkVDHEJ3nohRWfyI6e0qyGdwSdEBhv/8VNIFgQWULHQVl1
bf0zNqx3a5j+rPWWHFhkngFjn0pYiMh9IFBgo6FkBPVHg1gNGiHpqxt11nVkukdwL633Zdhktwyf
KleJumfRzSsTw+ZNxqLO1yFm+Z4VI/ysDWBpM5SvtSbbVLowjmXhJvs6c8NzLMiyNYMRnWYvsw4B
K7WjiBLtGA8GDM0on08F/hj7HNc/lDFtAzcrMV36KMNIqYDWCjym2vbDoAOpbrRNGSfOLWvDaBMi
eNxB6zGFTTJ16qwXr2RJnFdGvo9AiuPkk3rrNlHJm5ugzy0hrFfb8Ib1gFr5W9PsewV3+jyP3beW
pP26dqzuvY4jZQUvX3wYE05CMYj6j7li56RVffGpVOREvaQdD6VlWj6UVwy8eV1+jjgAw2z37E9o
xS3gZLAP4FRRZOhQN2IC61YtVK3P0e66VZQI9bOIrG5lERf5DK0MfHMxD5/E09mwJVX/qXl4Wmeg
pD49qyG2OLv1Z1jwihiDtPqEQjautN6sb6Fi4F/GCgmhezylK4zPZTEWs37FJESBmf05t0m5hpdk
gukO221ljkyypnmMbPbEAW5e17aNBnBFCm57br0FcMZemQnIL70MqmXqWBfW2kSUvJsy18prm/CR
Dea6t/kryyBO1l0yDqtS0RKEx4wlCtoB0hQ1sN+w4ReCz9naBjK+VVXcs9FF/sPtU1LMzeKHpSLv
o87Tto/DFkmr0l5XhEhXvWakT5U14GgvEtwHCQGvDKTpdNybnkdmv+1cXvukmvZdEwfXmf9Fie0z
mMW3NArEjUBqt0rZRLDcUNQnLexqHvv5ZpsTE3ZRT2sCCaDrxLKoDtjJqn3crSEztFsDn/uwQ43O
VI3kyR664uDNmnvEAc3wh3L+VnTFtq2LeVc1AyuK0nsHHOx39RBDfOH5xz10RuvDFfwrNtgQd4A0
AlobnaIgicJVkBJoxRdh4pUPGSuOoQyJAMoKDgA3W0mu+vLqDlMCV3bW1YtMjK+UNUZrcNj4eSr4
RnSBte68zFmpWUEikumhRTn0ZSg9gupWtm06o1wNBUGNwgtdPylCe9WQWd40UWn7yIT3R8Oy7Uss
tJgf3QxuoSFcppm8UHOW0AhPxOfcwFoewMCktNamt9C9hNtRoVTrWPxlT0o/Yg08JVehNMGp5VFd
OWH5p+nM3RpbWWvfq8YZsXRCyJOjbfC3KHZFKNK1Gb81tlbdwmnEqUspv/H2JsM8iOmIAEI/9Uil
NqHyZJdNdx3tEUs50vWXRqC+q+Pb0KEXf4xa+HwFYZ6krW9EuwE3dAB/itoz9znWVBgCa+JLihrT
qoT+rmrJFXrjlp/EeG0bso0JqMRjGLj5OsvcS6qyCgwx7Otd9ckkoLMx7Glaaa1ybL3iTQjbOeet
8qMe+aJGSzMuZlnlm2ZK/moM8Ds1un1+0t2Kro7PaT+MKyWeHIwKhqeWed+Ber7yVDs7YkIcbCaU
/H3Rw5TuguCYD2XmC0f5YY7mcEL5zdiNZbSOutFaN4LfSVfq2VERPRRQg8DoNBYHd+oHSDpFdTYH
7arWbKkMoCKGaa51JY4By7IiE5l9qke8OVGxr1da3Tc7SLabaERFwq3EvMdOswFaWb62TfGsIL2w
djvSjk7TfNUEpqkG7vY8YSkPn4dmEbZ0voJOixtWV3uJiXYovG2GBb8EdX7CwLNfl14kjnCUVLJX
87emMcDKsSzweSgQeJx4K8/jKHy7w8UtyHFEcnpiHe12GNP6NDY2qiDteB0BGea8YLepG747CO1s
Rk8v17FIN/MY2myGez4g/BywiAzUjXDS9yIbR78iZLZJaxDlaQSasFDC65zp5Tkfo3nTBExRmW0a
GDsuHq5x72DoGLdr/Hx3xOBSvL3yg63q9ok1PvYmVrs34/hmaJqyK3mQsI69pQA4hiwWzw372dAi
0YxkIXM+vJK2atixqrXOSp+dXWmE4y4rbbwAAdjgxrvGZ+0JqxSL5U3TrzMQkr7lJM+RJ06IfeIT
7LUheetM3WIj8X/oOo8lx3EtDT8RI+jNlhJl00nKzOqqDaNcg977p5+PUN+rip6ZDYIATSpJEATO
+Y11WBzVg/FbI7qJaYmvD2m+6y09WHq73MVknn2hcOcw1A1ax2186MrZDlFBRpIwEkGXdF+11EYr
sm/Hm5YTFsph39S6jsGc54WbzrCJPYXJtM305sajcomxuN8Jf2aI6lVbMRtbJwMjIwjKgdZ3mmDM
mmQ7YcALzGeKPmPiM/BcNwrYQEDtXbMZmFLsagu3qRolCNDhZXetMyhcBolAj5x/M4GgxztwxsKO
zt5reGSmyw9kFsZzlGQXZTVwG1QtfI5a46ttkodf8PRN+jQ6ojNm+qYCnKskm1E5Z4dVJtTT84B5
prYQDq9rTWXcC6HOheCU0vbUYc05YCTpA92vMdS01L2qsGYZakzYZGEtoCDMMh+2aAhcQi9ddnA0
pw2OLTkTWYWV+oQ9InHL+qgluFdPq7OX3HoUwjb7E54JRGx63sxpdSYG376fcRTd83Crk5HhKW4T
79p1C14mU7qcopoPQ5KzaPPgJW3k1dyOZECPcXBNgtF0vTPRCxcP0u4l0jzc5+ris3FzAiiFiXnr
EqOTy4f6m+5m82ohjpir0RfB4CDoVdpajgyNVfjcBPM4KBgAV9V+Wr3X+IrgDa1PYWD15ae92uR1
q0d0yv+YthYKQGa5UeISIdPZDU+yYPrKPDROXyzC7rtQwR136ZFmzUZr3zAcnho1BbsYMy3166Z8
R+b+Z9sV/f1eyS15m+LFwhx4DhfXJ/CIZeLqNCzXGXLLXasTKw6e97ZZzdTxtcZifArHky0+IDVV
DHSB1pcGqwuysp6TfBqFKLQNRtDpscPnvAb/ix/VRVO8JCim1RmQxIhWrUoQzODbNgw3DFLrD6hf
h7J9SRWGiwgTujidw9yP1RAxp6w+jCgTb8IidP0kPo4dvESFyRow2Mk4yV+AmAd5YWf5IG1Xnfgw
uMtGbiKGhpNvGxqo/wOiRCoE+vd7WXgsrUaTeE3raieADjqgYdfeVFjIAU3FePcHcReXOxtO9Fzd
clkdUy/0wUddPTrKZ1Wtbu/NWsiqLEzEPOjm66P8v3aHFV4pj6ORj293M6Y9LkhorRqxCLe/sjjp
N62Z6XZgKyYCI0V6wN3DI6nDAQL366V0Ex8fFL/xGvCZEbbvshhA/O3mX1GYHMkATprSPSEKHR8z
JY99+7Wv0DXr4+FShNVTyjhwKnIj22RV/n3OEQRUjNb1875XTov+2uYeupSL4uLU2ig+wGjSCSJZ
rmGdr6a8S46Xhrg4ZMXC/BY7w0ejusZ+WMMEqmXlp0l4/tQ0OqbJyxYKvzc6t77hHfYGF7xkXr57
kgbpEEIUECmH8aiUdsqr4874DcWI0jhKy6yJOKOHeEM9ZCdUn9QDYqRMqyBjnbk1R7RgFMtfyDr7
ygRIyzV0P/WEeZssv6iq9OSVyy8etrOZAa3i1Vq4vqsn3TYmRaaPnfcyRouxJ6iMG7y1SVhCbK2m
LV/VHFLjwDJqE2UoM/WZKF+thIxzWaI43xd7iPYL/vKA0IYyDn1jirSN2pI6XtK/QP0357BIzE2I
tsa2VZb6KUU4w9BK5bNimN05U+Mesw7uhqewUl6spfs5pdHeWbr9AFjm5jhRuecVKA4hcfTPssCA
rEiU71jRVxuE4wcQo1H2oqise1pvCKosjr4L3FiIJG1KZzK/DiK64NPs/M4j4ml8F/RCsV+zkOlL
IZLab9T5UJut/YPIvEssgDHKUbv+QLDkSmoQjktfQ7QiWrItRZsedYWcppOby6EPvWW/kDrYgtI0
tovStQHTx21Zjclerdd4h0dEqiDS2kW9/QLQ/6DU0XBFF/BiJGX8NcTpByY4yQT9llZquZJX4kA1
7OXajurXrtX+KsauPocDhEmy/eRhyhzKc+KhAzQWW5HC/I2SNIfcms4MUkE3Y/xd59V4ttbo3QzU
dzSa+uANjfKhzkmAtS0hVRh7mNxnwSQS8QFS8EfUucuz2WA8YagI5s+DOgZun4NstMp4lzWT+7Uh
ft14Ltj6NpzPBD7FNjORUxrIIB+MmQh1wYKq9UZj46SO9soKwDg2VdzuW7hnt9jsYL2TCf/dqAfT
8pJfzUyHIcRiXLwyq1BMyc2Dh2jsxcAja9MpUfEzq34jKxCTI8WdZGls7wbaGCX32IEwXC8FE+p0
eSXE8GvWsRmdo+42tp176RG2iAvwzPPAZyGTnpMy/53xY/GHp0jJpWUYH/+nft8tj5SNsi4Lefjj
7Efb/3kJuRvHXjnOh3quHNE3RK1UiYle3TfLEadVWZdb8nszxCoHyfofm4/9j8Nlmyz+1SavI9tm
rSu2hlrhdTeQnPeBBFd8VNdN1WEKQzj1P63GYDIhWPdnCpDdQF/3y/r91HsZzaQBFUvZiTSqT7Ko
1s/saGJM4Mu62c7/qSuRxyxywJVr1sXV0lReBzc3NoCIxFW2VbnN6J6Y4162yUKFm67GY/h0b8rt
9E0wjD1O6kbPO5o6MJ/HSUW7NOR3WPD/0ZbgDqhpg3p8tLHiRJjZNl5LM9OCGHuYvVUJzEmU2npR
K1N9CbG64NM3dd8bV/vMASLfdFWZTksY5djbR/alnBeWT2L2kQEtv8YgLvaJUaUHEiOwlmEnjpm2
1XRv2A5NRiwlLJ7tcmifzCTbu3xjz409MUVa0uwIc2yfsuQ/F43T7hF3+SiazFnVIdVAYdnFsCLs
57GbEmb46nM6dTjHF/nZG5l71ixuDqColsDwNNuflRz9uHL5HjmG2HCjvRsB/WfcQdWv6K0V22i0
i0BdtDfSzT1LzL7a2GU6YaZRF3uzKcn0qAgyaTpEOabe23QY1A/M7QCMdunKpiCSlOUWeHhTGH8l
1S+j7VtWygAae2F9LqNZbXO4c9csRqQAD9sfxPIRoV2bGqH3L16GiddakwVEYbFroX5v5fGyrev1
D88amidZG+JyIcM0PXfd7IFT66JtmafjtYjCAhpsPAYK2oRX2RaXTHYBR73ImtfX9Tmu89/I0Pxz
wDJZDnIYAxiU9RqyyPW/49GKLvIyXoUIoooJiv84YOirdXrfZEfZht8jvvRK+OLhHFLO6AzC3n3T
lhyzpSadd44r1vAEw7ZsE1Z8yQsyqLLJKoflHGXlTzmuyyYs3ueNWmn6XlaTuS2vM1Hx+xWKdKfo
AJUk5lWCXIGDviVV4hySlvEVyZb/gG7vh7TIpppa+OXR/u/jCPEXwCENfSev9zhw0OLbRDaOlQ3q
3Cg4lc9IBppHY1r1c2qcJmSbLIZSLZ+7tRCJgtWHPi+r5hPUnP/ueByspYtzqHT17dEkt3AOK58f
bW6S/1axUPSLJvZ8t2mT51InZRxN8T9bjzZb6QARNN5JHqGQYbofVog6Oyg6YBiMHEfi1Ga4qrd0
H4JAUBAyZ9jJqoZM5441Cbxrx2oRpw9XkM8aK1wPjscoPyRRBKh6rY5RXx2nGJwJUk2svSL7w/Ay
8G0YutyrJkn1g96C3O/G3v6YimY8IABfb+XB2dSmh66p5q0w4coPne2cwoZJiY1N9ElVtAiRtMx+
d4aCJZgXfcqalWvpbc0TyFrshvY7at2oJHX5RTaVvWA2kVfLk6yCmDI36WR9rdF52OoTKrxWjKyt
0sdKYHme+64xNTqoBZM6WS2RekF/jUmOPNhguHiDwXCWO0MQHe9fdLr1sBlng/eqqt7U9aJpx3S3
87ziSR5Ye3jkhHOPnWRoZ75sw7wzDKIWFSqP9b0XVwMkGj55k/ywyW+Tq+MOe0/jYO2ozBvD1peD
k7U7FFYzsJ8i3heohbyL8VJVTb7zlDrdZeOqeznaN4IEFslfrQ9KUFkfSjoQncrUL2iBZv48F/mH
pU0z83xGOc+xM+bihnNeYujOzlodlIlkixd+1lmffQARLi9eb+5lra7G5t0xjoyOcWAv9d4BFXRy
dN2DvpVqh6kIo492IpKV1aSkoNHoB60QziYiJ7BG+ZzNANIliDOz3xHGWmNjLtN5NAN7o9iYei4O
nr61VxaqrQ7NRRZ6djBM5dUomi+9rsQ74dbzKz8aGY5yIl6dsXZRDGiRCcnjjbArqIY6GoKoZpXf
u2J4C8NafU8ESpMgbvzG9MJbTlwrrZmrq0rN/Zk10EVrIbeidY5hl+azKER2b9KmMD4pxnBN2uxn
ZbvGoTUMqOIY9fkzU9xzXud/Mfduf7pm9DJMufa7Qb8h9VqLxdIr3pQ+E3IsO8euAy5hocuuoz4l
Vvx1VDS+cDXrw0zaYwyQ96eWIwynvGWehWaTXZ4bTS12pUactlCSIgDAUpH0jr8w6av3gwuRIeq8
yA9hdr2ZQ4kxXWzHP5vouyoWe++12orOL9ztrBIjLNBsx/LEJWirgozFOxcDgbF4H/tkZRdm0UlW
cRF4JvWiPcG8t9/CfiYP1Y81XA1jeosbc+WXJe0OVHByaGs0QiylOBhDWmySzMYCXdhNYK60clbm
xpWpP39+IQdJgmILCCpIFBL9JLUwmdK7mOCN7Zv6ZVS6q1gYgQyG2p0I9fJ5TApQX4pWfWDO3L42
eXGxWK19DIurXbpW38l9SJ965x5DFn+yf/UMzh9m5Hg3dJF929atj8Ey5tuihL7cNyEER6xZ3cia
it7itR6I3K/n4cewXAu9CGQNp9bq2nrpLgorC330WrkQ39/Lfb1nqRcHLfx7rTLrSzcuR1NNVWQt
9ENaZ8tLvhadOuLx0OmEa6hVfTvsBlex0TLS7ZdJ1xzWvHPuE9FBM0A2GuuexOIbM8/5Odcb+0Ud
NfaGc7cEZoyFxr0ud8mCBKbZlgMOphx8v1RetxZJ1ZIwKta6h3HICUu2UYlTqdVEEIZQDpPVcj2H
JIDN2SvsmawFcCKqU6dz9OKqy7GP5vd7Ve7Rmmo4xVb6kmfDX2aZlMeciNfLMNT/FChgOkGV2vXm
XztG1ZuedX7K49jOcDTDbyet9gGQIy2yXiXuCAZNeoJgANYDr0bqTrtogEypZap45U2CJGAPy/wU
A6+SbfI4d67Eq6ziUfcG444ow3r+o32pW+SLGltBl1E0TOVCTI7nMIJxSlEkXQHAGIrlmFUkkde2
2GT0RAhIAOewu/fcKj6qsI5eZM3z5nCFVhYsdtk5domyV0Y7YSFd9O+qXejPduV8ATHSAXrhiBpY
Kovjm6xEDTmmvEmXJ1nVOqAckPGyvaxWc5Ecw9EDObyeiYxn/rqM8f0Pyybbmjdxk4mrrFn5SIh1
RBNFVuMxmQLbXAPR6+mRbVUnuBi2L6uZ7lhvDRRcWZO/rxP6IbPz5k3+9nzFeU1WohzlEfUKLJp1
rQpktYrUha5Z1PereXaODFKCENT6p+TV4nB4yypCvCSWSa1ZWqFiu942J5tkAYHkuWasNsv2oNpk
hoStZR/OxBidCOF8B0B8btiKYJi8Ga21/E3c4nMmEvq16qGLkJSPbgW6bj6mHKU/sF55AcGRHarS
Dk+dsUSImyvxgTxkcSgR8XzV8+QzQ57tF2YwKLRH06fjVr+KvLT90kynk4aF5KubgL4h9hP/OpKI
b4ngszDQhJu8ZFORgMQR4kyKdJ9My7u9FIaPHCfwjSqzn7ulLxc/rzW6N2/qkOWvslBsO3slGmoA
qPruoPC4GVIY6O6IixoBzQHAFdBzOHQqGps9LBavm86A5Zdj09Y/qjZTsMXJ53err+l205sWNvqn
vUQ/i8VFRT99HuYq3EV29Lvu8/Q1TmJ0azNH2UHTVz8rK9GYtHY7rHTtj8jekxLLvhjLMu4MZTUu
VLKzULyfTNfVk9nEv824/NFPkUl6p3YOGohRsmxukFQIjU1NkqHABPnBi4z020iSKJstFyhSTbLS
4cVO68nb6hHppRogwLUs90TkE1J+0W7uiuSWdagTkyXQvtSL8A6WR+YT4HsW1BHymKYDWGkEC9+2
Q/hkfXNhfb+MhXY11PYEEb1GVqMQO7UkImYhd0ngZSLeqzI3bxzjdZq+6R2TpEvZ2e5hznvkDycA
ys2GOKNy0BTyanCa6h3ceR15kNA4/QTqob5kRMC26CvZ28IufAO1yiOfRyQ2bfG1zt3mtuh8tGnS
Xx0S94C7nYiIKYViTtHT5CU/5wKb9GlEO3dZqr8XaDBVp3vfRC/ajTVE3YXkrba3cI08CasgKh9X
7lYUqvEJ8vMHJknV3yYqmOSCfsd9j8GUs/qolRXiEGPX+yoidTiviPGqllr8VoNSkTVZ1Fan7SDO
Exxbj5BFWOkgXSbvHEJWuSKjogH7Sw5gI4LEHpnwaKZ6m0mtBrAu7UBWLYQUX/LEe5a1AXThbTQg
Y0/28CSbDNgHeye2623rptrNG4wOlCcAorUmmzTDQvCty9KTPGH9+hwNvszMXeJDqYWr2mfV3+YQ
SKsZVxdZK3NNBJkbFjtZnVjZkK/uTrLm6Vp/i5UMhIAzzPc2ffa04+AVNkheriYLJiU7Xo38TZ4g
XGUO0jpVQSNwBLPq5K3XyT6sV1PWYhoJ/CmQBo7yCELd4yksUYF6XFK42Qnx1fT+m/N4LDexN9/m
hHDHbGn6rQ0dtOWa6JTlEV+6skv+tjsbXWnmTlcnsq/Z+KvyFuOdmOZmNqzpynfCeK+m6meUIjQh
9xGiVTeIU3oHEKPmu6114LkGXNvlsYWhi1ONJ8NG7h1VMj1qG1vYy7/xva8AwzRzjr8CMwioaPFV
FoijlAF2rWWQ/rdNn+PcF7WHeLetx9dZTKC8Qg/tb3OfRbFxc8veuKWLwqAPpuUoq4ni9UdtAR4i
D9FG27jxAZudPL4fX7SkkSdUWg/2enotmh1w9xBBdLhttdI7V1mkScto147T0RGJc+3QRn+ZEgWa
uQ4ArTQF7Oh8Ic6znkFEMLqgJceaJuyKDajfNuAGTQHA5n+u1/R/l7kSBjD7AUbps3KFS6fvFK3t
71XZ1pnNttH4nsmaKtpyv9QA7O5VPeSsJd+HADdeZdNkLKTz+kTd4IwmbrJtXsKTVvBiyFrTKcOh
s5qSI/ijshjs+bUCHPJ8b4IFeRyZ//uGU8Rvjstr3qGdZc84ApLbJVNsjOIqC0+N9mppLC+yNoVu
+4JDxL7UszjdLO0aBW5qx5d7y5ivfGbphM7aNNk92gwv/e2pKh+9oWovGj7I/m+n31lTq15lQT9C
wWMgW/1oC83xo4nV6QlFH/U6iDB5ajT7r8cBKesUlDfadv9oc7eE/af7RdthRLACGaGNNdnzkx4n
b93k5S98A3M8sfLTAAniJGuYY9qqLze9LLpqndkd/2iTp1lt+aPpQrHVKvzpkYR2LrJwG6KEDoQA
GOq0VaoCSJdcTDNuUziqtyYJq1uYVoTXvCTey7Y8LohVJkDMo6KsNnMd4uYT5+FRHmwa7jdRolJs
mMB/KtXugoxhNhB93Nyapbp2BAqf0XttbmWKyK0ZKeFGhQ6K18N4dnpz4AawMwI+tSWRClJKs5ub
OjfJa5u4R7lTNmmuoRG8b72jNo/Vy2xOZ7uJBp7naHy05lidvKnpQQXNIn9uRBUUVaCoY7VtW6fZ
apZYAB6F7c5UDOd5SKFoJAN+9LmpBpZdf2mNsIQPPzyF1fBsDQLF9oicFLyEH2Gf7KwIwYPUYqVT
MgPAcL0+TDGGPW4Bgq05qoOAOaFEYLrVQd92zEE2LbOPwvvWJnruLyCBN3iFQCQN+ZrLbB/4GNj1
Jhh0VRlPICY+tMaJ94IPAgFuFUg6IOVh0M/qgtZcpykGyQXYSa6yzyb9k3UXgw3ohW1lqC95nx1n
xVGe6r6CHjuM7jEfIMAZxkfSjgnLP5d1MmjPfIjc25JbGqrtyol4R0cw0Sj9vJg7OFO+Ohk9mjRE
66ETtVuvGjBdXvhGshh+VoeLFrXe2yrCN0NisOfahPcojCezTdSdMiIXXMafaLq+kxHaxp1W7Uq7
c89DbswNgQA2H8U8ogBvG/UZ0bIvICymY6h2w67C49UHqRG+DMUvLhOdkFsxfHSfx41jGmRuS0V7
ypmr5takXoyMK491vpwtBGdFBEgkV5agxF11hIB6aLWxOTV92ASq6Y7b1nHEU+Y2y1bt9C9iwj8A
xFQfCDxfanWpLhbwj0utmx9KEtcHbPO6J2QSwZXwTQmy1umeqrIkSqKP8LeWcCPqeXgCSHDoGwQZ
uybdFE219/LJOxbGXOPwBCDKHszIN2K4Ec3QH6x6RQSKXgvMER8sAMI/kGr6ziiXH0yy5Bvu1rAB
DtdvUGcjgke/sVsFuF7adWeNEp0E4FpoSbBi7w2+9oYN20b9Uaf6DK/ObM4jQIOjsgY8jPYiZ9Ta
Oq1mikI36smDZBHCLAUGZ8d47NQPPf8+2MpLlsHzRRxlkyUX0Mt/L65Rn8i/qXwJ0wbNNfU0l7V2
NWF4mHR70r12M6bgb5x6YxRR/NQXtTiJiRlGrvH+zlG5gd6Jv6A3rr23yglZOQOaFE78MeMPEBgp
MVS7bpp9ZM8/3NWAbHLxpyIU2EWEQu9ghxaCWzPYzlEMEY4QAjKNhi6nVjZrpOQLRIBiMybxrzav
MImNzQPf8iEFsYK8VbPjhv7dZFjETIThyT5gytHV1huBEd1PQJdtsRy9YXALx8xtDV5iozxGDeNg
opi4+w3tpuqJCTTFG5qm6tMgDcDXwjFni1Q91I7Cj3QRBmYPUi/SdFYoitMz9lptINLU3QDK2sWl
+KWQeUCJIUZRiFDGz8Eaq88OWXM+2oe+CPE9ceE06YIciDpBT/WYHj+LFiDPcmFF0m3Ie9aViQ1k
lvsqMcgsUSP+vGOtEOrtDLn4dfIIsDd6P5MVFleEVfh8djUIpRCl6AplqacJ5CVmRGCzCMYCGFfh
8JgdweslEzvbW9Vn6+GXcMMcgTIDeKOrYxyMxhTAw3AfLQ56+xDm/V6DytT9HiENxsB+gxYDy6ix
HaLOjm8WnbpBaLoM1LIHodwrGLBoqoIYJHoxQoQkFir3NtfzdYrs9olQI16K/YwoWt69wl6+Emlu
fQs9+aM366BA9dA6OrZ7UsLBOylp6J6sFadTJ/331vWeqphh1mxxB1Wzuj4sKCx1WoQbc+nu677/
hveBASfYFoFSpfPziFfRk0PwuFwJxCLTb5njnsE/zMyyV1M4ffw2sWonuiGAL+EYqBt96LclJIo8
qQlUdMIk61ZZh9qtS99K7W4PdL0EFOdZgG74GOwgM5+cgqSUXqK5hXTsrbJ6lyhPqW3TJNlXc2fu
h6b2/sq8d7hMvdqFPxe72cJ551vqrRAZ5WdsDJvCysVJn8S00Wu13bJS9w4DwLO9BQ4U3AkpKSVk
8dZDuHeskqCHam6ZAT57kzW+ZSMaRQ41xGQwEzbFe5Er9vlR1GPp3Ks2M/+j3UARaxbrxQqZO3qj
BY7RzQF61p63CzHw3UQe6msaQ9+GJbOvq4JXMTSN89IkpE2ZffzKCj0oRDqf1AX5JoSiLloiflur
QxRUnSdMtGRnZHXGh3gtVvEcs5i0J9Vsuss44DncJevITc2rRHdpYqa6dZPtK+Fge5c5PEYwYUel
Y/3RDxkzDyv+TDMdnUOzfLOMyd5NRcz6ey1C93nxenhonZYEbX/JnDY9RSwPTlnoxFujhAAAGzs+
W7Z50YUBe8Ob6FGYgI0grojvJcGoNJdFDwmuEYOh/yNwpuUHiQGz14w0VGFgiaa1el2BwPxvofTk
iwa0TfF85VWNkNQKK5AaU+51hFnwa3CQPV8TAcqiB3p4UmoMt+BI9EHqwbEWA2isWYwzK86QcwmN
PCEofaSjlufWnN9Wp3GoHaG9nVCl2WBXOdHnyPsNJg/LzFyAZk6UwSvpkZ5cNNBFnlmeQWQcxhlG
CnCll97sL0qH/1NhJulW7+ti2UjMXLQS+C3wZ4EzzgWcgsV9mTJNYyrY568eqblT0tafC3CjD7w2
QBuW36Mxzj7UAi8Yr/vlliGdW0YJnDVU0Cw6K52MDuV4rvYsi5lPGAArT9mG8mg0wAWTSlkqgD1D
kAJzU2Bau16hXLR3/KGLY55UDNlT72wbKwEeQkoBEFy5bEoU02KntHkv7I3JkPc8alB6G4ACSg+w
Km35e0iOhM8JAdZDukSfEVJwiI/ucF2sto4zQXBf8UYAtLfY7NUn9H8zBfWt5m/WNd25G/N9MzV8
JkEFpk4a7tUUklAHj7Npjk70tSwq4wsS8ihyTlc9FdYhG5XrQhBgpbfi5m6uxgPJN7U3Dok3RWTr
t16yeMcotl4SUmmbTEdWqVMLhP8MEOP22TX1+UnLkvdJZZUa1QIZxQjK8GrSVIfo2qQtfw8o0Odd
AULkTb+zSXiD5arsu3BENv/dj452A7brIo2tzCwETMZpbcXVF9nQbsvM9t5gATiv6vy+gOB7MwAj
2HiN7uok/VIxMUC+EgvFoSKZKqtLpufM+aocgKaCy3HvRsyfjAz4i7UtRG9s6qocDrAjyvfebNoD
Np/WRlb11GnBGzeWH7VK+8x0mf+n6+2tXolfs63M+zLJljPCH2/DAtjbdO30VSDl8iparSEzjBSm
MzhZYDV2va+ggRsCdoaSIjGX8/NWpoY7IhXsRCQZS1x4lykPWEW/GsQ5GMW3ef7aR4DFvhf2O6Zl
3TFfMTPViquLQFgcTec1XnGjjTGrR4AR0YoklcWsx5+KYoRB8t8m2S4Pz9fXrjlVgvvqddDpcAjP
KCXQs9VBTmtNLbbhblYNJobRe9KCFAhvUyuynYDOa3cG3KJxuiFUjrohnnd3XQ2JEZK4odxkweAm
Dkreq/aG3NGHGSTJ6cfstuIELstaAiar/BK5Kd9oq4ZLdpCb6UIECRYW/97YlKB93U5HQahS9vMK
KWQum5/KAbi1aPF6CP1U0dY4Aq0CLFZAVuWroxTbVBXOZf5lDiMo5vXGtesV5dYDn2jjtb4EEqoo
G6cln/ODPDJ2Ou4Msojin/O79SLyKC1SZ9928mwrf2WK1jQJWITPVlO9vWjVvVQYcbwNJPfxCIbz
Z78+v8mMnUOBGrVMB8silfdfbuKqLEhpYXwnq3le76NK0fGfWX9TAe5T4LpxkH9S/gxPvEZxPSJO
MtSBV1W/5HnZJOCYr4/x/oRlo8RLFSFZF2sljT7apkrv90it4MkE6OOO/ZW9AdotGeppzqZA1Zvv
Eg8sixEYdd/AryOeiuRIXo82ZkS1kzHGu20gk953nFekim8DzMXAa/G6R8YBamOXtjf57O3UfR2J
++yWxmBYt8YYvT2m7qS3ylPmsPzrIjTbHg8N7LAOhLoVW/m45NOQW5XmktaVm7IXWJEeklfufa8c
ihO+jh7oM7m5FhAR6BvKvtZYRaEvmC4AEYA5Z6xoluCPTXm2gyMFSGTXKE73zSUbQEPZ8UH+valt
iVG326RLvyyTfpJ37n6XoJb6pZXNW3mv5V1Ju5L1f6chvrJSOeUzkWfILdl27w6yLgsjwzGk7SMg
mog+jv1VPvh715S35tEb5J6GyKdfg2Hfylshf6Q+NNyfTpT6hgg6s1yr/tGttiHIXd7vr1k4wwLw
ythhCG/R625aXXQwbaNdsUB07vT5qq9Dh/xs54nt7BexgATGjs9XoXOihNuiJ2SlRfm//vAfv0Fu
YnsF2V2P9PuR96eHmkwB0sTQt3IIkN/3Hrnxgw0ga7pmcHnvN/cOp/jjrfkDVPHvO2iQxitjWJNL
uzOiQluCxI2+KX2uBo87zCB40h0XSvdjcFGHtxwTy538LUNYv2a4I+/QaByWTZtHT92oK8A81nFo
fa3lmXLr/23z+mpBOCBKt7InDEm2YwrD0mXtCPqEtJMJx/rRfdYD7HrhAFPfjEiwHWQPnnprPMyF
xbKkDgpnxPjIXcGV/+/ftcvsGEZghb3CAK6wAlIefW9Jnl19BTAapd2s8jYMb+uwLHuSrD7aSqI/
64hk6YsThE49glnJ3hyhMEbK42XxeFv/6KL3Tbl/qb3x4LXmRvaE+ynYCuyVz64lQSDHQhbs7R6F
7uPjDX/0Zdkmq2Ltheow7FpAevvIiXdynyk7uzzicf6/u6Csy6cmt+7nyPp981/7ZfVfbfduW9W2
/c/Qg60cCf7MPAq4cn4GPKbMALkNNgjn9cOhexBNhc5CddZ3+FCQp2deIJ/4aOsYgzqvxdJdHOYG
rA+fdCIWi1r6HdSJAlDK2PRna8WqLlN1KUa335nmwlSi1dWtKkpiNwMCMz4J3p1kFszFahdpLmOz
FXH16uT1Hw9e/lXZD+6v06MuGx/d5NFX5CHlmHWHAftB2Rll0azDtdzSU+hLZgLnSd59eZESPOMM
ZoVuN4TQ6jfyLYHVTqvc/KN1dI2/CgsRJblumXENDiDVfbUllyLihvWJkh2Jg0MNSVZ8w5TqH/EA
3B0Zk0DeY1nIx56s0xOEclkjz9mPYtZPXmLkO3WZzqlZ/Q9j57UcOa506ydiBL25Le9VapmW+obR
04beez79+Qj2DLUVMyf+GwQcwSoaEMjMtRYEZU5zEJOMwqxdg9nNYc/d+Jk3fwG0+ieg/OQoBhR3
XuSY6esJDWMG3c+xc+6IxdlzzLIbmU8umme7VDwRy2QgK7J15Ljl96l1r2zaAeD9chXzxGImjabP
TGInxsY1gAsJUAm4gDfikjVW4g70o6ILvjUgJxq8KL1ibGceM7HYIl632A+2dRwIzMGfuwceCUdx
YK4TFMPm1dW8iwoUL8PnpirzJAyW+lZqkbYT44vf5ZpBf6zVh1FL652sa4/iri63VuTSpvkRakOw
6rMMpn8g5H82aMvEIYlvvyjPCzu2pzmKNGwfiPHfKomZgs6v0+4KIbt+IDStOAnUThc0xYln4Xfu
J8l8f8WdWOaY5cbwgf6F9vhKH5xyYwCQhhbD0lA4yXgJbGbwDQyB25xLJu6MeKw9GdujQXiwm6Eb
8s9kLjosM/pyJ+cHeprvl4uwtIqc6PL/H4q1Wg966SreJ7FSED9GFOe1+FIWublyDJD9YEELMYNY
6EqNeZDRWBRdxGnnJZfIorDJqzZn8Wv/CaufP5Tid35YZczH5qm9JizggkMQeQw+9GL9inME07V4
TSbx+XHtDfo3uFawJ/ttdMgq35e3ovucdacvaEAwSOPF8zpOPKliRbckS90wJrgcFJgiFcLEpkWY
+DtLMkdJivKHtez86/OxB4lz7TN43VryFeHpOxMv1biGrzfDCfWXLX6IXp5UW5WP4mKLRZ3ILdd+
qcMRBOe1BwBk6SzOvhSXY0VuuY1LwzLep2OD9KWBqIM5jDlTTJxQuBFbJMrizeOKR2zjp/b5x4+5
kq0CqZM/LCPFLZyfvPG7B9D+KB7XQJUtgqane+A3DZQb4kn596w4ep6qCMqpDnYebz5DQTyQIcsW
7hMmRAA8ROvSsOwBRYNIln6i2Lk/OqVMj/Ovn57kGeyxvDPzemZ+mEWto6YN/pN/3juRm3uJ7Oey
OGge9UOvzyf4fJSk4NiozWdlhGpWzCvL6kEc+291SxfROq+zRXZJxP1YiiInjvvPUT9sZ0Rv0fHT
qf6t7tOon87kTRM+QnNl44Pom15xNJzxVRTjvFcVL7xIMKUAzgRGxOZ9MrMtyVI3JmiCAr+jT1Fr
ZOdOYroVgy9dP7SIrKt7RAjhgp+faPGyLG/8p5dqeYGWF03ULYeJI/6z7tNh/zb8/LqO6QTuz0Ki
/fqNjUIby9ppLSw+XEsy72SX8gdbxb91/1Q37yemYecziHE+9ZnP0EXORZG633Lj+GsxNYg9qMgt
32gxhyxFkVsWZEvnT3WfiqKf20IY0P5QSigRoswEyMfLie+d5a14hOesqBXlEVM22+qkSHaqkz0t
0zvBVMDGl7I0TjByURYzP2shD4uSkRj2bDpyPaMe12J6wPoPJWsFMzAB7dPDNU8apowNQcwuWT4C
woT8bSPupEiW6VYUxaNgiU3/0md5DJa6T4/QMkzvVTEmCxukVyeP+qax1Hhci/1vRIAB5qKof/bq
LtjNb7y4KEsyT6tLWVyu/yyKhuXVFUUPQ8qf6VuUP40g6sYkInZCiXiNlsl+XljP7eL+LEdWaJWw
eUuOBoYRbbKQfNg5Lt3EsSIRC4OlKHKf+olJdKn78MdFy6dDOqeQtqN2JSrwXgKlQDVA9MBSrilE
ckwfrhxFvPpJTF1uEiXJQVyZPGrT5DDK1qpKLOMg7vByR+d3/4Mx88NSYekqcuLmB1mLRW/uNBu5
UgvSEy0MoElR4cruRifHHQObizLcxCs62ynFE9CPali9iRf5j1WrlL0t0tm4Tiqcg2maHCMogkGJ
A1oTSVnhrVwtZdfwJPjPfGOVT7zD1mggQMaEvFg+DFXx9rrqngVm28ABEMhw14irKu5LmQBlUovs
OQ/BmQg8uTrd4LGGdKee7ZmfLr+4qB9u0bx1na+62LOI7PyaBzgnR0cftuIqi9MuifgBS1Fc2E91
865OtHwGcy49RfPyl1TfV9cm0norZAyRivNS97XJwn6vQQS4VUHMUgR6BgFpdkRnklZDxXemWdD0
TK2OQ5inGkVoN5XeU6Ake2UaQ47K5Jp7Zb0SvcYm6Q/SmOsbuU0I0uu6bFUFvOoicRJbX5sOAZ4K
MUWXOLJ3cuAb6RbKIASX2dlvsUoSNTxYx0r1qgcwWfiaIY0FeJ5Y6ygL5Uvs9s9TRPsXD1DKF/A3
5QbWuB5WDoqiLoHwKIlwT5Q9LBChWcRfQseCWVBvrkMIF4JF2MJOxbe/dwx3vMdF9QO846HVlfy1
T3VUtWL3W5qzJC/RgT+5nkykeFI9t85ofHew1uPZdT0cDkoNO07XrbyqLL+WIzG9bMnzF1WOzTWM
OoRXBdB2ydkkC6BjSh5To4C/SZY3BRTBMEPlxHEjxFjc+qkFUxJiAh2KAn6k7KvMzG/jEBU3kRNJ
kmUWvGdpCrEwRngjC71NXkA/5A7du47zbF/LE5VfIhcaciQwcWwmA/DKdtm5hVkI67UM4FNzERKV
YTDc1ElGTJBTd+yHq8w+EamBe83B2F7D+jW0Q3DvpgSgS3B35egbtJrSUVTlCSLd8C7CypVBfKYZ
eGss717Bhn2X8YTeY0lR1kPfe+wgaAhNh9Cq2ORapkiKoiG7GrquuSlR4zyMU1ImhO2ZPFugq+mx
NPhqEq+V3EIVrcM7ow+IzfW9Ci+M+2uIgvE2l4jmgPnX4plbji8Cw3mAZSZYF369gvdU21qKoW+G
oUrheCOYPtMU/WRahDoT1qpsVFON6hVS8NBgoACeO35+KYDaXaopWYo8n/sow4baQW1kgk3L1VM6
6rG2VnRNOYkkG7y/K7O2kNaDA8rd8WOMzZAaPLcuAaO22bfvUZe+abjSiQsH7s+7pYNnJjKRaIWs
gCWmHX/h7vzqp5H6PlQR0QoQ4jx7fULYNTxYD6OCL9kYIuNc2Gl7UtuwPsRxmN24BQqQ/1r+UvUS
D1cS61dZa59LWIOudhA9dGZRAX2Vyi9hi+PIguxxK4qiAVfoC/Tr6bbsVy3CHath6h4qMaJ8IbFc
03F4sKmyJGC3zBmbDwcb6TcrHvWzGKqsdOVmOf4BcBhKnQm0aDs+OMVm+QW1F/32/TGaxy21sX6o
mnqbytDarF0kllsveUKocMRon1XslU39DNCi+gL2vL1hOj6KEkK79RdE6wBDJT1kTVMPUWdp+eeD
IvtZtuHjQjWQQG1gP1gspqwEgu4Cf1p7KTvMynkM24losGCyOEKDGRHNxqVQdaneQ7aprEVRXJ4k
lqdPlUVM2HR9zL4n0KWYFnrh3ux/z38njlJ3b2YlmLPp+kE4TUReMjgo0PPM9J0Oc4rIiqTwRhDu
S1k8bX0NheSHStEsWhrAHZvugcAZIvA8eK6x1X+HP5RJSS3fytLzD63ZeXC8+8W3PN+J9rDzy12s
wtpUjJKFwVqyUQvHHnisvMC7NFPSRfCe2Jq7/9DQtjFyMq+ea4ZbIAzhOe8TNAynROREnc4uOwMU
AKNaqAQVeoP/0VEcMvdejm56xAH/L4fEdkd8hazsPw9TNxkkt4/9LZexBq4//TrRW5xkyHK1usT1
hKPA7agbNQhYGCmvwZSkEExcRXFwXRgLA7cDvC6HGNen5lyGuXy1dBI5FPTOfPga/MgcHNpYVfy8
cNDEGCTpZL0ahOLDLCVaPx0qiuLENayjBwsi8PlQcbYPRySqvm1yAjQ+N0y/ashDwI6PY2a+xciT
Erk02vG5Hor4bPcBAScKzJtNgp9RxluxjTJfeZJzv7vYavlX6ivyU2dm8pPql7eGCfaGbxqkC6SD
fP1aDf4vq6zVs0loyaudMBTOnPwaw2bwGhTSV/DI3oNo1HPv6maheRdtRApvYwB1X9KpZ1++Rp2i
PytukL0o0VF04ZuTPMlVBfzy5pfxcGk9Jb72UwK5n9qt9Kgka1bjijmbaLypKPoANMWR49q/5KhD
vdTGdglyKX5NnBIebUWr16KotVV30FBN3eS6ASP+yjSa9guiV1AXGb26DQBUvlYtsggyeL39hK98
JRQs35iJqx96JDPvudk/E0LTvBv599Gu7K+GZNenJA+gTjLV5r0aCaSQLSO9Q6IDl67f/vYss34n
ZEvdjCEq4mblPisEn8FhW3fEe5IL/Xo7Ig0LXvjvKmCRfxo/1amGRVRsMl7yzim36LXlMMxZ2XMi
GeapipsBzu02e1ZBTH9B+n0lGiXC2J6JwPgKkle+iirTrfAv2F2+F8UeNomj4gzRWhTL0NbvI146
URIjNp18leF6U0FEn71hJC4hM3ztXMIVAyy6dGFhM9MrRvew2RCLB60n1LLbwu2sk2hpa9fZ6kpn
8NyhdjK6zDwQxgSvrVy0azA+wUkUrUA2CVMI2rMomggRoQOpuhdRHKXhu803/yZKQ5vcma/TuxYS
3+P23sEPOukxTmr5GrjAiH0XuaouLe4E+myhnWgfc6d+icJaPhOs0D2qas2rEsIqX0T2RXQQ9fAi
7nKpTG6iSiQ6LEeBCYChbFQEVzPUYxPTexTdQ+Bo91R/rKpsZzd2gWBhuYXGPD+bg5Wdgwaw3EQW
nJ8lmaRqChuaWXnYhA4qWqoZVA++YiEFPhjPMITF77JROFt4M/ODKILRIaRezV5zvYeSUmuJJZi6
Ke3gruD0I6om7VFXlmsCxYv4nSjqZA8c39qp+D7eTUM7p7ZkPOl+Yl3zyCDAYupWD/KvgWjJI582
5cqyTkGNiJw9JaMSu2sseBXxu3/XLV1EzpDqX0WrKvt/O16tCYBpzPCh7Mfq1ksF4dKZDfUdUV06
X6Jfqey+6H1nvlZWDz9QqmaXxNdMmI2LmIi4bvzaFvaj6Npr8aUMNOetrFJ5Y5ehcY1zBwGWsoQt
BV7YF+BIPyTIr7ZhtrYJG7rIOS+V3YffG4UAMUOzqwdHb7yTZFrRPoh9+QlWlXIlhrfGNzl3qh8N
fiPCiPQQHsZBO2CzzWHdzY1Hx4RznNfdgthSSVdRUmYw48JRdcmZUy9m7m9aVw1PJeTkfxrmPqI5
X2rBkRD8DI3/Rh49OdyIdp+4x4sYLbRsKs0COGFh6ce5KJpVR4n6Ha92MPf0FPXR0CNjL5sd2O1l
CMPSzybh5SfLN6RtrGQqslSddTCI9z2idVNdFE23dmaUDPcBHZdNW8vVC2+jTOiPbX1j7fwIN4/0
u3Ke7S5iSdpnxu7xyawz/QeYRMgideZ5nj5e2iSyAKl447YsivIWqnV50LWiOwV2baDu6+bIEjQW
/FgEqzLxgcxUc2ix3NZ9D73+JQp06ZdEpOV8oiRVoIrLjJ9D3H33Jcl6U8wqge1YGZ98E25wlije
AxBqe59MpOKy5MbnNg6NPeaA+MEGCkSMc2VgP2MiM93Rf2cC/gb4UPqpeuggE53ECptFeOTZ+q8E
ZmS1aZ+9J0Or6i9tQ8wyPMXVs1OzJ2zaQnkgbqMhPAeFJXBX1gbjmuseVFVDg6q3JkoDOU7Oo9Ik
Z5GzrBIXIBQI1yaC1gX9mi+K1TnPaey8KUMoXfXWcbgG0PeWflyeRLHRYJ5LrbA5qmELMZXCuuzY
5IS6ZZXtvHgA0ldF58vXtsjdl6Ac31XDU2+iNE4R4JZqPIiujmKdA8Vw76Lkt96+jvP4i56p7os7
4kvMjOop1yzrxd33bmK9h3wq93Uv13ur7rxvmbovu9L8lhORhWROUR46r8vekLlbt0Zgf2EfeUHk
IbuVrgR5vgd4o2l9ZTXXTQ1BhscZZd0JydLvITsaeIkgXtMC7ZeQOzQgU/Mtr3lZOlRaqW0KszF2
HZKCt2ZKeDCGTYU28kYURQMO2+xWjahtIVl9JtiJM3tNQXQDgqMrbHfZTZsSEyresy1p19Qqxi9Y
Ad6aPBi+DcEU6FGD54AHCsq9WH0Lx2741peBse6n+mCq/9/+NpRLS3/XdhmH8LR15dkQvv09/lL/
X+P/b39xXrXoQG47+lZPjXDdsWF/zLuhfFQtXd2bUx10GeWjaEjZ/M51ogtEkdVjPtV9OpYvJ3RW
krMPVb6JIjEmtKVTVPKOJyP5UycjH+2k+m7pJhr70HFWZQnewMsfpKQ2AEyC+eqVsvO2Fu/6poXH
ZpP0SvYgkl7nfmXtq7pSqmKr+pF88QqAeExSogBDu3ypp0QUTU0CdD+Xk2LTsl2D6/HvVlG/FMUR
og5uu3MaENC2VM0jLeWYSW/s7Yecy/W9Rf4DRjLnPQLPxEOVp0fHBUuq9taXwWyd7xoEdFgLne7B
sG0ERyP4VrJYDvC+giYGeHyscmmnqc74FUaGbt8wqiA8fQWWdRTn8BPC+dqiNq4oYTs3t1FwdE1j
I17xoHLVXogbMVAd0LSdWtX9SS19OLv/UdiZxXUMPwOcy+ZLNIikhat7axNkBRK9tY56rOeQ69Tu
Y2JF0iME0c1GPTjIiEXjCKeLBncMJOSWvmIJAi4m7Mu9VCTtns0ftPja70Kvv0Ex0n0NQpTgo6Zu
H4KqVQ5yWCdHt4/1m++paGJI+fga+/Fvgg6T3xzsIwd/knQddiykfx/Rk9lrfePdiqyqHrMp0WSW
h34GXeLUQVMnKFJFyIZR5zclBhcPZbK87ZysuYn+ohsCT1tEIwcE0CCniSZNdkLm0ZJto0cPso4t
upTxHdIhBCIMhNG0Ru536KCVN8Nron0BtOYaJYAqtF4fL5ZNZDHoePNsJV1wzKAyPjt6YBwxe2Qn
Zxi7U1L0/VGSg/ycaBnCPm4bXKLKheKps+xLlA9ovZYYSYImcndhXcsoMMjlznayHqArpMsQQLV3
/BP5Ng6t5tGF7QneYGIHmXGIBira9mlskPpB3Ll/DgzokRt91TY+Rikvk18qfNBrv5e119624fKG
9/Qr2jPtqgiG/uqiQwUFdRpvisEPYMKCP45vE4APNx7/iip766JH9ob3uoLXJpiw9mPwRCzp78CU
x7+kSPsLwy/wcsPDUO7Z6i6p+Ti7nb5vpxHsEP0O4sByJB56NlTmAEknISZ/ZcQlqo3+3SHWgC1g
0p3hRu3vZWSpExv/COlaeXWMoYEKmTeAnVF+SCoFIhnI+/pbCFsLi/L+kOpS8OxKjnWzFNC0Qgje
11sgd4bbHdq4G950k72TonjPdsabogxpBm2A3L8FBABuvbxrD+IoNYyOpdYpp9RSug22xOwEIihk
qzpFBhsOghxuvZqr9AFCRNFF5D5UmlOLqPzcsnTvE8FPyAmWcURdUdjg0HDgrRMUA29GXiPlWEvN
a4OA5al35QT6Ci5JAt82dssOpMdUhNHO2Q51hs7lVFT1AdCSbmRHUXTjUlmBTgxXiDwAkjMtNgVT
oqY+ek+5PuTn3okKFCzIiWTpI3KiDqVxelcqIUpdSjTW/+G4EcKoHID6/4wtih9ObaEjcGQltPpQ
txwizt8H+XhK4rdq8P1n5lx3lYWWcVRdsBVtqj3JjuXutc6X1mPKbbacLLybRXYQJXGQrjlPdZM4
V8OQDlAXjTenqYAU1mn9te2tYqV1lve99qRnAEXOT11RdqnNdAAP+NpTUjWgA6S8TRL+xpjxADtI
+FcRlCGfnap+m+Tu15HR5Ffs3GcZEvcrQIHimiqFv4POdFxFulxclwbRygLrTz8dSZ6sttZy80qI
DMrN0wjiENFxKbZmb62srsRn+c9JPg0t9RF4IdV9jYlRhTBzOskygCjGnXzA+RWeNnYnWZem9xAg
QjoUxRep9YGQqNZdh8nxHpvT7KtkRBjovj3XgfRFUim2DxamgqslI1wSylD9z8WpDqXu7hpMiagj
BFPZoouGF2RqXRpEP1FXlHKy0ztUAUSxNrV0G0ALs2nCAfN+Uf4VAFxwMrl8V7wB+FubD69Wzqa9
HCr3KR3TdkOoWPuoNiFsmFafPNgapCohJG7XwWi7Q0ZULQyOATH7yFYdjdiBE2SaxTtLDm5pLBe7
hL3uXYZrF4sB1uvYKCUM61nywq/z19i87a+RCQOKMer6NzRF39wqNn/khnuSMWR6MOGAa4rKiKX0
S5bXJvR9GBlwaDS/+8G5uGma/dCq8LukY6VmtiSAnqghw2hRw9KhWjCg9EzGpHtxy66C05wNhGjt
LT8/+wlQQNGaIuF5cduxWonWMPYTNC/hlBOtQ23Gt1LSv0XTSHg80oe4LJ5EW6jb2JwgWmJNHjzk
tSzdQpSEyHvGGDyInEjkxHsfVbk4LlUihxqqvwnR8ZmPWlplK7H2IY6olaizKh+6SbsCdwo56Hrp
t5xH7pJrpWfmyR1V+o4hqlQgkZ76yMlxEbk4T5RYOTt2o5xlcFRg1gNlH49QxYgGkfQ2rEFraepT
StJQ7JZjFFf6kY85zHb/DPOhi2GFYMjE4MtoLTId69Ya8s08rmh245BTfOg5mpK0Rg5L32imAxBs
Gl7qSiCCIFg/HCga5lOKH+gnsrtzdP11rtPEL1hOPjgRj6BrNfKx8uvNv/6npfefcZWfiQdvw/wb
pqsgch9+7PTj5t8kWuaTNnnyEELsClR8b9S2fM6mbqKDq5eYeURWtIhkEJdfZHW7gbqh+8vBI3SV
mm7HagM5tb66VlFQrEsELLwAqJlXpd+NrBrg0COmsZWPpu+Oe8tpfhGWO2xiiBXl4EerRkhH6iZ6
FA78YE7XHP24/lkmrrNjzXS2oTANCjXYKOYwUdk6P0wJieywWUklEzlEszp0+LaDjbFC3couo1f2
mQdAeC961TqrltcOXo/huXQLgoubF8XrGQyYH4zY0a2Vq4sVgr8sCEzBoLONsW5luvrdz7qLhNdz
yJBEHKBgyCeHXybhdIjA+x7AEbNNdaJzICmPZR1Jdzlky5ujZ3Qv3LPOWgR5uamq61tgUnF0nesU
RFxWY9Ylx+UoD0veJimhXEI3VbqLBjBo3+sRxFVRt0A5x6eqeKpivbt3LIRqq4QLPWVL3o2EjEBe
FvJDvBcpR2QFhRxkD4rGgtmh7lc9UFPdId7QiG+t0qMANiVD7D6WHTj+JDtbXmcQ9U+SYS1egzHr
d2oG15ioS2Fg2I+orGEw/buuGVlIQGmq7gtU9DLbcB+SKYGOwsmt4l6b0DXFNbw4PWuY+zglQazl
B3uwhpUoMoNo9xA2CgBD1Vy11Fem/jUwau0kqmypUOEl60fkQqtsK+pEoqmuipsIzkbR5UMDjHna
UM0nFtWGmuHfHbL0KE4s6ly/W5lOrW3qocRjPf1I0RhEcno2TAgIpyoDs/rNsqRN5/nhY5ZvMwDB
91pRgkd85r/7oHCPnaJdISKPLz1iVXeR2CNc/9BaGbulLh7aFBE3mPkjWQolII2uhuZ1c4qMyLhj
7DfmY5vA3I6Zi/qRX1frNLXZtLkxGkOjkdv7uYxCUrErs1hfE+dLu58b6nlaPIeV/TA6rA7ascBX
VDT63XEi6cEIzt5U0ILwT9Ib5XuD1fI06PG0LQTvg/ofgRlLvz6C5SgemXrFQJacmWhXBHcE75pb
ng2b+Yka88Aj1rhewYpcPWRl4j3qGMke1TB7yl2vP4tuImFJpq6QBcoPoij6KrCsb4yCyHFxlKgD
UREDSYiu7OH6tSN7zj1ONecOL/d40rTmm+eWsIRM9aqVtChJhSs3tEH+i24wYB7x3PtX0YOV310O
FO0cjDx/2RDUB8lzzDtgUeuOglixVXwbLYN+tO6iQakh95RznDOiKBogTNFvRcyCEeUNCeZYv8aV
rGnrNmD+jVrjsvT1sZ0iZlZZ+1gtwp09EDEBnaX/mIOG2CDPEm01C2a0tVUX7k5zNJjD4W95hOo5
eNTrCmyoFmE/6LGH2lqMqNCkZSIS1i4jalmoeapjz2oj95DDkxALcSemPhfi4T+5qQi/3te0RssP
bQ2kmhGkaE8u4tAnkUOuOcF/faonlFAzhTCKnEg6ESg5JWxqCZwUlVDXNntHxePdhxC+ZMOzPwde
TXHeMsvu8k1WR8wsNbvYCfiwJKyRgTqIciJQD62efNUn4FEzIWnK6SegTQTyyBT4I6OA2A02SIwC
8O6eRKIWdT8icFRO/Bv/ZNXY+RFEKhwYVQrto2hu2xGEqMiG0M5A+R+FuDkgzsdpB8vefMXsAQmS
CJ6R0DZxIYqrODdD9nKerDJ7uE+QOwBhBnxB30qDJgGxa34Njf7ThS0izop9j/zXxlCePHQdT1nT
vllc1nOAHNiuVvRv/qA7234KfIwYJnPOzDjJVvzf5WqLnLgD+LD8re5xrSRU0s5yo27KyNMPNUJt
J1PL8qPJJiEqwnIlyc2+082XmH9tGD0IfUAdMneYR0ApWZPbENKPkrEJS0DMEygtnSKurelmiVwC
acO2gBaE726rnCqYLbzCxNGl5TDxRXF/+XBhgChz3UyngkLRUtaSlLjY+zG4Fb7xQ098aasZl6wr
+1Plm92caHrQn1x1unLJ8C1R1OIE5Lc4OWkB6bjIprbTKluRFdKrIieSyHILop0c2DCm2PlskmPJ
tQKADouOf32wcsdKj0ECEcCEEZ3+pkjEH16KTaLBLKOgm+lOGKZxilEUlyMTmFORrUcMXmliDZvl
zojndCmKnKN0yFsB4GXyzuAJJNGmsL8lMRrd3ze6cY6m2HvxHIgkmIodLo7dGFQXUZW7BuIOns1q
RMgatELRwJRa7m+bZV9ipSpRH9VSMGATamzOWo3aHSNIvgDJc00nfohCR8ZAJKIYBrAQK4H0u2RJ
2Z0RhqxXY2W1qKJIYX+27GyjIdNVZ/2w8hKkdX30qTeyXbCLUWV3j+3npxP3z0o+EeuyHkE3NkNw
Dij9gOt8qyYtuNHommSFv4KjDEfpmPsXk1iYq+c2a/zt1aobklui8IlIncLYOLCsnuWiXjNl5LjQ
sSzmRXOEbmDa2o7yI+h79TB2KAiZNpq01te6rNOdjhOGKPamRYul8nZBjRAlSuBSm+AfIUxwwweX
SSN80FXFXA/KIG1dqUYWplV3cP9DTze+aHp8TPMc+x2SREGlvxddgWbhEO+gXwq2BkC/rG4uvlfK
Kz6OIJP9LNtUADL85gLxK/EkIS5dScb16oUYVcBSrSFlC3ZdMWlE1xpRuJgocE6vx1zt0De2q00O
RUVlY2ts+9+VxYWxWwepFI4fW+fiDVG4DhDYctNQhtcUidJAwVzdyhDfauifD4hmFu3v0AWRLRNJ
te5Hw967cN1IeX2oVZ+LAA9doJtcad0HK151OnEx3atjT6ZLhCBZj1U/LT7d09yiKHDHWOYxjfaa
NAAEloj3bzppz4piXON//Mbi2d/aA/j9XDIjuIkI07FH1p462BwbejTCN/njXuoMh8h+7KFAOuDx
lC8E06KeYaPAIKfc6ByULpj5xoMw2PZsGa2tRodzCtSTL/2uXbRlyv46PUFqaNbX2B9/GTSu04oP
ZcEmW7LcW6Y2P4oEdiSVV3StdC1iTUOHv9G3UMyRQ32DQfSSRRUKuCY4MRDcmxhzgqYDCh8jOV6b
9UQpAtfyqlfrry7fiw0sryt0mdEHTXDh2JzLLJwAToixXROVM8DoZVybQtolXuU+DjCuj4X9Vx6j
qufJ3vehlXa1zUawU9rNtABsTc0/Eyu3Mxz/pwQP6yrr0SZW+vHNKTBYYIBUpF8WEonwGmnBUVOw
5Dmh/Ajjgr3Whnjj+u3zoNg7hHAJH/EJxZJ0GW8rOyQp+hEVSrMbi77ZDH6c7yT71ZfSdGWEibst
4xT7TJvuDFPKLqPPgF2NZTBQlAevD2uoKYdjI39n5++vncFqt035VEVItZbodWHP35pO/q7ULfQs
ECTZGqLHdftKRK4G2VHor1HxTFasBpX1CP/qykEwdVUPfbIKLf9g6JK8aqHsMkP9FSKxQidIEpqv
mPVRIW/SEPUVG8ZQWWkOiuYZtA1fPaf97npFCalT9jMc30Y1gnwt9n8QnJtsKvUFCcWXlnhJvC6w
pXZnB8rUybdR9429wdbWD42FyYwgYNNVf2O+gcLEfA8745b1OO1j56KrdEuU7qrJrP6Z08Nti+pw
nVcXd2wQkE2HPfK8JuqyqX8Y/kI5G3v1c5Q235QGQXm5Hu56yMq/GSe63gxDINLoOPp0ZugUksmG
mGGIDT2eiXWZNRCChd9bLtKqzBEFljTpmPcssnxdKdb1nmsvb2ILgz+SAmct35WJ4T6ibVhvce2E
676wXsw+2Whpw0QgQUMbx29o3McbxcHhXZV1sKqq5CvxooAca/bQfRSgl0T0plkiJDzpxBIZ3W8r
KX6FzP8R6jR7VX1tTRjoiiACd98d7UD9mUnRzyRQf1SFhlhgCTO/zB4KC/c+7ZphZyc4CwKFWHY7
Jo7IH7w3BSton0D21w3ZkxwWt2IyVKXD5Ij9pVUW0gsdP9gnVLZq9RW8d+W2l8wJ7pw/tH64CjIT
a8kUqFt4/TFT+CgkxAiZkPfB9cKsaXrrUDmWSfBgEYixyuPslkTZ70SzjkVhfq8CNl69fvftONno
cnwgUAV7kFuj19K54Ort7lSjZuZBVb0piEDfNloII0/XRhtTQo1elephJRlpv3E16YcNs5HvtgSi
B9pWR1RKrS1zP/TlMzJvuKETfY8VYG+MWDL99CXt5Z2OqvfO9k3ih4lZCQweMyl7c+QsPLVrz7cn
DrEvrebDNh6/DmMdb+CfefbL8UfWm1/VbHhszbWamMXO9PrrCDVnZMI8V6E/qZjmNYPG2s4qeAYz
FY+aXh0j1yVM29x3gbSxA7Tu34cg/+Z48bOZN5feJKZR7l79Oj5UxOBEPc9EWFc7KNmgpmkvPsSB
BLRBjFbGxibK2YFL5UYreT9hlTfiQ1FlHUbcAc44+KEhDUC7wjO+DXX/DW3qZGXF0ktlQ2RTB+p7
lUQ/Ouj0tKJ/B1/2i7Bd4mK1/dgGx0ZPngdg5OtYzr7kDeTlATxMbURENdfjSf9/dJ1Xb4PK2rZ/
ERJlaKfGNW5xenKCUulDZ4Bf/1322vtd0pa+kyh2iJM4MDxzV0rENiU0AJo/C+yonTcQkISptbuo
7y90GtEh6IGPq879bUVLNAV3WDq2qXqXgshfApQXmlBUXuqS2Kb8YHbykhHNszBmZa+E729Gx9+9
Fy0BfaQN7crR7sjbzxDLT8gjYno0aWPfU4pRnvANI+FziU03uSKrEGQHVLizv/WiO2S6euv5pdj6
vSaIMEj6zF/8Rtuz8j0iLqsWfe/y1kcng2b60jY3Xaq2Yxmu222r5LrlbWGRYOcPdzgu4PYS5n9F
FLBbnRJQqm1Hn5reUiw2+oesJOuztzL4FLlWCVev8sLfPKdCOUOfJsfm1em7g+l3972XB/Q5XKou
+rAL9o1YyKhuUPm7i6eefNJyCKBmaHkQVH/OnBswAsTGS8aGxlBMNOPKs3QExv1GsM/Y+eyWy+JE
9WjDHJDoYFVcLv2r0wEqz7k3LsjhOefp2C5ql0RAXSA4soroqXTy36obm0XR5WpZ+z2NkZgOm1jf
Dbr/4FoMkVNMcraMhr3VMmVXffjRd1x3c2+uHcK83XY4WqB3JKdkSyLuHC2HDa1DokTRThG5+0oG
IUKnCAjNAjtsBos32eVtpPJkZkE3imVvuj6Gf89bDKkqlsVjW5ARNWSavjYtMhvaJnmgAL4Lybbn
BsckefF/9LHvDwZBZOzG7K0Xdk+amIjd9PsP0ZE0PmkJupf+o2n9dTQQKdomdBT7mb/MgQgaCI4c
YfxS6hoXD0NYLdKgjkAEel0vQKyzbTEP3o6SyVc3IbyHO3g/VD9Gx2w8KS7PknydNDkIraRhTpGh
mHK61MmDwfKzxJ2Eqon+njmpD1FS/lEyGi+E0UMrWc9h61FUIr8Mkuu8ucElYdAIFiYe/Zzy2Ef1
3mFYjDp5GnxIQ/pFiLo6YiB6YdZ+8SAtAju6dkWY4/dkswPIvGE8eT63GmdaZl5/bRjkbu5QIJW2
5KjWr5lZc3WowGlm/WwPxcgwnmcL4TGDOTm6jSj5G8Czu71dXhOy7JG8t1E926VaGaY9MlhRmpG4
ZDs4/b2mxmqXaNm9FTGQ00krTVtuLJCpup4VA208bDBpW61TLAGEnp04+iLfiuzUDM1ebNRcAZw0
2h+g32dSZrvQsUaagTvYylNREWNGxL1Y5Khtt7MdNcuWRExfpUE628em99Gm9r+2dkfV8iGhmFUC
QhP4iPYuq1ZYGe/TQYi1Lut3QhbuejmT+FxeI5o/akFx9egbmPXL+LkSLpMQGigPkGBR6xFzZ5kQ
M4kEXXobREs21ZCuClIHc48z4QqxP9OeCMhBTXS2O+ZaWNOTqTuHOuUKjHmHM0GpBKzkr+2GwzLv
SBwuVrHhbBJn/JjHO5QzzzmK1AW9IPWqMHifqBI/4cRANjKzX3fwKnXTFYK3XzWS+a7atoD0kDez
3WvG2qHwaOHb2qMoxXog4Pa6SJULclCxQk0IqDfXdDnaPzIWNs3aEx34PsTWl+lo0zo0B8KSsZCS
aMj2NM+Jt2MitH3O/lLDO8BgQm1ijH+FGb9LYjKSMuvPcjq5cEbgfpvUJNZNIESbeEFTvySebpIq
5y4zWk4Xms9Z4trmJ4DLLx3K1X7IYK1NiPuJqqLMNB4I7CuWSGUwUFrGUs9K+/oNqwSMeGmaEPte
thE2ubTGOG5dY/CYA9IqIGquJT2le0uNmjjqbq8lnG1lIxZtXj2nucSO5NwRjLmcS+Zn1fm0+gJS
LJw83igax0ntnE8OEvZK/EyG/10Vc7pEyFZxmvYXV6p3t1XfJIlu52kKHNP4KMfEJi1ZEdGL+SIc
G5t8EiUDeBC9Eo9D5l761sOWkRbHweshUGodItt/T+2ORvvCegq7h17oRHWTIUqDGI07uhsux1ge
c1schOFw6UYdfU7wGI3unit2HUMp1TJO9HsKR57NgVZMv5frKJ4e4tAe0AK6FwgVClzSkMzm+c3z
HzxHQyRiXrP4im4Mui5lwGbAJL4uWqZmuZxIsaXmfDE0PXxDvNEqeZT5M7F5PmRnuOWcDJoqtlZj
arATGwwONRO50kzHCry7NiKwE9AP7QLd4H6P5kS6K1Xrb1qeQ7X05iYcydwbQ8rwcmLQarcPoqH7
jmuk97a1Y75oZc6AodyFzVTJ7kud9WzHJG2TOpzTUpX4gVEODj+GPoTc14IQba6sLSPwvPRncuO3
GJ5ymvoi0AayAVPfnHbu9FqKJF+F5iYXENISHyoe1Gjl0ANTiv4tk9EVoWbnH6b813ynCbghwJU0
BkgrfXXaJsVEOjnZ8zhy97Zp9V5XipFjcDpowhZ6OKYk2nd9MpR/qpCOjCyuTl0Ury2KRNb+NO6r
zPzKNQy7cUry+zVvqO6+USQ9Q4iXaw2NyqLmil/5msve0OdSUqo9yWntkwI8TcDt6LnqZZhFpLOV
2AJrnAg5rFba4v3LQ7CQJPkpw/yguxqh5mlFs1BoQz0l7TYmYGOBaMldNKX5oyxip/Jnw3EljVvG
h2toW3cewU981DxW9VOWRJ2S1/1D3swnE7Va12Z8mokcJtk3ywLaYEkhmM9NTIXr/cjdlEsRw6H8
RBKD9Hv4o9/yFPpULCesUQZF58XgvvjGuJ8awkjImaNL3mrOQyM+Jf8sIlEuSeabG+1auRxX0yG3
dVLfE9mvk4R9ms7sX1XqhWsUGQii+uty6KyaaNrwfbDgfUTwbbyjVug5M0xtSQPW5gUjabhQdYh6
6McfX2vPegXbfnKLnmkTYao9ozijuhrrxD7PfLapLFGhxcDLtYnIFqy3bpDXvOuO+VEbaKkKNBMA
tg8lb95CKuui5RmQobDeBnhLI1LDkvafa56KHx1iWzxFs7M1cgZ0EVHKx+rEBEDSHntYzyS7te4t
hMYkCQNY3ftxdKl+WXhDmB+Fs3KMh0su2Kk5DX6aVFGLIvS3uKGoYTJL+qDUEwGk+RoN133qDgdo
BYx+Wn4SedQt2QQe1DW5dbIejc9Iep9u3760OidmZr/QffFoOnIpInoKqQAmBZwi2emubbhasHWh
EN+2lv7Wd/aX5g7gyijdWovuulQHjEm5/7tzYuGYGHZ1f8pqcsBZAJDBXcObjffwunn1tOgwk1RI
pPYhM50Z4K79rupxXbvaS04l8cKNLRWoksFbt1EzhJwtTDG9LH2s4kJf2CK/K8PuSwosFHE/E0qJ
/KnpH91c7K3CaQNT65mpJPJ7nYDqMdW0pbj28/a+scIKThV9Wn7HRbwluOKuSeK1ntk/sdeAUzWw
gDSpUqWYbMypOmUOhaJNne+qgcrUXq9WqMI/M6NFLmrS0G0nqzSDeE479G+hJDjYXvEr7Pv47CYS
kbA6SM0g38kx4gWmx1BZD2GHhSIM/2apPZlUCY1OGT9p2QeZidKezUCLdNRYyjxNZI8trc74dvtu
Z/rJY6lg1nEA/nTh9c2O84/JGF4zia+atgXSr0r+5kSdpkwdyxR5Xhh9MkJ8UqwaL9xyWNvV9NFX
V1+ezo1cK3wUgXNJ9riJ2o7Z/IpUjhtYvHhpTUCzemJSAG+CJsQfvk0jRdbKQ5FTp1TaD4WnBAy6
9j5H6qDXREj78miyhAvX23Rl6QWFIuROdqtEJW9J3ojgr7arb9vKv8KqQmtplpeCtMbOLVhcnIa2
JbsjHm8/S7UK6Y9H5YRX26j2+IweTW1AnI7zF5fFdlLEEsZ0g6apDqjXy4GzEc35LKylDqdKBleE
F0SqQA+6eUxpSkyy9Ry5exyUn46oP/J5Pg/kfEGrOUeukFcnI61N65e+LNFgetHGbNLAVT2CY422
qHQ+YV66I7V23tS2tbKJN+D+Y9BHmQeeydU1zPqwpdOBFH1k4KPXE7LOH1VZ/sPoAt644CkLi4mO
s1gerfylF9mSAtX7Ju7e4gEK/HoKzhMVUwhL9HXkcKLgnzjNebgBEX8L3e4EcnsOCcpnl4APLa+N
FS1E+1wUj11svhejI9joxYy1+Kk8n5Qn0XFjlMnjTSoQ6YAygMfVlt3YI6Xab1WXfrP7fcIF2u2I
zadTeQ6X+F7e7OrQVOE74wF6jJgRJQSoP2gQOY1B2Uo/2dnKK8wtKiNgvXSyGBnqiH5I7VC6lXZi
r/k6FmC7c++u6cuWy9J2FHv60V8XM1E0s8izrWyOstQgCHiBlZdp3+x7FxNeCJGE3nacNXyTBZGV
lGRFoxfdDYli00hyAty+FlSpTW3xZG+mtjDutBwGq8aJABPhslHzYh17hrGZJr/eYY9LFs1EB9No
WMWDNrWExrtZu7k9/Oc5YuhTrss2D5cuFg6C+CuTe1VH2bhblHQZXNufxjdPJIRxU2DhuOMU1P60
K10s6ZicPhxwZEOgP3WtXtvy96xng0G1FyFIHyH2bG1e5rxpNwMTeqO4hw0NAGTSPdIv/Nl3+dXZ
xd1n1tROGIO/ccM/l87OYMqNT3Rk3Gta5G6pLiJ6jvN3rSdQtbQY7R1l/IbS46Jhwi7C8MtKRR8A
EXlLYgOEbxHirEv+JodlyavvEnUd2WJtH7to+EL3O/bN76FFvj2xCId9uCOJmYB0EKvON1/9jNBv
e11N2rG+/rjkysBYDvIpRfK9772Qn0fsoaRZYpbBMKWHWXceiupcpWJYpLl6lBHsc+55u6YSQJru
OTNxk7veTzPahPhH9f1k55f0Sh34WgFsODZ7oUcqaBuLK8KnBR5X2R39GHJZR/UIh98tGa4Vl7W1
k4OgUMdm97a1olgQNoGyQ3dIJDDcikzUzHJJaIyaVWpX5yYd3sbiWrQ4psMmtIo/lcztsSNpIwLe
1m12ylbkc4OdLPgBy1r5sf6WTO7Rj/7M1oKTbehD89hwVoknWR7Tx0K9hFZCupDHHi2OrGiBxXox
dmQ5jOUYeH7K3tm11QJOdZMmuvGa+azWZMeyuwViGQv6oYxkL3rQF2cQJ/bYT45evLaFl6+0RiQI
LaI3MkawsHvmBjeTHiD0YBm8ig5daodADgGp+uAKe64GE7O6yf/YvLKts0YxpJ1lG4pM+S5zb8GF
rXXP+Zxx8hcKqDIcIFeIUMHiDuOuupE9nEbvkidzL8gcx8DRNDwZOYGAukXky1BWyKoArOzqJ0tr
sl+k2uYTOLOR2/7OFLuu6PrFFEFMtTPgk+tmnz0gH3ebUltIRA9tXsa7KB2uA7T5bmNxWYBWRsSd
jM29XhQQK6b9VV6pp/CjBmEJjExjdu0OLZglMtnmLsIa2DOMXEKHs1KWgJ29ju9kOA346wI0KtXK
lzYp6RO0h3NtrOlrEL9k7hV8GScMyQjZpolJqWC8W4xN1l9qOtOXLfVG10D+Pbj8MbLrIO/BbUYS
NQwFrMksVe3SoSbxgztCXIswqPtEP3ZKXxfMlIvJxTmdzDSWC/3sV8LaCL2v1yRE7uY6dRdOJlex
SWHLHHFziCLR7hV4e+YhcE+z8cWRiEz17hnWjP+/nJH+gMiGSZve5SWwOvtWcmpTh+qVYU0WAykS
tUwOnQt/WjeA9pU1aphiyYPM/WI1dxY3Y9W+EdGzkvZ1/iyxxs3Dzs5YSfOkfJHObG1ds0TNLMrp
TrRXTqhBTkP9Bho+N2uYa3P6xPFurETMaaEpgQG7BQjkQmOb5dgvRd4UgWvIMCByRaLlxPVapQGV
bZIAqOslec5HfkQ2cQlbeWMHQohrn0J9sEX62jm8t6HROds0yRAwcdlj83lpHP7i2uZH4icCiYkc
ljUoGccbXm3fRlicFQeiPsd9VF50IBTOKLkI+a+s4qwl7rtt2O7xs41qWlM0MsA6M2W5cD0rx6vK
II2GrWDjTr1wQcVqL+QGstgiI2btD8cyprwFr+yn7gjq3s1wNaTTq6VwXQ7u8NyGeD2RATUbSREN
S3R3HpOZg7Q/QUsQsE70VVlOv3S9/i6CQwU49E2CUaIJ2Nypfshv5i2a0vtB7zXKpz0cMINH7YbE
mFBX6GlNEDqTspGehk3JmWyHxK1xIeH6r45i6lhuRmnuCCopZ8YKm3NOVMbPGNmfuvk3jPMP0TOU
WxAUbtf3c+voJOOE4NDhJ+FbfLcwnbWe46CAMiS9psVkAu6hqeGk4JgdWnzSeFi1sfbuN8Jb9UZD
4VqSlUeYP3eVzx7teAJOB9or0A0mHfY5mHuZWNnXbgj2EQGZGNmS2/YutcLpzgl1uA22PkIiyXGj
clxrZMGjQ37stFxfN949GRcMhvr0MozGdm51UOGxee4GGBFHdYEZyTYYlW8wKOYzv310jNvuPXeg
yKw/c0juPXb7bIK5Kw7DiNSI7UA/QkDHvsbMvm3wjZ8j+ki0kjJryp2WqtV+mnJ4tyJ6vfLwmPVo
K0X/ozwA/SoFgkdd+dQBCtD35pP7Kx3AD+t5CNkepqQ3rDDofGpX91rsTvvRpbqgSNOLJirS8+2J
U26uykWJFGVpDOz53GsmflvJX91SX92gM7E4amuw9myuoduqzL/QbtBeSfopfC87Y9NtHviLUs6q
OAV+sfNNTAQuYsNlpqXbQqfQuQmt+7r107uy5dy26mXEm7yYKh95ICS4Ufv2Ku6UOlXeykI9u/RG
QdtG/zlN5Zk7bMoUbC1EhX2uKSU6kGo9pVfDbse+g9I2BPJz9ZNismKrkD6auh8GcQ30Gpd2wmcA
J3lU9mfp4MzVvsHa1YcWbWFfdaKdxGloodnmUX677jWbRbA1alqEdQP/FUOfN5E/t+fk+sEGfStQ
0t7dnnLymiojkIcqc/hr22sFTThuC+SPaHJN1lKK1T3NJ8W/GaZlVbMOh5XxlPZJynmgv7bESywN
03SDyNp6jmMvxey/RkkscLmBaZdtoVZNyEamUPgg0kUzlvWuHtunwa3mjZlayWpo8tOIZAzuGHbO
avJ6w8VDsbHXZ+QIj3C1MHGMcKyxuPSJqQAdXllN25+GynvIJW+onPNFURnNqfO7ig7vtcdN36vI
ZOmgN0gdOzfhBMgPzNjF45fqDVLEXWj5tDdeLAdlYdV+VDVJLji6GIWKld+45wJGbFnNog0YWlch
1sEBipXMnGvRhvpNm2kZOkNHfeFd1vTjmuBvlIvhyZ+jY+SwV2Fbts7MKg6UloHHGOrOoH+AIWf8
ZcklPMr17g2rudR9BgzjRC/5BP8puC9FJEg32vQ30h+chpZxSmxrWHayiNZaTjNCbXh/ro1Gs+he
xm4IF4IY5MCd9MBtJ9Zna/4Ro7dtLGqy0z/X4QSdi/y7HvHW6m7H7KdRYiSnaK+s6rnJEFN0nFxm
+4SPY+83KHyiMF6FSUOKR28uXF98Xx0nDOKkk7S+aQWh6R5MlNc5/MtqiJydj+TnDqPis3GtGY8q
Dba95A1wxU+bY7bER1QCvq7H0CPUJs2ffAee2nTpKCIL5M4pp/NgwR7YInyP71GgsKoEoZpXvYl0
f2iOU5/lG2QZu2kIz9SFYH0Bi8iMEamOy2tG0/RaSPu3mcejEP2ZKZXY4nifhRzB2akhCGrXmeg5
u6/TGTzK2UljwTjbFiAn1ra2u50x0oNejI/aNBvHHi2QiQ54XSbbomHE7Xzr18ysfiGd9lUruxmc
K+NmwPtm4sysET01Xrzv4NLA3D5N0XUHg7LYNPamtdZ1/rKdy8AXMWdLcslJZggi1vqy2RCrtEMz
ya080038/dVH7lAnFo4WjdPab2T3n5nIvromnjn7zY2q+b+IhPJC+tbXztx+RBYgZJpe7fQpDJpF
x5NZelEgiCgDYYCxtXmbh2ZYI3xihb1Lu/SZ//+D+9VUjb+MwAuAaQH9W19faIptlR39ju340Jru
b5V3r97UPsJChIGZauTkuxRn+SRK1SHbAWFc1TvwqBqtwY5Akk3lgbfoi7lmy6/DOruhtSco7csI
lRfUEp3Ylc2SHfZ8dmr5ktqd3TA6hD/cTda0cbmCZFRuChbu0NHerD75I9xMgjzX46bUkbVhf4+b
X+m2r/RMgUbL8lyLtRFy52RNJ13Z3xZiIP1YfpmZhzZ9XPVegqROFxW9DPhOq2v9jDYhsAuNH9f8
hdD0VvHsH0ckaUtpEI2A9DqpdTS9fnw32rOxSJP4WJUarZVWcXBwq2WyLjbdZOsrZHM204UKeuls
DDVGpI1VNRUs9YPJC5OwxuWfibuGTWmEo5N2xxjjtV93rPCbqUp/47K+hk51O0tq/N20cgoHFIfx
lk3YtQNtUi/GHPt7kI1gbOke9+zEWI2ufIqr5t7qKYIgpppfI1mqAq2rB1qO39s+OhlboRq6PEgm
neIqKzuQqXdB/k3o31jBWI2QGCPlTiinNnWnVStVnbtZN/ayGNZKatGyzhjKqnZbSoO5FUw4kQn/
vVGuvHg+JgULUBjXcqVX3V3kUdwe6dQuoDgyfK1d+bmGXXl4y8dm1QwtI0AX3WsGQ7+S5U8EoVen
lFH6kZYstcn8dLr6LPRuW/j5tOoM5t28yxzwIAuzUE4iS6juu8j6qsQ+slg16Ql0ocP+fDQOpbCx
uQ/+Lx0pn4BfovZeYFA2IzVweFr2FpvSOGKMGCPzjGHlHCv9nKgetYexq6K8WBvAA07h3I+mf5Xy
MI5WNUWKE1rXqjFf2zF5QmHJOEoOld0NGDWkc5Kz9Rha6YNgTVl7br/JmnnjV8ZdyJ0cs2jQlxBk
VFOu0hQ0ksbONGkWZj1aS2SUPPIihp0KXUxbgJrj5U7KeDMNxtrtOqYSwEafzoJFpeUHMTY/YTr8
ZC1cRTovjPohr/ueiwbLX1i+mbHzk4z2bz+U5PWbS0vPqw3h9/BlE8EKNbt2J/4CkoWwr2QDeKad
rXJ+im33JXXHrW5auzpmVNU680D8DnYPgUan54Zot16/OPwZQlvVesUNg2iIwRdru+YOq6uvRhIb
mH0JS9DDlu0AdS+OCxKXd+XrHPrLZprFJu6MZ58e1rr23+P+qohP4oOmEFIgtKMFohgPdkHvaWkC
cBfes06KWx+WZwKPBpRXw2M9gMV0EWbY0nWOGMcotAurhwIjw8Kfp4Ps/WUy27QocQiMycEiJwWa
1VvbXvNg2cVn09JVpukuWfsI0vThyRfAy5aPrcD2HlVnMLDZS5ZcGGgyEpDhiueMgk7sJsSL2Vbz
KfV+qaFSrWkNHRPz7BgunaHkBqZg7n0Vbq+3PHiB11lm9kLEEm86Vp+wti+11Z7sZvQCuEa23ZTW
LbTaus97p11JND3KQ/k4dnuzhw2OoFMa7ZskB6oewVYXqiFBEl2q6fKvVfDleW6wL3V3QPCsjYlR
cV+bN73RvxQ6EBipSFdH+kbD2N36DkMJg6LCrXKlAcmTSoid0KMJcIDpN2w/as9Y94049K5LHkpF
M2TGmk2ghVsCaPbdUVWiOxpl0h8BIGZoPaVtkY+oRatV465oRfWQCi17YFt9/fz2RNnifySniNum
E5IFGcaRETS23m7+82UO1MZhRa1hfb49hRwAHsIW7/++SKqilHXcG1f23FYP4DD1A3Kxx0onvOP2
lEW966n29e0/B1yPyikwXfPbxst/XwggHZe+MrXd7TjE1uNlrKmvv77q7QPekm2MoRLamt/s9lzr
tF2Aws4mxuW/z+WJFxiE+pxvR5DdNaF2SQG07UydxTj85wN7u4snpLr7n+cFswFROgpC67/HG7VD
ioU4wJOap3+fzqlWO0UojG4vens+Lyeqp2L7nr3IujLr8D6l0/OpDhFOlZXq7m4PHb/Mrh1w8yoZ
0/7Jb6J8b9ZgiTJSPXeOzrvQgRDk2G+6QLrjUeksvrdvnRq/DSLEervbwzT30w3GBrH854WjUB3o
KgQ0u/7YJid1LjP+OfT2ozy/eoV1EcfbT1IJlY1z6EUAEhyu+rrYsp3WgtvDBOfpUfnmc1Fr/B66
frZqo328vY7BdwJlNPXh9kK2RNRXSz9c377apXYwoenFVZOXl9sHO6+bddZwaRGVFcdB75RkXaii
DW5fRtFcXviBybahg5lV/HpMkcwxqitIrX9fJ2unkf2A3ABSmOuus5IzEHu8LtWY30PBX5UDVXUh
os5dllEyPGREai5bUhUep6Z2ghD3zROzVxNEyslfOtA3rjtbvcYzeXZubrtvcrTlItf68kM01S+l
stglG/nqDWnxPVYS22Bq/cgZIXvulX/dyERRwKnAcJTBoFcsHLN+H45MNIvmAFqFJLcghUY4KfID
qokZdwaOnstNDBfyCxGxt7q5/skb9+Ki8P9KVPruybj51NkTML21/rsJd7vI0nxaJ1VENYpv1BfK
5MnVzF2WoGvh8u25KKuwVM4aw89Q15fbF4zIcFkkwmp1e3j7QpMADqVRrjHu8FL/HFdF48pBYra8
PeyuL1C6prcaRo9Evf/7GXQ9l8in4dFsVZdxMDeuvtYsgxTi6zG31/fhBDdjbQ///Kq3L8g27Dey
hdO6HXJ7/VHT0fkPMXx/WaNnw5G+nYeMukgo0DNtQcW2r+2UStAqPnKZaatOG9NHQgySoDHs7qPI
tZNpVyqCI77MXhj/1YX9icDbf1WO6VGB3GGbVW4OquLXe02W1t41lbdm8zpw/RcmvLg1vKlweLNL
olxie4V7gH/QnM0X6VbO++iYZRBFan7wjaRc+05B3E7RDneo+70Nrc3hmVrTdmnVmf6CojAlMCm+
r/XsQc6mebKqgqAFy1FQE3CBfRbXJ04ciKKozE4ZW6eNRdbCMctEvulrUlJyCcFVZGo6ZrbVbSyJ
qkAKyP9eGMXR6CdzQ7JNdDR809lwobiHLMMIULLgcpXdSUQnmwpr/9ay0/jCNMJIZ7jOd5TfkSvh
/HTswxdtF00Pt0MTe9ZAZf576Di0/3Oohc35QafjezN0Nqtvnz2inkoPdJ9tVEi2KWnLwBm35wA8
N0NdqXilqAtdVo0O6xeqS2G2NCun4bwyk1ldbh+ol3UDiziJ9e2hcT3OGHDiRlZlbyqWNoq7U7Bs
Un2inZnU4z/fF6eAyp4ZNneQ4D8zbX4EVYH0o/W/7yqf2Bt8SuwGvW1JiwoaS4UZGF/CxSJVeIlo
Z1zdnlOlF16Y7tHok7gJJ8Rxt+dcZS3VRDzT7ZGKw+JERNn29uj2QvjT/G1Kex5yZl7j9sEWdkhx
M9fQv8+h52ygch1z1//fcfAfS5Nou/Ptqcr3JJFuzbZsqFAf87xb6qZCXQGA0q21VPC/ow4yXuFG
xI+pzRlYltmeXW4LCAGuT4JNZsE/j9u6IYAPHPefI28PCc4Harp++Pclbl8o7ag7O1DqZE57xMCo
9myEk769AfdSy/klODH/P09GtqNvNQOI//aNtwNvH25fwIcKHXz95nmukI9nvrOLrhvQOm6s0wD+
c46KGlkLqYEfoIYtJI9d3psVQRX2jB+n7CEcLVf+SrP0L0mE8cavwdNvzxeu/0jch/7oX8fdusYW
o8U9x8tyX1akQtkTbdPhJOvV7fk+Zkek+uoVFsclnGikXjWFuixsKmeNWGn71uVsWtw+7SaaS+U4
EGVua/vbU02a8dXb438+vT3779cHH+NaXmh///P87eH/PGebnrEr6mylPDBUeq+mfWxO//mg6+0l
6flbZ4FevIhd+81IMR/oVVZ9QNr92KJyPjVXvnSG0e2EY4mNZ6Txyi8sUj/IgH8RpQF9hsNDmh7r
aWSQy9TkySuNl5Qas2CiytBWrTXtPVK2wim1lqjCWf/keJrquvidKkI9+9Z8i+xWR0FaeuzYlXan
XremMRArqkPdL3RlRduwkGytO6xdnll8Vr7xTj+59kBgdrmXJjGDiTsjSBj7dV1U+eugQ6JNWm6s
NSxcH04Y8ALFqn8dmqi6M+omX+sYxHZlHxUv3jTtACPlp6GsEtdTGO6LeEgfQhH93X7cbHr8B+ux
PLtlMZzCCJZhvH7D9fdAQQmnlaINlE4kNsRJfqVEkh5vHyw59sda9MhrbY+IA41deo1A8miZiRgX
t2Pwcl4/RaaNB07s//Pw/17idnhRVa9FkZfbf186t5AFC23oVn2NNWAc5x25Lf7p9khmGNDcgdj7
28O0QcWCPHWnvPbkQgh2uxYEBHWYngRlrTWv0wCvmkpRv7szvHUy5u1nmRevyDzUNxXNx5559Lcd
HCxZMqLBvpwXpYdNYKH9P8rObLltZFvTr7JjXzeiMSWGjj59IY7iIFHUZPkGYdkuzPOMp+8PSZdp
q+rUjnODwMpMgBRFJjLX+gc28nM62vXht6QDCBnHN2e6fQpPvIGnPIvL5XaJwpyuFTch1tIbGV47
4kRJ8UEGZ9mR7r4PX5QOG3EDQeqDYwWlu64LIL79YNW3gdHuZCQPcoiYx8mwnNlFZu+TL2vsh3BQ
ldvMgdeVwlJnl94hoqBDvlqGc7ccUymeukgScqKVEIzhsfqVLb2yu1yia8mi0n1xfxnM/+lOw1lC
VMJ+gDDETX6+xuX63ksrvlm8Rg2kYD8UTb9eNOCwz36cZmdv3nKEagVW52ebU7fNMiYFBnQHSTiY
K/qpUh3nUOpRdYDL8sqeWDyp0KrQG7NORW0jKRuBJ7f5Ih5kp0DVfgkOpNiqBTjBpjOKTWaDd00a
w38OvdxeFR3iCHo0wKOC3ol5TgfVbUitpykBZePmvvJ9TX3N+551LEmNqhFPKfdaAZCND4MwgmUR
JRCIQAo8ks1cDdzrZAhDPE6VR+LU1tlhQrJjb46ou2E20Y3stQ0qnWNjewfK8wiMhmFyV9RWdWeD
WKOEXoXvpZ3uqiwSL5VR2HAqfORApjR8LRQSCPMA+/crqaXWJNWd4B28yOVKixlrUYy1fqK2RMbd
LpOnPoGhhIBn+BB5HrpRWpNTIknsTT9a+j7iGQEcJm2paEf5gfmt2Yypat+ZfD4rO46NhzzB/i5U
FftpmCWL0OO9KUvT2dStN4036ezB0NqjdqTUmZC4RHVrbspA8B+L+XAZ11RmjreF8uMK2dOMIw7J
velhQQi5nRr3CkRie7aMNngsLDQrQoTeVjKUBwaYttWeWdnPLCCEh64DZBsDNJN0IBmQ/tZzWxNn
2s7fW1lSHfugT1dxmjQvehh9lf9qzfgjFH3wLeK7SjJ9xOhivsZBqmhvztckNjmFKjLrl8mYywe9
993MLtdkbqLd6E7645rSApcSJ9keSpW715rR3VPypL7V6xQkyijz1zHPhgo3bLoy2fXxlEWwsVTa
cJ0MZdpiUmDC48NV96bmr0flGR/10UeE4UaoDsdsbrgemiTEABjU69MEkXbVDjiu1+FgHPJMj1eh
iJRXSPL3Pd/CbyLsTmbdG6/wFjLK4vVfhnppey+XrmYwnAo3/DH0w13NScVjPS9j0ohf9CoznlWv
Kp787pcg7L5onaVfejT3l56P1xRu0W/qygOEMpUdzuK1OvCMhfFPQVQ1V/I01hAECOdD4UYoTDr3
Krpd+yqe92vyNEODVsFT9fdWGaMMX+0mg5S1Oyq7TPh7KCPmJqFUvKMqr+xkO8R3kqeyUUsHB13k
eTRFPze7kaNaS2vFVg6oZas8lYfSEdTK7Da6KVDO+DFe9oya/7l1q2A/Ms+ffH4a22QgMaelZXby
Mi07yTNWoS8NxdTdtX3wfG3rGBTu5aW/jwVt+mNsg3bvDRoHLbLDjn+UB4HQJ9+j1FzZZYp2SdPC
/Zan1zH1SLnj4xjZbakCsZYOY5kQmKH/pCD+vs+yRiU/PZ/qCogveSYPtc+zC3hScHNt63RnLI/X
OLameB2l6JjJi6E4otT04T6kKynS1LXFdOVQI/vlHiyc7EU2Dir4mgKuFnJ9nRueEDLITr4aZKcy
GW044p6xdEc9/bVj23QI+F1bC8Owl1RajaW8UB6QVs5O9baaR8qGugcfZrHk2MDTSHGaeZ0oNx4x
QyhvZAiVKd/UBkpLMtRNKKMKXM2DDEMrXPKA1J8KV9dPcWo+yeY+RLu1MfGQi8ZsfK01Sr1sIexb
2asI9R4nzekBo2zzsc6my63dxGz3fdQW6ClxERWPcYWuEPvR+W1pCWqCuVCMux5fpVfdw5nkr+/W
nN8ty7BgTSVpeL2+W3nLmHeb1gg0l7D0N1IJPeVxsW5yH1z0LJZ+UUef9dSvYVkHMNFcIDSyV3ZM
Q8LMLuNEzd4SLcm2MhrTcs9UCcUn0VZuxFoXWmAYntB2G5Y1+ezVUNsjUKYgXXgIFdzlLIWwTvIE
5YcK+Sw5+nKhbQRgp0tn9vUIT0KpwxN4M5+tRf8Q439xQEB+3yqD86rqvPzoDrCOXPdUdvFzPTdn
LjybKqac3rSx8zo0RrQgER8eZG9jRXhijPGLr4GebkwsdoZecV4rSGPrrIqGtbxK13vSkW0U3blK
4r5M0UG+pKN06gGlVyqA80t5UUQht8qUjQzHeHyb8J1Fw6ounmrfW8mXdBtqY9qE83XbJfqLCWss
Dp1jkxhUPFQVcjFGVkecsu1jXwpqL5FmeeBCzcdxTEzkhn52DwoYhusl0zSNTKJI7AserYaAdRJ0
j37Qdo8YLZE6TACHej4hkjcYyPTjl+sIrfWe+8hIjnI8rif1xuggWsqwmm84V3Hne8lr+ioVCzRF
3I1riE3TjtX9kMG3ZwEA1L5S+LWqiGS2huV/Cx7aoMu/4eGUghP0Z68BE7bt1DgQ/fvoWVj1u2so
2bfY04G/WOUnQxflqkGZ8EA20joWk1bigeTanyOlXMqhpUOdT+9V5zwleMONasiTRFT9eSrc7ka+
ngVJMems8otXAFVUyoHFmBKLfQ2pcpWHlvMKcOAohzaR/tY5KhxE3dJ4U2R05N+Qe325sNlH/fk3
xOyhLn9DnrKmkn9DBWvoOczKd+C73dorY3OdqPG0BRyQLnWEPZ5l2FVxttQDVX82m/pH7+T6xi+h
GuvllqJRuobtTJ3EUKIXFZ/0pTqq1R1g+P621OJ6i2wyOqJKmCxtdPM+jWP3CgTa/MOp93WiTN+b
kmkCEfIIQjlXT65X3dXkM/MWwYXeyL70aRls0MtKkb9L+uJAZg7LqPnsQ9gi8ozNsNks2Acwuiz7
EXYENtBek1p3iWasvEEJD5SNnEVC3nUl20tHBwsE0Tk7GCJf5U2PZYTfcoXhhhi/uINzuUF/a9gm
rlrabK9n2+rBNMGCzlEZ+aB48mq8dHZVoK2qqkORYO6QQ2Sv2+n5ngICKvoRBSqUwNZJ5YujSX7z
aM0HGQZJb+0nzCVlJNvlCC2lfkTRx0aZOougvs/X9jkeR4FI1wGuNwspwA7T9blA6P8x9AFM1ho4
CymEbk/1s+U68SPl9ODSXiT2otX0+jNqG7DNu2+ojfMMA/7y4Bemt/WRDto4QZI9xj1FjkZRu29G
ry4QgG6/qKg2LZFx1O6QTsUBrU3C9VAq9Uulas9+FfdI6mCUNWbuq4jwUIk0Oz60RdnjAWKMqPaP
/ok9BmTszH+AVt4fDL2xHsR8MHVwiyJ/GKPQmhXF2iMQzD38P7CWlRlXt/rEsuI6vq3rcK02bNlk
m7ysC0Dhj2GbbmQoO9Sw+o5svdhdh9kgqew6T+8hb1oPSenV906nLK4DUJZhaRaNX6+3qQ273DQT
pD55kexo23BYxkngQbngRrJNa7IBs+swvZVhl3vWOgsL0BAq3jiuL14dtnT73gUEIMN6HIMVSjXq
VoZ2nD83lLtOkKm8Rxjq67ppxWsx+hDY3LM2ROaR0gUS/L76BzAsdRNVBVsa2SYPYZjVBzhX0JYZ
q065sfamqrhtuuwNLDDUc9fTl5rqROd+zMTJ1N9bcgsQZ7CruEXGDMrr3JlXeXxWzVBdqlSHVrLt
0uEVb8aoa3sZIaUoTm72LofLllBo6i2L1l/vEyW5CiqiUVaV3XUQSZv6zYdDdbkHmwvg2uX0BvnF
WVQulemI0r82T0Aheq+P18jzLpGcqwZULq593W/Rz+vkJPdzpLyOmlP/qPfUqucJ8OfIy+vNfbPg
zt9c5w4+6Ee/v/X7MT7CbIyPIvbObTp2W+RY4uO1XZ5d2sqBglkPsoHh1+asYqa/kXE9dV8TH2A+
/gxHLxX5UZ7JQ12OaKroSYuB2J8dnqaGwy+xaYfbXPXTXdTjQ3m5zfUOXa2MKy2atfvm+8uDvBeL
gu7m3//63//v/34d/o//PT/lyejn2b9gK55y9LTq//q3pf37X8Wl+fbbf/3bBt3oWq7p6IaqQiIV
mkX/1y/nMPMZrf2vTG0CLxoK96sa6cL6PHgDfIV569Utq7JRnwW47ucRAhrncrNGXswd7nUrhikO
9OLNm5fMwbyMTucFNTSzJ5fU3y6Wa+1M7zoeMMBr5RB5cNLSWWQVeN/yRgl7l4UKJgHJ2o9i866a
hHE5pJN2ZzK17qgN81mjlmTegcovNormtzfXcbKDmhsGmnmIZHIRkhQV2bbMnP4osnQ4yjPj59k8
AuWUjGUcuNOArcnR07XbJmzzhyIESuuZ4y+Rm6m3InDH9T9/8sL9+MnbpmFZpuMKw7F1w3F+/+RD
MYLj80P7W4WN69HS0/yub9XkDneL+Rz2dk19Y24pV2LEmQzYxoB0yHz40RxVLrKBZe0dFYqby9RU
BYI3Q/3ghnaFhAJtg2cJ4KRqF8Dq+zMu2uprmVQt7jPBSwlc/z6kGv6i6i9J3LTPBqSpcwyWW7Y6
bRMdNQ+KoQwTjaLKYCiI58/XCLgHKz+pK8j7rXgBa5EsJjtL9rI3y+Nf7j8Uv9xfMdTbvq0gWnoa
rqee1yDWUXdHss///EG7xl8+aEtT+Z7bpqNB+TLN3z/o1skcFqx+9p2MSI9eDJ+f/IT91OVDFUhZ
QOxDLU9+xtfuPkcWtc6y3WVcULcwhdER3QXmVB1I68CHjfnCpdbYYpo5N3bOjB+Wp55nzqe2/mNU
IazvXcm6q/QL9xbNKmPVOc30pWnwoyYfPmEQs1ZTvb1tU9N5Ep52kv0puxwy5noBk9Oz7irkjRd1
50xfvDp+GsgxPzEHfLhhAvzgrLoGQMPFkKBbOonh1Nl2cGj74igjRALH04/27oTPMwp8XZF5N52B
8iMwF2PpmdchXNqY2eVSXTGr5cT6ZJtHoDwCpEOQsA+Hs+qVT+OgaRi8deSSnGb+W3zlk22vxlao
byrq/1vAQtYltMbwLoPD+mg4mASFuUgxTOXqv7vrfHlloIXwz18NTei/fTdQ2LE0hwnQUjVDWNA0
Pkx/dqpkiGghr1Hw/1qkY23t1S7MgLiEGsfLueUJsQd9rS6Ah4FSl12XAbLrcqgEhrs9VPGqDjAd
TLNkJSdMSsflxmkCQJPzXOphbbvJFYzA5TRrdRC6ZW+Ea/CD6w5r1a7yuwAax508a+v2ubLb8Pba
XiAQfRnR/9kpx6MD9uMiGbpsQaKpPud6xgIuDvF6gwPVpdMnsvPpbQAwfmn41fjJ7SeeQuoQ3MVu
fxmmTHZ3TAcUlL3MVQ99HalrTyCv4MyhbJMHIL8I+jipdmmT4XWw7JBtl8HzuGt4vbMz3/nDTfWh
O7C7du7dobmza91CLYzKsxL3r2bFhs6E7HDACMlF8XZekSlR+qk2qrsQvZwvbcuy6DbzG//sMZMC
1ptxkQKMcq+rO33+o41apNt6rPSVDOUw3YVIXGgdOTgPTR6+1empi5z0NGLWcoIr89wVg7pz29x2
bgyrGLZGylNMDpGHZh4cWPlz2+fq7tp+HSvvSQqVGygiv9wvQgwY5aSgWlhTEp+NeNSWQ43PR+GK
6CwPehp+nlJz3MvIQ1r85MWfZCCvCWxUqMFT1DfXtg/3GbJYXf3zD0jo4i8/IEOH1ehqGo8wS1gf
JtcY7HvqBXnxGfJvykM/C47Su4fkPIWpwnWXohYZ/oA/7X4+dMuwKcRbDTRsj/oq6QX3HtmR7iyD
mMfjUkfMciNDZWgpG3jDmfnCKxYAv7+Xue0fusoR21EDMeohdd1jJgjS1kBaedlXo7Uto/Y1ZAXA
Th1lkYbpC6QYcAug6Mark5E1kW2Wlrv30ahoByazjYym0WxvEsoWSLN0RX0eMfAxgT675gP43ZV8
U0zbGRR+K1iRoOkevbwNHvoIpE3u949yRIW4NZjFJL+VYWlbzq4v+erIEH7dzBcNe8RApuyAseGy
MZzxzirG8W4qmwJTqUBFErsF3h84AKWXsqtW1M9u4Zjb0cV43seFbJuPOFD4w6CdA7tG+EFNNApo
Ixz/+Sya21AK0Y8kMLRxb8eau0NCXdvpSXCS8AMJRJDIA9luRxFqeeAVJhQkkiBy944V26dJmRlK
/Ipq8nzrjtzERsMZa89awboNMtQtErT4ZX2l0bP4NnAxxeT5GzzKA7K9D3Fs10cZXUdAvgge5VU/
7yFHhD6CXga/eHQA/5wX5WQHvTRg3/ntQ7MM7Q7lbb+79F2nTDmNyj6v/XadU+VZaR672qmsu/n3
DeY0Phg2EHaXxq0Vif6oanm69p1keOjsIORDFdFLG4AJxGso/1KmzYmUq/eH1bx32WiR1AZSmluT
/q1utM+Z5WZvPoj0RWYFxq7Qo2ipz+m3UY/sYzSn6EJoV7eZFj84SLBM+DHTJjsy59EK0CXsVIUU
9mwqu8g63d9cl99DlqxzmIJ8Cx4cCMhff54kfnRpif48mbsazb5XAsyFLTVxjgrrG8Tvqh6YqYDc
LhsRR+FNlI1XrMFkhA9hJMSuUMHOBW2DnmmNDsgSF0+XAqyoz8w+1UM03ieKsylZXByu8x+JZ2sd
TswJl6mvY3TgYGylRf5tH8YwWyZgFJ7ZvqM7j2Sf5sdnYbr1zlbB85dVVn6e8xByRN5q4bKpKgTN
UHS6szyTiaC09VvFwcRXZ8W9L9IMWup8kOH1UJXqpjeS4Pba1FpxvzHGKpxeNChSG2H7K9NUgztq
fujo24ZxcpQIgR+E2TedbcLUyZ2oWwelpS5ktzkPDIcgOqiqf6eEZbRxQsh5RmfgP5dUSKWnWYaQ
BClNaIt8eQBgLWrh2a+lLb4io5t9L2JoWi44Qdi441Ypq+E9VkK8iNrawwXYRLi2y6vHHC076gJk
QaDQP2JBEa7UNoZyNncaYWOTyXPXslM2YRmESrxVFLcyVNSk3wt/ljXp46ZYTH3ynMx52qkssmUh
aqNeY5CXrkKMWvZBggK5alqoCchT2SgPOAmhLj4fQHWL/AbRsR/DZaMMmW6tjWMOVMi8APT1YFbh
LgijT5R73HsPivN9N5+RXqT0FhfjSnb0cT5svQoLCS2dEBn3QqYVZxg/6fq6RETqteh0b+8PSFUC
uQPlbkbTy5SpKl9cPTrLg688tx6wXqUL43OD3uZeG6vP136jgkDaF4O+lG26Wn9x8iFioWD3uKAl
I1JqvV98aQTcdBdkIVh+CtxkEvsF35T069+MKHwVgdjC/GSYY372XXSW5vSsjCLh/xLNfaw0jEtf
joDHNZr7RqgrOHKmHlIhbXSCekCJYf69lUmdbQYbyXf5e2Nv2Jyzutt7Zr3mR5rejY2mvAgHTSzU
AWDS1t1Z1bLbJMmVF/wRh0NpUIHu51FR0eOUUwaQTOfeJAIbGdSFdkMN1L2Rt9bzJDlpTXt5NfmS
Xd/lm8oDOSzDCA7JBuv66AadO7SBJp3cig2BPxsRt+qQB1tpAGfO8oAo1d1Q5AI9xPpeGObELp5q
LcqYjQ5DnmXlpRFIG8qEehnjMRrxCEOAZBVCuj4VRpexaVH6e1SVZMu1+To00PB2lB1Jqg3zUNWe
6fgFiPhtmEMUGwK051yUl7+TkQRj4323UwfRRasBlJbMRn1aOx2GQtP2iD8O7YJForLMS338bCTh
zrWm7ln17WrX+c4v7eZgREfo/++pnxpnHj4LNTHcJ20o3SdwhQs37IuzjFDQ/qRRWjnKSMcKZdG1
ZY5/DUM7H8ZboUzJRoYh5DHUGmx9Ke9mjdW4s/UZfQ3jYN1pebTSdeiyk1cJxDJGcV/ZGptOyGrv
/PYeOi32nxHbc7borBko7eXlcfRIqORNRuFcCb/ZCblHpuD20Zt8ik3BOII0t7ozlOoWwV+GRHEH
eZXVRtIr/Ee6oDlOCK5v/nk1af7NYtJWbZtdOpAMgRDN7zt1ONmZD90z+YzD5Y3VlS1UT6U+w6uN
d0WNEioYmuYs2wq71pj0k3YjQ9kxQan7cNWgaNsxdxvlUQC2yKaFM7gp6pHt9cS0RIqBo68DxgbO
AV2zqffyQNKtXOdC/TIpSr3PfBtBCmSK6r06H+QQGSJBznXy9HrxL9fI+wxj9fbPH5dmqh8X3zbP
IdTGLVczoep8/Lxq0DwAVIz+TUc+DqSyBnJoXk9o80GeFUHCYz1Um3MFdfP2Wuy71AKd1q03tgK4
QRYIZeUw1Q2gyp3NFij32Yxa2v2Hs05P9Evb8PPsfz6u16t1I/xpo84YEFIGDpkTK9rLbbEMfTOK
93IPLcMYqPIvoey9Dr5e2+RIL34YfA39uuKFUL1bqINmH5w8z++dEdFUiL6P8gDDDddD1zA2onSD
x2Rys3sLqSUTI7J3eL8KmgFZQ/Wg09HaZhMZOGbMvsAwQOx1FnXHm5r/9jcrRpgtTYZoV2hMyVaB
Jh/c7OyTPzLlK8GgbWSYDfaTktvZQ6ZP5TlQDcpaRopcVY7QiNI2q0sYTYgg9N547KNufDGy71E6
ZZ+AamVgxpz5m82tlSYNl7mj1jvZO5pYhgVZ9QzzfGA7wTuQN1PTEFb0/A4uoTnPUF320LpZea47
cZf6IOyFiNBV9hNtWQ222KdJ4Z3CaAQrEpfhOz+ONyCJxqOhRsathbTUuhZR9dmx35XGDt4/XIgt
7Os/f/916+P337AtiySppQtd1U3H+DBfTAazpgLS/8UaWHa8mJpjrusggtTjJ8u2a729YhnePujK
hwB5k42MZHuTtjbeJXOvjCPIBpDeC2Pb9yalIDTkbzJYTAiJQG4ELzjVt0YnhnNZWsUJ8ZMFosXj
WTYBz+/WnYJ7kAxlh6m7j1bV6gfZZNt9d6hxZpeRPAyeVqCQSFYFtL67inTPX1P9szc5EDkEHQrj
lUUmkvcquBBB7vt1QNiOfMr4HHaGf1tGNsCDDlHAjYlfLYxm2wHJy3bh8pOXP+WwyTemWe39FqlT
wWNpE80UANCOPw7waiFEJwg4XDsQ3gOEPl9hz1fIwVlhvWuGZ1EBK4AUdX5b7tXZTLP5eVbJHhnj
He04qF/aEHHcaC0HKoN6hzL+6UMeQIbXNpSOJ6AMB9mS8zg6XjMKDbble+T8kHiAdoMqqKO84Cfz
2WTuv5dR29zjdes8o46SPqh2cI9VpPKit8GwV6mLQZprlRdtbMMNYiKrutd4xpVUYM/M1dFDzT8E
12bxqEQcyqDPqb9E5V62pYW7yZt03HhR0e0VT2lR7Bi7vZvoTnFzjeXZdYwzj5Yh2767wI1XOoZT
28smLiB5sQu84vlaPZFnZtBCsc1xlL3UUHy3/mWcyEE9Ivc0sTzQzHuNSsbCqlhBGXMoD2oD7jYz
i4ccyOlurERo3zQdDqUVqgcfhkUlivQqcsGsFCfP3Md1FdzLA8rf8Z0znmRANhBShmMGL3mrT7fZ
1KfmjeyxQydYaqaGqsB8qcuXae9QMWDGic4Ac8A7Q/iQUWEhkeOTh5SRPKSJW64RBipnbYzoLA9m
ARmzLRDvi7vgmFXjt9rrjGdk+h0ZyRpNpEy/RMGfUY1Z2nMce7/0dV6uL0m9pku/sKYdkiXqTp41
/TBdzmRbPPUoR/YJWIc2KXe2cDCMyDVPXVl2i+LP5RxdoniTotqL+GGn3zolCPghbZGDR8l7Uyqj
d9f26bRSqE2eUU8Ml2YWNM+ZoJzn9VX0NnTh94j95FeRaXydB3RzkFfBSydk01Ej2GXHfgpPKsHn
pVScdyuo/0A/3PmUuTmmIoWWPudk75cegin/IZsH2ev3BYVjGI7K5pFJlcmU7nnC/aUaGFtekPVl
bT/jnaXeyEdvX7SA9NGe2Mn09aAgTwpIKNnJR6/sTcP6R6+qoUMue6/Xyl6EuG8RWywe/u766wWB
3vhgQyp93GclDh9Zg3RXapv+MdJQEJBnVotpNpvhTof6OyexnMiFTqmH9YL9cv9cAKpe4KvWP5ts
2tt2XCqKfm+aYfE6OeG0G+xcRfGJkEyhunJ8dBNkaPk2RduyKY9To+WvQuQLGMqwvQSgbb8JrK3h
1OVGdLr1jBLdWW4Ex2YCtt+E9SOeH2Jb+0gN+U1kP6ONcQ4Vq9n6IjC3CNbt1DrP3oSC/QbVV+1o
GrgPIXknVm5udS+A6F5klvvn0LTOfgxFJEq7DHWQjM37QlmKRrePJnyBaYklBOqHebtHbYHFXot5
01HXo/RoNL3zrqfT2eJH+Y5k2nc7GKw3qG7tjZt606tHdWlRWFb3jDwk6kiu3j4mEXpXZUuSQlUQ
2cL/xLzPMqBIvV0FdyB11c3Qms3B6k17qyuDu3MdsOSGkuMc2/fq3inxOx4t3IXcMA837VDYd6gk
KqBFxumExry/yvO+PWdRnsCHdZqnutLZy+tZ/8LEZSB/MWifQhu587roFYhH0yf+kuorC4AjFAv7
u+jx6G3zYOdTtNmWPX9OB/T6fszH8iErynf0kDT8eU0V4UGt3MGPmMGO/Y1sT4fG3lTYfK8HSBxv
gS+2CIkFT317P/DjBlAxRlvAOdMDRrhICdVd/NUsERcrYyzXSiikrdUWUAMSf60Dntwjighy1hfp
CvNe/zXurZfendrvShyt2xZ9NyuP9O3IngZ94bg9p7lnrI1W7fZ2NMZMiH4BazwoHrF9ZbpESuld
lNNaK4CdIOqO4jz0dxCQin05yBDhIBjGlQiWskOzNSCF8lRNI07loMupO18OdzXbx+Evt5GDnbDB
70bNk1tdcTFe7KlQerPmaos3FnIfTvqEBy7yeYqZfTeCt34Kpq8ZD2Zqkpn6oJdTtoX+5mxNxddP
ChK2s4Z2+V77FcA2rskc549WV/PnIjXjdctXby+Moj8qWmYvEekaSEdXKo/FKIWdMjxKjqJUWjLm
VYpsr9rp8dp0ba8n7VFGF3pjEtaXe/y3bfIm8hWGLvmUGlATrNARS1s1/Ke2K+u7JnVOuhIFT7LJ
Es2ujrXxHqPM4Mlxq3QpsKnYyM5IOOnOjCgGyBCdL/Jx1sa01ahe1BDyUaK4M5KpubcapUEcFetL
hJmpvXXYnmgIuHZzVovqcgRa2a3vSwwlH/XW/2VYO3YwJ91XI7bHbUGaDs9bis166VCBFuOPgwzT
eOT/B6xhSfrIOHlajplAuFOFR75SNqGr9tlQ3eZH22TxQ/fQk0Y0jwtYZRT7/7BA13/HOJiOKRyg
JQBHBD9ODTDR78+TEtDFlEcZNkpNQDFmzVxb7PrJ2Vjk3R7KGWwxYZziOs2PaO67RnOfHNnMj/Xh
t5F/vU6OBFtvPP98hZ/XhbFSbfoqm27wJKCc4rU95RX3oNadOA6ONd7JFnkYk2LcKACgbj501FbC
LkAmih0nVZcQ3KHqCu+ImFl05geO/HXlbWUkD2aNoiYTRbXQRABgq2ucFs0PZ4RTjoeVZTvYUrfu
vT2G3i40oocwi9x72STPlJByTetPSIf/7CC7Va0RtYI/69YrGIg6bqQsWEFJF0t44djk2pl4DGCW
7Vk/xPhf6O8Ved6nUHO+T0iUPVca6ukj6j07zYvFHeKHwVJP/Pq2yHsXqzD/ljSGOKPFWzzGRbaJ
Uyt/tbI+OoiW3KAMIZvrzFqoJVdDVryOkx4ulFmRqmjvlCQDqgrgekk2zOJn3osckxes12vzLqkV
tCPAHa26VOvzzThNX4SOiuAYQ8gjM+08t4V+Nii2fk07SihINVaPFlquWyDNPFz/OoL8JfoayLVs
qr7Q1hP+xXtLT9Mje+BihStH+sKz7Juk4uj6W9u09Qnasm1uPRtvLt0sBNmbRJz6JNd2EZkS5Clr
8UlFviwYRPpVU2BiyRG8e3XXjrDCbIvyVV0g7BKkMUvwohg/kVIHJFyxV9aLMPw0GotQcfq9J5cp
XtD6h3AcDoPqlxhpUUVplHp204rQ3Bx7/Q9fM+9IM8fvFdL5mC263quDwtqCRWn8NHahtvT4Y05J
6DbrzFW6owjScTs0qr4bwy7Ye4PIt7kDF5R0Y7KOKj984D/WLjuDgvLop1a9Zg0+HY1ynJa5nhu3
vqqMn7DsWtjF4JIz96rjABYbbznaTQ8bJCMYGDZPXEOJXNrPYWpcIts0z2DAR7lbg1uCHBbHmHLF
7h882uNXk49QM6bqzU/6ZJVYDkCSqAR9rMXewk9a/R0V9sRXra+hijvghEHsveW7+q5uqpA3q5ev
MQ5BqRVbX9Mk+Z4pffVkl2Xxn5a+4neU0DxVuZph6hrpNFWYmvlhqmqGWLOxZhqfVZG6sMVeHKNl
4s3QLxKdi7JhEpdvaRgVN5bStPcdWvgPg669yvZ4ilHMwf2iqDBKKIb4Vm5EZBjW4tdQ9lp5sy/D
4sGdnOTgaWG/DqoBwRUQaYuBbMebkU5wjAu0elznthB2+UdtFV8QmXJeFUeDqNFr6S3Fnz+aplb3
ilpTvGmRVg/s7Fybrv5Yze0BiDyEF43xc4fNCzJAvUrqXe7o4Yqo6x6p24Xc78vtPwWu4Rii3XZr
JbbZwOZQUdASRrSxk46VpUAJ4IgNefUjmW732tJtvA7z8gxIXqAO/UHGnp/3B38QLVUJlM8/dMgh
VmFxiRzYoIe2Sp0BGK11QhW+/v+0nddy3Ei2rp8IEfDmtrw3NKKoG4TUkuC9x9PvD1lsFofTPdM7
9jkXjUBmrkyU2FVAYq3fXMtUL68NkpqgjsyLFLbV1Ud17JBhELPIZVU+2laNRJo8vQzJco4vTtD/
rAM4slBOf1t28RC6tvQ1gQMyj8JSuYzWxF5ENpzy5Z/TIXe+Tecvd5tuGp7+u0SPZNQG74xmdrex
gj49IzoKU8Yz069lGaApZZnJWiqr9Ktvma+NiyF6UIzBo4OPuegenNTexFHlL8WkdODtT1dL94D5
Xv0SZBtdc5OvDjT4PVXiEm1amr00PEpjfhZI8LR0T1ZoFE8eysj7TkHKUPR7qXd2lap40rDeSx2k
1VCoWul1zRacnfyhGrqPh3sfEobdUs9KbSZC7gOi2diY8ObUJRZpVwH8VpP46iAVs2S7IfOgnJzf
wgRHqALx4Iht4S4BubDX+IFutLBpjn6Jfobstej5hNgGDUnYP6D6685zO62e0Zh2Z4C7mq+yjxZu
gqr1d9WdasB5hrRKtRrwmUNVCSS74eF/ow3urIk8/IiwXdujDV7/0XjBo9aOafgbgw62q1P9rK+o
C7hNdJWnVmYHyEea0VWMUdG5jWkTZPh9TNTk/n2eE5X+ou1SdenlMHFxjECEJgPjpk883Qk/u8ty
v0WMcyLx4gkGWTrOa3fGN7J5xN57yzbe+21x4rtZ8EouBEU/qY9OsRNrO1mDxpGEqvVol1SxJ/md
Xzid8esH/qkUMjq6qfRgKzCtUE8Odr3n2ievYL9ZqPHwmhXePnDi+ljJkba2yOTNSHx6v1FMSFLU
ULBffc0oLr9YTZQvCrsZz5qVD5tRU/Ot5kJPjaQYUccQ+H/sV8peK5XgKKOxvwT0Fb1oXYwkCp8J
lAvSJ7r/fYgshTfDwcd6sudOU8Ch9spWu1p+hEMQllU/rO4bW2Z0aLE6745BDz8JXELe7af6ZJf6
PQopDIAIejvTlaGf1Qb0d3kwzEvb1a9l7vRfW3sYVlaqk2ucECW1oi/QIHaehrhDkdnOgrlc68HX
JsMEU+PrsRFNZyxh1nvdA5ZKNdoe0aM6RTmZFm+SGk6OiCJ5R+ZT8v9Ija45UU/gT5EjKX4HSY2I
qlNpDsjlv4OtUP9f4DTUnUUXoh0IHmHGRK1Aw5OlN3bUgpy1nlfcGWTUeSDjNU9Q58wZemvdt9rL
ryHfDg/JuSWiL5k/w/pmP2it96MelQY790B/lsfTbWOAqyo36i8uji0vea2MmyZJ0RGdmo6DmLqE
68P+Nso/q0s98/Sf9+nmvz37TE0jQawatqU4smp9yqMrCM2ag1lITzAXselxsZMfirE9y10S7aqu
nHzU/ezJzdiW6Gpi/czBBXo1P+J77GCAXR2QyikMwiErovTnx7M808x7eCLbb0vHEtrAt9hpaQNf
jVnl1uocj0YrRhMQO5w4jvc1Gd9f8A52fZNF3+qq1ecoEqQXCCbqJuO9Y4NbEMRLe0qDYrnxLRnC
vcemXEzCtikiCwpOYwQ3IQgCuZEET4hDzdSpOu93SLtFHcXf6Q4ixt5bmJp9HpvmgXKx/gsOFcjc
p8TbJAKiGTx6TI3/dPkTjI70jasDJ7SeNEq7i6gZovwlNhBd9sdoDVCs2sMnG3MceDgtG8qR9XS4
jaT64MxFZxdXVCLHwZ57iQGS1ByPAuci4DDi7BMm5lOz6wzsJMYal+CaX9NWbyaTY+ppjyjmsem0
22avSIV1QFMSKW5T0Z+DBC+d6S3oV5Jju5EZP8WkRAqYZOErheLn26Qq8vhZ+rb2bMU5W/34rKL0
+7PpuqWtVvxKCi+bw05JfwVYUVjoH33FDQypA002HmBVGsssCsxjjUTeZswjeRvJkX80gAus9BHx
E8fXv/guCbUYkM2BFB0291MSRkrG7ikFLsizsht+IVwd1jpfEPB44D1aBF3xWVriHf02iUR4cJvE
a2vxPmkQSIESS6IS4uxtEmLI5WF6bbpdyVWl7kl2TUokAIDWrY7sPbKEfvBlrL3vimErh06Lwt2Y
hw6bXbKMlctetup7byNykAUMlJlRDM4tB5kEAFEAJj3nuKd2MvhNSVIwgmt/V3E7fINM1a9K8ikb
2witqbvQwuzi6dFXDADcE9D+cltV6kta9+5JdImDaDpJvCLxHh4+9euVqs6bpCuX6fAQNWjQCEA7
FZDyIM7uB9EXeW2+idIDdyi75b1NfkxxWcO+0zUOylTatUzwtKqdmliJm+qzGB0a2TiUzqNX9tVW
TSLtJRqdFUU681HuLf9a+t1jrPYUwdBV2yjwkmGPq9pSavpgleVluunIvy/Er1axh3TjDHZza4rR
xEQ2RxnWRl7/NqZXs96VwdcD46KLphQqxwL854Ob/dQGSzpU+FEfxQbXV1aBJRfH255XtTEjJTuv
tguS02xn8E5bdljPUSnxQVd3wzfeMr3FUPn+IQ/95NEYw4/9uIAd+tRIHqd4o0mcV109xINmH5Na
Tp+jxl/q4hMFSb5l628vOq2VN+Zo8D8g8REYqmvovJGfPUs1/nBT7JA2+TYhPzzvIrV5HHo/X+e2
Fq5EodCNEg2iuY63K3+ylzS85LIyTNSLpxsIBqyXthg1XErZG1u7xG0knOBrXi/Duvhq1NHFm3Kd
bZjvTMShX7sIjTBkQoJz4QbuFlnaah14jv4QpzGi4GBVftb4SUbV79SVjdc0eyAZjMHC+wlyQ596
Pg7BEUoRw/kQkxa19YpVzBdRcgD7MtWIYJyKokJaUTJSAxyyxGhbboFeDj9svM8G3tVd/nfOYTXW
pxhznUMDhXwZ4zL32iQlDHK8rJIMnQxHgSwfs0kCCGhC8oSH9JzU7ZOIwACaF9Ygfq5zpNUhkARb
BWewh2ZKvokIC5n83GiHY849bYEZeHUup0Mnm91C9hNlYSs+0lyRGdJpmRreHVb4nPTBSVPj4iIe
PhktJuQX8TWexu4t1Gc+tN7n4bnU/peHjyNb//78n+A2VH4UCnWKY00siQ9lH82QIFLL/fA0OrtS
UrpmGyRgkhxHbxfIGph7QYwQZ17j8gKkq3GwCCtXAkvWuqsmdQ3A7l2xUMhN7At01Kmey0+RFeHf
wa1qjSxJuDLdlKzwBCYWIONw9Koz9rsYseSQi+Sx2pvcWb9A5fmS2pF6Fi3Zw6QjDZ+igKyNYqbu
jvs2vhWpZbwO8MAtgHLX3KmkUzS2/aQWpp4GR0JYPOqvft1WPxK/+Wmg5/5aklkDu9AOLyHC2BiI
xpdo8LpTFho5qjB2diody92ESldtS95O8eaS4KoU7WOvyuMhDnBkH9X2cShSdR7i1royHaoKOc+6
n45ZIf0D2ihSQox53frHgAXCQ6InaJ/pHkwuxSm/K/zaUzW3XvRBx1FLN9O1WeTN1TfzYwyU9zVO
EDWeAIZy3fnzocv8ixUW107yw23fB+beTeGiiAOPTxCKCLCyz/R4hGZZ0P7uVJ63VGiCwvnqwzdf
1ppc7tEvq8+UxHiUNsGwRP6qWJWRq59L7k4QsAp7hY8sxQfb8ZEDbSLrwXYREgUG910BMIMo6uRl
YmGZxuZilcn2C7Yk7Q/bDrJZ0ZXVMhybcG3CKp5zB+heHBOxjlL32z88Y1iXXtH5s0Z7alPd+W20
0pU36U1NdX4xWDAWhkid17WCoG7i22sEo5x9hoT6xrSlHerD6VJB/maMcd+UQVejCoxxQAsubpW5
DW/gaX1Wc/B7FaDDH03UXWyKrb8oOZGzsZw5ovzYE6Mjv0NDACi34Z8ISHATy1ofM8uxhbYQH3rP
D6/iUBTId0sREL6pK5KkEgsJdIOE/lBnTbJFXf61t/NLYab5E8DbJ6V04jP0M/k5k5QvmadYJzXM
q+NglBeIAED6seDgFe5XKDfpQQ68B8yYhq1nJYE+K4NMP0gkoJ3liLP7a2eSNc4buVyJpjSYZzvn
9dBU2+7UmHWPb26avupSOHmvNv5edZojME0b/POfPBzf4azwtZ9R7ntriKtv/BzBsYlIYpKumUJE
2/Grb5KFy0brDs9URtJzEYfP7E6q04Bc1pztk7LDuKf9ItvcqYGGJ2uSJD957nbXxG61Y99bGyPW
fZQgzZKEng4EfRrEsbe7tr1l7fIx+kGNkYhOMYatE0Qg7UQ7UC1MmitMt/AcaJc5meUvbGOaJdB7
HmtT09RMBFkdpYHRM+arwMmHeVdXUkYpTkv3t1NLx5nGZcdlz7upN/J4QNmqNPfRTux8Z5dWw6UY
QuNsJ/Wat8+l7mg/sw4DMTmsf3S60V7GOsknA4ByVQavY8nvMORNZ2jC6nenPyIG2D1Xke8cCnfE
OAW3kEUf4SnchNzSA6lxN3IXJLOcn/MFo+f8kk5nlq5cEm76e9ElBtusStYd6nxz0QTclJwkpfwB
6XKfTSplZSS3267C9VU0rcAbybxF30MpNZ+CZugeEqwK4qmVZzLwTa9Fl1LuJUzPOIAmezuLI61d
t775/d51D7vHOlpeUNrg6u8zLUwkQfH+RpLW3vVFFW7txnX25C+TTaAr3rELgmrtl1p0opSIp1Gu
FefRLi10DmVUZzrv4vBk3mRJluxTe6x3Pj//TRNk9kHLBjxZB+xa+6JGaR3cxwOmEIgp6538lMdX
xPdBHdhjglBtGG5avSy3oefUZ8QC8Bhw4vJVddOjXPBLx85s2yhp9S0ssdcFqZdcNMquG4BU8qbN
m2heYJWzVMiibhWT1TpDmh4ZiHHYeHN8h8q8VOXS/GXnyaPCHmJekVS8dJq07LA2/K1DKvO5F756
LZ+w86PsghFlsymH+mTzU1pHqt2tewOsjGzZ5BZMX32RjeqHaibh79Q8gtIkkcuP+WJSe361fHT0
i1apHkZ0U1cFAu8HG6s5J6Qm6HpSdYFh1MzTikpAgXEbThfxLxnN0pmTsicxkcNeQS/M9uOoGUfE
qJSF73TKVx0pWnIgNoVKR+GWvapk5EoC3xiRsZSLHWlKC7h49wtuBTdKqva8EVfmNamacK8FCITb
STucEmd6fTGMH6GSe9Ay6mGj+HWzNj22SEowXBtQun84wOSwn0mGhyFBSCSOkZAt07Z5IT1BgYSI
YNo420WWXNUOL6Gmrzay5cVba0RmVBlRjuP/ZbQe5No8OzrCIkFXeEiQQS8e1AAl+hw4fh847pOh
69XFQr0rysNZp6HJXkyqqn0dH4OxUNdUkOulAHfhAZMtzC4otgL61YQTOAMe7UmMVg3KOpahP8ly
m0JXzUiZYkBmlG081/S22zaN4i1HW0lfIWL8ourSXwoHakem+T+D6Z5r4Oubt1KO7Qt5WDSwzG0b
tMO6b6P0wVM7h3xlU/1hOngUIRH6C5fpX4UcWM+FrI8oFkev9oC/a5ZqziWZDoOCtpYa8kXFrkOV
UKFFgHcsrXzpu6VzEYGOYyIgGurO7N6XS5h+lAY3lmkVERYbvXmxb2vfFotNZe2Bami78QWtVX9p
Z3kKVZwEIJxB9s+tFh+c0PlmRZpzDDTer/3qcdS0YK6O6mGsnL2elO7Ocmx0+SCozMfBV4Ce1P3G
iSsVy8N4OOfTIdikQ5KueDkONjlvCguY++qLiY+EVvb9b+pzI0hlNiq8bZdSjNd17WTLjtw3t8vY
G3HO5EatS8a15z6ykQcpXMSFqTyboWdt3Aj/U77y/F6V+CuYmXgx2hUbLhlX5tEFPZJohrUKTa1f
dEaEy4U8WIesaJp2Rknu0UDtcCP67gelsv8MqWyVvBpywhBwKqzMqurFrroKr1c9+NKWWbZoE0O7
RI7PKypYCPDc61AboQhASADfE3ubTi06TJjrY1dqvAKSoXpMqDPNCoQvt6JPSTRz1o7IGMPguuDi
ZP2iFrXAjLB2PfvB09glB6r8XZakAYp5Nu50iY0g8u3c3YcpNVFIHRvB6CuiVfFrJ/sA1oEDTcBl
mwS4vwOV3u6bUTPnUW+XSxMMveEHFCS9BBvNvE+3wZjye8hlCRulEXML33EfBqt78EzvCDfaQyU8
lEiwRM0a1fjsSj4NSrKEYKak1BJMDHZNUGrLZ4yHwmNPXoNUSF0+R3lmn5xIf+L7gyzmAJsHuqzd
eNHZakj2DOmNRSv4YAVvcYuipQAsSLWiL0TD4FTnf4iG6fvyMrO6aJKgHC+R58KkUuoeZoI2Xm59
smGu1dgGezGFiAHeFvSzIR1ET94hpy0buPjWUgNMwrGKQ9PEb2exlkfLrKXuiv5ENQnXE3M75U7E
9yqW21XMk/BYGliG4sSD0rfiuEdx4GvgbBuYVlhDjEejNHkAJOEVaxp8KTNui0LyVBl7nL/4y2yN
SfNU9NV2tlMj5Jqy0FbnhQ6zq4lNqvB9tB5lXLmyAuEi3dUu8jAYcw2rh6vPp14P1hBvJF4tC9Ub
YaMNUwrhDIJ10RqyzmMa5KaTq3BxQv21hdR39Nufg5ZRaG2QI3FsErd5EFm7yq3Yi01nKD9V6a1T
tMWhtk5UeYdV2wT1krQpJYocJmQnxa9u5EffDIkkP5YM9Rfu98q8Dl3vESxKsNTD0j2bMl+KIPrO
yxUF+AbHGLUxeLRMTXHApgBUreGQHYDXxpDaW+YuRRi6i9WLVj0EegWxUTZjKOb8gUMnxGBOdsp4
65qYDaejgqJ8PpIP0CMjxqhE0q7iUPhQAtltNStcFd/6yrqBYdSrxbaPS/0W1yn4gvWkotAedlY5
2vroryr6DhuVcea4Q/ak+Gb10FVYt/ZJ9qRb7dKJZOk6bdTdplJeNBCrBxIE7q1p5AmWaEMXrhI1
DxHYbHtpmWc+NoJyHFOLzf7AKS/bhynyjPzWAt6Y9f5qoASEtX08rg3HtfdRKX3xQ+R7OhiSelNW
T/jRlE8ZaKRcQ70p96TyydE6RNKGoeEOS9OmDrxWWlIzbu2ecEnqjlC33FMamj+VcQxfvCQst4GM
WVLheBHu0pR79K4KNmIURgTOVb6eg15h1JWMBRkX6VG2dfmB5wcwFrp7q4W36KPzYPKiubekEcBg
a2gbQ6tQQXNlE8ZUVG0SAEwLeODmc0IqYQMSX16Q12cU36R1nvF4lyLLIMXil2sdmOhSzFWd1lvn
St4sb3MbQGc87cnzTcHs8CrMJEHGi9GoJfeno0F2awLT4oGFrONKBKddTH2zx+ZYBMse5qYlTlHr
29y+x1GZgvZaBGttrWJRY7u30discMY0k2Jzmxt0FN5aSkLinxCN2LBRYY3WWLptDMtpz603WCuM
L/KDHe1BnwRPUjVvFbl7khSrfUrK/gssKueY6Wm/KVrIm5LWd2fclbfIqDpwh6TAvPXVynecIPLT
ratFrOCkU2x25VzF2Z03ZoDm/g5pze4s1khLhNp4fw7WdtrPEyvt2OIFFmq7Ybz3PIjfsN7+SElO
fc9zX52B8jDOiWuEm6C3d3U9JpfGiJ4bOfJe4CMj1KMrGN6hlPRSRvglkWsfVmIU8AC+H0Xs7MRo
ppePSZW1Fy+wtS/N96pIvI3qIxOVd1jQoc9ZIt1c4MoWUuREynocdk6OJjKGx9afpzh3DDsdmVJ1
/iHgw6meKPjfDaQPPOPBhYT5xeSfR0EWGG/veF80vm1XN852oiUZnX4OsUgQrXBMsxOO63+IVsk/
Gvp2gFN0j+T6WBbN3u6p0YlVw3pEZgtkyiI0Je08uPLbQZe2ltR553s3G/58F7veswi696OtqSz9
gUrxp4HMC2UM3mAL3INFCPkI3nVM+9C9X85teWE0SkV5hg+/Crp6eLVH012MNaDmQUnlo6yS7gI7
vbBD3pH9ofQxI4MELw7FpAQizhA1t/l5pzzDLVRARJ/yfhZnCcLTLYSSTwMiWIx2jeR9GIXs41HC
7iqyEuReb6tWFX5iFTLnYQOpmATLMKZYFQVvB/QU0108HcTZfeAedx/4FPcPQu7LjwDiIwyGuPB9
nmjeY+5X+gchn5a6z/3bT/m3V7t/gnvIp+Ur7G3ePv7fXum+zD3k0zL3kP/d3+Nvl/nPVxLTxN9D
aYdi1fjBg+i6f4x7828v8bch94FPf/L//VL3f8anpf7qk34K+aurfer7f/hJ/3ap//xJkXco2R1q
2RyBELZ2wfQzFIf/0P4wRCmKWbiqv826tRsdQxaxyq19m/Bh2l9eQXSKpT7OEr1/GX+/6j1Gpu48
Lu8jH1f6v16flxlevTs9ZHd+v+Jt1dt17tf92Pt/ve7tih//JeLqNRwIo+jwS3//698/1ae+e/Pz
B/3bKWLgw0e/LyFG4umin/rEwD/o+wch//ulwNQ3aPFieaCHQ3Vqet9aliDiMWCliQM5kgF6WoHc
oQlGC2eTwnYXkl1l6jqusE6sSocd5TQsAvvBAxMHeAUR2brcqVnd6wsx7OEYr8fOEcwvDDrR1Y5O
vC8cdoG5mqtrdUDdW6eohM92MafMAPSS5PTeIOG673o062f4C1IPx6T47dTox0iai15xUK23ifeu
2+xpnovLpTQvq/i7G+BBjgOcMU+TJFpTkyIfJSfZA6jMjV6k9QmxpfRBIvtyMJz6IsZEVMEvF3Or
sl9AC08fRJiK8uvMJ9myEyEYdbBFStmasqoIiPMMDJceKrP7Qv/w6vjTXCxDdUmi/sWVnQHlJdX9
4aUaGbhJcHEEiQUObBJbFG1LtXxE6Jy34fuA/h5i6hIhWU8I/nC3aWKuOIg4530Vo4iwkdMh7yo5
jBatDKkCiFNxIEtohVBnGLofbkGRbR9BXw7rD3NAnv4Z/qEXrcXYnvea3M2kyk9519TNU4uZ3kmc
xVU8a1ucaD71syEKFuxP+Q59mtDX/qGNPNQa/lxDRIhDzustKlBmu773iTM/ttoNNMhfn/rFInll
78t8NHdiUHRZcbdK5GESde4MMJPUCY3poJWo35ulc+sXg6JfnN0PwOvMvWiOQgBPnNoUU9wyfJsr
plV64C4CrcRnOkn6FRAArEnCUXVm6OtVF2y2SZJgayHxrQVCTdrO7Fehk9WXzpPrS6nk1s5q7SfR
de9HfusJSWibdw1CxSEBjrwyda+dD9NM0Xe7hljp3imuY1vecLuOGJDz8SuKzhXOKtB0xRmiUNc3
vu4n6i4ifE4+u43dzgVnV7B3/XoA7VAvnCI4+tRwd3KtaTFK/kVS7aRCwhB+5kpy+S/nNRbl8lyE
u3XZ9vtaQQjSq1rcbULtjTsdSY1jk92ARn0/aHnVrwyy+aLrQ8hn5rUY90IbOvaHUE1yOzFdELGR
L5gFbhN8I3uXAzKGKF3Ftrn3J1AE1obytyRDHagroDi8R/imouCk3CVzdfsJ9BMlgM9XotMa/ewA
/9UgAbLI3rFBaBrtMXOicjRlAPmlPARUUfcirycOFgJaGzOu25toXj7i18MrRfxQUw27xQG16Jao
nlRIx+XVdVIoWAV1GS58I0TGFKRgChwEz+XOdcpr3g3lVfQpU18DqdufV+RoV6Ithj+t08vhGYcZ
b9uaVXdo4T4fnG6SURbt0PW1va1i2pv16eI2QPIJPEBvNT98rQ4o3KvtXJa8fHFfoUnDt7U+9WGn
ru1d9fSp25QDaS2pOAtPjwbxuPjwXLk9bWATjXNyCMqHJ4yI/A9PpNtDpnMDee4BeprD8LPmrkTF
NMFgDLHVDDfqMqK8wiF+PxuA21eze1sMt110m/GpXzR5g27XIP+/Vl1jY2ml874rOZCYEz2QjvdD
6lZvTd2rZw0wkYMYFP23uS1snLk3luPyPo2surto80KZI6eETivOzVgKgU5fqLoWBICAFYzjrOpV
G1AZ3dWp1R3SMOXFNKiKbTjGxTbSYlt+6AxyBzKWLHMRU06BkaAqDJNxT0PVjTzkSXTZPiaSbEY7
5EEqRU7mDkLHs7G3xg2POeUMmVU9i7MEYXV1xMj33q8aIOQS1UC7iFBHBlQ7U/rcWFt8bCh+dN4P
pPX4l4D6XgSSM1UGpuFAx9FZeb+a6KumS/aZREmGq90/gF+iGt5W+Dj+6wfz07gAHaPPYbCq2zEO
CjQ+Ulz4mgShSgljSRUtar9Juh82ngjzElL/xX2PDTRr/BTbWV9LLhMX/sn0FEoATYU4WuxUpJNS
b6Oh19TdhgszICMJ0uGtL4NYlfVFvBIzbpPFOpg1ktQrfJw8prVKdMyUhVjR7P2NCPk8ZVobam2w
FzPEKPZxi1i1rN7EZWxyD6zwbuV/nfnT9OGJKFHx3TdDdD2MKj4XZVTtetXHcBuey5OIFXIt/xor
t6NBmQbog6Riy2IpPJIEZ6BSWwkyTERzIhTIeM3fRgXbQIxaNkAHMSrmZg11yDcZXpd15jp18hkG
ZSrkYZ0MfAF+6t4UowUSJLfRJMv3QakDaKqUdQjEA7FmnBoRKoHBM53dB+59/jQKgkNZmyFsBREn
Dl1tvQ3A3fg5UuEbu44i6n2CuMSnlcQlBtROZmJABN+vHU8fCvRVdSyANWmWjnXtABwvMPvwFR6U
Uw/yq8cfgGJhoC8B4CuvhaEAssqHxyHr4OdJEaJmrYdkcCpbFD9l9+jFo/ygBHxhp+li1bROy21P
vvefreriyq30kmRZczaPW6OzjbXitjCzwWdhci61h0ANvBe8B7ZeQba/tsPxKSuyeT8Jo8Gfy04q
5iwzb4qCtMje2cRbV4w6mGrwT2FJMSqWhJXXHcRooMsflkyHlEIxa9h19pOSQkyFwclA0FvNgyxF
9baxfXOVkLD/Io3BSTyH7xExwM9tHljGyq8MHDN01KkwWR2NYi32ySP2z3vdSuef9sqQKtmBj7Ks
7Y3wbfStT4wEVflhZOh5/MxuW3UKPhstq/CiRmtBi1Fkj/Vqhze91J3emxRFvaM4jKm1hRydH03J
AavW29mmUuzgQRwcAB55BBZPtNC2UDFzrPdaq1cROstJv06aruUmy4SR3/+DhcvavA4CZZ0hRRfN
h1re5XVjHUXIoLrdybTH9X2CiivUhjsorHoxwZUzY14bRXCLuV13jM55lvm3RTTkHc/+QOFTfAoL
GP7GKVxjJmLFAdR0vADb1K30aflRslHf1iPvUYoXcoi2a9ZU3ePgleo86Ax/I/p6ELcHUFE/MYjr
HkVXkelIBSXy0Zq6OtDp2Gqb7CKnZs5L34NmfBVjIlzHLm7uJFB2atnVd0PivqId0u0dDI33g9uD
Qhen4sDtXZLq/T3gcxQ+nm9TRYxoulntFTPRRuosWKrG2N7WvMckWTi48/tssa5RDm+L3ZYQ7Tyx
nuSu9NafQsxK5onqOc++UerIJDv6zm6lAOzgKHMqDve2GBeRYthCKustUrTNe+RtSIRSkBjmiofO
iAgSa4iz+yVNZOy0+V9eTUTyjuqjOggyUVar/mwhMLjAUjNaimbr+PS1Wn9GZt2adWhQrD4NuF2M
/1AYbz/3Z/3OzxNlX6ZlbM7EIr39qA55d/JUrwaclFgrhzfLqykn5cwtx24rmuIQNTb+HW14EK0C
99trY/SLNPL9cza1HN3zrhAz71MKVDiODcZy7oDHz9xpalQGnOS7Av07mKPxMvITURH7E9OnC/e6
362qIAGnVJRIw9fdtbRk/xEiALhK91EctNCsQRAZ7i6e+uwKoOo4ovkvRqnWN+fUU3eF7rxNUFsg
DBj68iOnCypasrTGFtnYaTrY2/TQZtbvezzUQOBdZnUVAUVbDHOv9YeNaI513gBGM4O5aEp2rD2k
+Zckit+uhotbQfrStLZaXEegbjKNpI09uWWgJYqfNa4+CyTWs6PoC/BQ7nmV/7OtbzWIckfR4U6T
RJRoioMWmCE4msxbfBq4N/HQ0le+gXF0+UVT7PzYD5p3hVVMsQlV/rkB8HFRd9W4ogrvP7p24F/l
wJ7hQJf826iYqzfOTMTGmu09ivmQ+z/PFxE+4rS3iPsV3q8vBu9rAApGyxcQumME8AN8NLyiMkLo
34S8c7Slegkzw0NIwOj+KOvQ24UTxnomohszsOaDr/UXcahRTT3mbrVUy3q4pCYkjyR0se6Z/oVI
TL+6lVEebi2bMlolGf0sEn+O91Hx6ZK/GI1JiX2Y20xz8RT2H1PMCjfUqj0YTjHUmygvd8AF0ZYC
APvQ+/M4mAr+U08mh87O7NPfYugWNPl1x4UdLO9zvC6LZ0Prva0jBhBX/f+4zv3a/X//PE07ynM8
4YtlERs4cVbqusWbZVu7GvutuG21w1CwDFuvWDvEphbueijA6TQgujoxeosR4QWknKVSO3BJpiki
UqwtmlI/ykAEPASf6qgYlqJTDN+uKMJ7SEhLyFeYsNtB9HaXzgdwPrNc14ZNM9ZLWS8CfU5SQ98F
RWIA3eaeX3s88g6i7Yj7uxgnlzPYy7yo683bvsbtgy1ZPunED8Q7201s4wpZY7Hz3idPA2ZQwswp
1Vt/ivKOfjtNsvFrqxr5VswXs8QEha/Pgm8KsijTfDHQtYl9MNVBwlSyh8+BURlYieIwvvuWfWqK
AdE3oGqNfSPU2v8eKxaOA++7ZaKIVpqPuaRJc3GmA1q5naVTXx5LxqM4+wdxtmVLoIJJZtrx8pM2
lmiqwHilNAAw+66ZJfpLv/U+6GjFQAtiPC8jDOqOiuXlL3CNZ7qegHHudQ0Ac/ioTd3YukaY9JIS
FU2jgHqPRpIEgHnMXlSFJDxZIARHp2B29Lc1RvY0l9DyHz3ISi8cIn62OvsYHC5MjMbldZZbD5Vr
ltsPTcgh29ZD0GQtVc5t1EOs7BqaunEQfiU4sV6NQWv2wsLEnUxKqkBCBbsI1IUlPEz60IwOOP3e
JohZ4mBr8W2qaIn5vRGFSwsozSK3i5hcZzOsMyXQrjlEq2WTkyfTDQND46nPlXCuyzOzuoWIgYEF
8IB20l2uDr8az1B2pIa1K6KmOzn05aPS1DZO4S8DXLFrPQ0NTS0dFbPf/A9rX7YcpxJs+0VEQDG/
9jy3WpIlWy+ER4p5KKbi68+qRFvIsve+90ScF4LKzCracjdQmSvXakzXj5a4hcpDorFfU6SFZi2g
061iSdecP0wagus7BiymBIb9SPa08ZtlBYmP7bTU/GHITR8wdtPpg8zLFc+Gn7j7PGYhCBOwYzTV
ftKLtG4HqD/6tjRs6Rez0ZAjcLe0X6RwYL4RCdL6KWZeYnbMtnmZUS0z4ncKueLhCSm0ZzRUao9N
Ie1t0Vrlrsnq9FEbwVkG4OP33wOGCIIXdYi0DFEBSR19MiaIvIgMUOeOuXKq7P3QUkMKJi8Fz0Py
fphbOICnN8BYL3ul15YlwAMNgfcZ+FYjOIQG6NLRxAOWr7qEfhuJtSG3a54pWgyQIq/N/lg0v9LC
tg4cFE9HdJLiv6rSShDsaH0BFSxl9UwUlZASIq9UIXRGh1qgSWryfBw7UWMenO576YPWvqE4Wo7G
SCK1aIWGWpYMQdceJl2GNmgczNHg2m6okLAf8RxZdjbksH6lqZUdgQYukfqMsuwogIhaQgcYopxq
kvBSfx21bYR3q9zVrHNV6uha7yU6AJWUlBqCNUpefR60fOlCDJi8tt7VtxFU5Wc04D1j11l8brN4
XBhFFDy3LeBIRlfI56CK7AUE9fLnwE29RVGEPlQUBFRwbfTstiY6mlA28A+Ga0LyTfVpW3EcTEOD
qB5AQ/NuOHsp+P93bpqG0dLtsSVvVPen2QIeY9aQAo8i3z07iu0E5TOg2CVqhsc+rNZkGwC5HKG9
q9xqStYVEJNUK1ho6Fr7BqvXXq2VO9CneOsEbbtfWBI/CbQY3PSuYlfoZaYLsudZZ60yHTByX4F6
0f6MVzPjczBWzQF/AAGlkiz5gu42sRChH1yABRzvS625kT1kWbVJA8tGYgwXiUSzaS3AiRrwbD5H
LyaPhx/9GEKuALe1W1c24w7qJ9VOt7LwHttBYOid3PkRvbAG/CcUCXozeXNi0MK8vlmDbxKdT7nk
K1BYpOiBSpE1qlUPHxnRapCupXTTM9B47jWvoHCphTaeZm9nYY5UKdmit7PZO53FQ3Fuc5BjRaFz
43h73eO7aF7ogCZ262LHgb51UrNQYtXvHTSUcXAry8zbU+wcAZ53ZMJsYE67NLwHuV/+YNRpvA50
wP4LgcaxWCvLpd256fdmiJejJYeXMK7j9VhD2nWOEKpE8p8RxBOVxtEyi7h8sUINDR85qDa3YLfJ
8CvSdH4N1A5EcN9d2dDCWjq84cjE0ubEVdsQ8gch+hu0yD764AxtIUsNB3n91MOPBgLzUitrNIWo
Pc27aWpt1ICHo6jPTZRk31mHhK9Z+eW9BDBx33sa2wxjqT0hgzVFmGj6WWQSxENOjJaoHPVhQ/Gt
Q37uK0rPxhHMus09eBTlBdznOzPHx17qhSw20K7rVxRLB1NPv4LCDuKQanrVRiN6KqGwiE3pHTaX
y26sUZYMMmvVSHf43Ajk4QoT2ZFRNPKTy/IVtUCDHhXbYciprKjL2WOusfAcB/J8EAxMudFpD1Eg
5Rqs+4WDThnQ4tKBO7p+0Gx1ANY8w10Ep8DWWgwtBe23DPdGVAqUh8JVT/u/neahBMkL2mHR91rJ
4Rap+zXIvmzUcFIb23o0LuQ/x6DJN6IMJQhccRiBuz2OkBtNPenuyGSaYBEHf+VvIXlsDsdUcmsx
goVjNc+d4+gsTMQ2flvqQ1jiXTXfyKCuDsoVFq+azF41jZPf2WWKjaaVxNuaQaFYsAg7TT1F43yr
j3vbqr/1ZeZvWKePkCKAPmAyZOJGtsbvxuUsHPivNl3NRYcfWlPnGForrUW/bKHftqLC40wQPZUt
39UxOdSLNkHff6Kq5eSeuKP/PJ/Km5ZpokmYlmyL1tl0RfvJi1Ygv1zYbEjPvew6vk40tHpCePDj
MFFdxlBLzU7Q5tvS6C20Ufcxupm92WlFGpGdIt7iyW5xJq5v8XRJCvVfnAoETKViraZDUQbOWnT1
uJhtdKb4M8+s8EFjSzG2B15C9Ou/zmu8Hk1BFNknVXge+sRdF5USFn6LmVdsQLy2RTXqB5QPnENV
2Zfp70FDsF6hLRp/gPlfhCrbFEYmL3dxP3+bOg3J88GGjO/XIKyrhcF6fS0a3NmIXaAU5g8A6rtr
CGgxMKwQVFRk5SKsMqgvgyeUomiSG3ZgX1DePyc1Ijm/lkqMyBjWvpWj3a1MJDSkwkIuktIZoISK
cQh5nE0nUUokm6Zs7wPRdb3G3UqJp8JDbuSEDVQWkX8D9toE8VD800Llba/l0ryjw9h07srtISU/
22q016GEqIeLLNctbIu7cNUr4TA6IFsNvtUaOe98CMDgqITDuJOYl3p4oYB35rYzNqCzzZZkm9dA
Tg64J+G60xrkcHLDP7MQr5rqUu3b9YACSjfjaEEv83cH3jm+o/Ta7efFKx8/g9Jq8eXz2Q4MSqCE
UbRqIDWsbyYr0GftWleRg2StUgcVQCYKoEPsvjdRqJoIsLI9Tfx9rXn539eSRfPZj2Lj4DG+cB1b
3NMhNgprGxpB+6pr0xQgRWKjb+1bJWnTdZl/12Vc5aigJdOHvbUNdERPYySuUIvPjddoF+04dwW2
Mh+j5+vRDF2tTzZpDf7dgPVp1JbGc5Tx5yGJ3NvQ43WvSky+pyG17vije0QXmjhTD08W+5DCNo40
oCAOZnr0MlqPkdW8NvogOtgmHVBTtY1msGUL6byVIfDLoRk0Fx3Ir5eal1KXcpHEPVOY0RT8FtTo
81Nr6Oi8OvW4TOarypYe5NAD5wBZAKd/x7MOqrmpPJKJDiVYnbbumDCQOSIMmUcgLWLE6XYrj4nm
VodqsGK32hhF5+xoK5HQI45O6QAOx2DVGIaxoG0K2WhbQmezbZ7xwUYLWKj6LXSvaNccDaCADIEW
7B1pGJpF3X2tp1BiUHRiaHd9JQwrZL22bQaKzA7ighsN/ZObWhVIx6TMNmgzSDaVqqbOXhmy74MB
BA1KetESfUru+gNMnobkLVFynLwzTJ7g9KjS8mnuB8e0lPImI77J0DZEdgtdRNA0ehpLMHUFBhj9
vc6wn4KWvUCQKb+Ss23YAiR57LHKoMwqGd+SmWcQ4jN79OEOLHKehkIX+1wvkxV57VBo69CPUUdT
Fwjc6vUC05KD++ECKCa+u0DkCW8DKlOgXtHm0pxsniwxRNqFhpkNQJ802DJNuoMmc+/UBjJaCTuK
vlVo5BgZ+E8hBGdtelY4ILUokk+DVt8oAABKF2QXoXmdZ0IekH+rDGyC/cD6nI6ZvYG4C75WNljr
0yEDP0yEr12nwC7zgWw5hFdAb5tvZ7sf1f2mAlASeS6Ig32YSkONwJRqLvp0oRf1trC8jyN8mew2
rMtFq/Qp6OAULRJVdFrHgGA16jC7ySbHkK/GHokgcnxcYlqnrFEoRhZ6ZbLaOc2Hvu3EoSsBXXqz
h0AjncwBRHurf07RctiN4l1M0UTDNmn8b6Q8DK5kdq61SaV4Eh52lBo02atsS0FkoTNShIZQNDvj
3WY2hxCUBKcdiqy/Lfpuvdn+26IhBLG6XESeu2TonFJ7CtqA2IHnbIcheZm2KMpOZx/2H2gU/gzR
L+BpVQTwZWwTxQOyxWo4x7pqtYpHL9MOiLzTfqar+hUATt4xNrMKKZ28fhApGvh0bUQzSla54BGu
3EfpoDMdhDW/IGHnfTJw/0QOzwhOY1zXR2YCCAn9IvMBf/N+wbVG/6E1V9L5UnPsir3OCQwtOIkw
qo9jUkByvZdLmRXYFSOj/dLg/rzoQOJyrUUHOg89xO6LZ+OLcMH9AL5IuUwFuBzdXhYrVFTiK6DH
w97xpLZlrihunuFX2PmgD8v0QbesyMNk1N8NnWCfP0wymloD26pV3JoavAeeZO7e6n2ZQXUCL5Do
D6rdTWLn5lNSD5dUeun3xEzQSYm3t3vwa9boMUUE13Tzqe67C+XP/hbxtsa/RqCJDeLs6AJeeW3y
CbwU2R0BHdq1jurWky1FjQYw/kiAioLrzmEAx9YEc8hKE1BPqGFszAHsVS34drelmXfLAlrvB0JC
xHk0LUrzmxUtKoGWpEUJQ4HGTndatDUg6h5DtATQYrym6G5/F+pVfoK2AXYgECebhuihFzfijTVg
Qu4EDCvKRHZlqmM9P9ESb+uQCYKeSzfWDPyZQd/vAPSIxiuQfISn0WHJVSghvZbz/Hur9umN779A
7DhYpdhoTRF2o3cLDpCOD6TdxhExGqje8qmgAxDXokwNOCAjJyl/Ohtt8GBD5lLD1oVmo2hTLRg4
H9QDOXRWxTAivSaz7JqV4BKtFd9bW8UDAFV/OmpHw15COUJk1KYZSefjW6wcYVxaJ2aCh/g8IFWV
FUIXD6/5nd50s82AAjXp3a2CTupfm+QZSqHgIOq4vox8OV4M4JtOaGAHRdhrQN5F6zrVgOfTYm8r
m3Zj6417dGRguyukS5JNDiJFoIyMaHJHGnOPEf49oB+CXmWK1rt9ytDETv8ywKzXJtD/z+0Apo/Z
Dm6ctZUm/Pkv8Y6ys8gvgGwU4CIrQO+RJjV+pSonSWPdC+sFysY2BO2Qu/BLY1hYTtZAMrYynwUq
L3WDJCSSAxdet+WCWDall4DSSgPfIQ0tx/rvSZVhAZyXyzOSVAXob9VBA08l4IXQz2jGf2zKEUOm
DIowPWBPOnTQwW5cGl51ioWUN64O+WCvRVmA3V2N6ADAvxUJvHQqi5+1+rVFrZhGoHQEHweQfZBE
Do+zKR7q7Nh3+hcy0cFp/WLv6ayZZoqo5vu8tn9Coqc9gvsTMkbtkHQQBy3aJYjQbdSY+hL5dmUk
D0XS2RROYyvMfuaprgMvkwwnbJmMdTV2/YKwlkaP7hu8l8NDY4qhMzqAJQ28BclpNoO+N24XZdu+
TqgFJLarUb8mzIWUkdb4Lu7JGsNfrq2DtaxCbxUnpnwUHUce1fZvTAeWiw8l2EMdQzuSc+x1HQ2V
EFonr+fZ1Q6i1cGSvB4eNWdHul/RWSwfbXBBP0AOoKjrul0WtXatenCLUWRhozu7krm+p3VYjZ+O
sHu5Ji8TbX8w0O8KNkx8IuA44ruYlQdaliKAhARhn1bd0yjKQUSJLWd1otWQs2pBYl9J0Gg50Bu1
oIdnGx22YSNnnwI0s6LgEYEmCkqkux5f5L0JGt0zurJxa67D8rECOcZC76HMVuCPFiDhE0IuSKz0
MB52bZgDcKFSp9hOG8so4hVY8TDMWMHNBdAMyRkPJfC1lBaabTTLXcVNbCzTIPstkLsQAQiqbKPn
FVSAbVTfNFWCC0Z7ANy7X/rd0FzIRE5HgMBG961+QxHkcFoQOdF8ss2LGHYLjG7WXsiuC62HJA00
s9Cvb5zqtsp3JQ9uwahZoP4iSqswYyCyMsCROgbx9wzPcpCrKA8XPk6hBZNsHGgHL8gI7maE0+kU
CurKfN22KEtBnnrl+8+8aOR1TgFIzUJbQBBpO0ockCMS1gAhbFGvcIM178iRMoGad2E8gyAjPbhF
kePG57OtlbX+pWyga5DZEQQVgnFc6rUbPze9VyzcMQu+Vl516Xsk5BfD+FJiw4e/atGgg6SrfiZW
9mT3Sf7SavivRf+y/IT9QLYCxFfc2q5AQsCyjbPHh3EnQ7c9VLrfQ5WX/XHlYrDeX9lWV9Z4eSll
gTxLkb6gaP/+yl2bPMVlpi/j3Oog/Z1vQGIGNu7R0rZWIbWvZo/vud8mDGTYtbcGxb9/Qs9/d0Ad
HaKCfazfJSA0W7qiKj/bon1WoG3M/wVqI1Q6x+SrZmj6c9i5yYrhR38XpoG2Rf92fIiSWJyHJh7X
tj8Wjy4PQBjNLeMbhDReP4aBj6EFYfitNZEE/PAx5Oj/8TEiyyt++xg1XmzOJt6Tl+2A33PVQ74C
RYjsEVSwxc1scFtRI8vXcQCWL3dlfiET3rbEyhdmu6UhTecjsEo0bMxhmo6+blcs1VQ0BqDHHKTI
7mhFq87kNgTijeyGrRaACY39AD0B+6ELVRIGIkhHstVhqFC/iusKJMcPQBhlNyd4nQ5JMNQTIxvZ
BKvVT21jvR6EOksAf3e0DuhSNXKibkRuJTWROFUekPNAtcfQ9zpYKlck2GAZyC6gBDKewAYLTT39
O5mhLgqpGBVFOjUUlY9SnspKv+G9JVhGZQk+TNlb9alTDCp0YE3X4f0YZNAR6B/3swPSCIjW36Ll
UK+LJthBrrNdmsif7al4lybgvgLDhAcyVOCsyQvOa39Phb+MjZDj9UAv6wTBegIOjD3niyDovW0R
GbW5IvF3QxmhqeBtSdidxOLpjLwMLG6LRnmrBtiZtm+gug6SsOvIzUdGLLVqJB39kShsyadGs09F
6m+Rv8+DwPAUWZq1iUYywMKC3pbrpAGHEr0CTm+DZByiEjoh6mWRSuV0mKKtxkSXL0rz88GXmlzL
Em+/PXd2saWZAClE8gXArlWZ+smzjOoSrX6wEzdtEvlgsqjSye5JxTDmBfJF2ed4g1k/8frW4x6G
3MugGNvp0CQM3SJ9GyHdBtvsDVVc5jYjwA60W8zTjF9CAw+upunRaaHKPL4fhKvBzNiBqjtucTeO
Ujx/iOrdWNUWDyl28DcN/2mt6aBw4UWutfJyjgKnEmbtTTHcKon/UiprdAx7NiqvDabm3lJLNx/A
srPW8LyBZordnrQU+zVSqmGpgdc5xtFEpHRsIPuSA5rOxZG8TWofJGgr7sOQW7QGmTtIi554hjVo
SRN5MOCRkmyR8SKBglXLH0pZVaDfAVCpMiP+UIC4H2Qt3nIcwD67rMwOmoZB4G4qy3n1JthW01Qy
/W2+iiCniwa7tQ1NGr9e1m5Tqn+KmAjM3cKqTviniImzXLd5fSLvqCrj5EV1HMGqbj576ddEQ+6y
93P/Fky/NdzVklN/zCN3WOaOrz1qofzjTA7s1da/nX2I02JouQ+iHrYiT8wjHzyQ7qgvLXAQ97Ic
5IPdNeaxbGUKVUN8OWvQfZvYvbyz05c5+Ce+j8EFOnZF7+jr0nGRIAKJyXEUnB0la5wVJOHNBdlm
x9+GyCWwakHzZreZj86q4VDI/uAw1PopnrirxjMh8aUZ/EqHrEgf0b/qAvH4j4nOwOvmL8Epn64L
0sskYxkL0KY4HijQfo+OOMDuqfNtNpsyjOYrZG7xegXXBnZLscb5SxbydE0z5mBHyx7CPttrGlg2
0b0UL6psiDcNVD6hJeexfTPq1UVXpVqNZ/5RbwExUJVePGnFvfBB8WbaFXRbVQQ5MmHtDfSQTZPQ
XtyuBMTNpDEGF8iRNgst9csvTYlypM0yfsyCrnyGHtlkryVUiiBIZK2rpK6+lHhXNYyiuDfzAGxF
mQTSWNk7NR0dUOE8vYLk6kPotE8QuShW0N5LHnod6RY6I1uvbFLZ6Oz/Jk4rkF7IdVCXDwM3lr45
gm5f3dHs7djJ5rPFuDxKHZhlsiZpZiyHHneUkpvQr1i3I0iwfYjwaCDI29QiNrYkdDG65sU2Cv0+
yYbkLhLsB5kpyos8fZtblvysonTf3ZoZ8DCFZj3gXRPdzDZuAqjH2w9kKzhfDWhyvJk29EliCDWv
XKCutxRBEyyJdKcSgH0gm5rQOWBvnfIAHgsjgPiSNVi7+TPg0vU+6Gq25ir15cJuN/Z7e4Ft0YuK
/5u9H1Ooz1bBgg+8vSR5720S1hXrIufZJ9AYmjvoUvpLHjTZp57XaFp2Q3eh+RjGY4CkhNI5omDD
BJ9Pl/UXciZlPN4nICEL8erUQ2drlYUFe2RtH916t+l3XeJ4OtJwTnMo8bBMF70RBnvL3Bq2EN0P
cmgF6K6OGRuawxQO2T7ozUCECmCsCiwsYzlcrKhon5uVM1j9s66JBoJTQwo1EwzDslUMkxpkYNUQ
qqQlxBXQykLDbICCWWj3D6hM+zevdc5kxl8XDEUhQO5lUmNJDypoGYRgduR1DfkSWLLZJCn2d/Pj
FtmRVC4iZEigBfDuMUxP2/nhGwxr1dT7LoB8nBRY4Bwh8zI9q2kiQw46AhnSyQK7O/aQRr/pVJUt
a4fmPhqDTdPy8EqmVvegd8zrH+Qj0zxptv0+qRnG6mi0/Q+K/99OilqgxcD2gI/WCg95Une4+nEI
qEcperP6JuvwqMV423zIg6Z4zJPgl6Heuiq3jhYeXibPoBM0p6Hz+5C8czAyVuI8D/sEHWdGGlYr
X9sHluosHkxvvMMopD7j7q8j083zRZ861T0gIWxpZ5zdPGbIDWSl6xOI4LpDLyCW47ueuCK/bK40
ACY+jRWENGRR1d+8iu+FAbztogCcGyQFEArNzG9Q3uGfHeayZYJy27RkpynaRzd/XbIfAVhqe/t1
SbSUn0J8d6NG9J+1gnWgZsSZRA/eAjoH/edc4Jp01ivbX+MKcwRNrA/C0uXQZHxD2mAB0ipnxwXF
RQXi5DUN67aGUDgUOUkpjDTDyoy55zc7SYs5SGDgYZzEeBc8ezlkgxc4sQI8fxaQ6phO3rv+I0YH
4OfQjZG5CVuzXfHRDfaR78vPLuSs274on4RRxOcUDNGLAboenyksgtLjHhzB0Nm03EXJOn8XJyzY
cjQrrtCYbK2jvsT/dZmO7cosUuh+0Fg2VgtaEctaDxAVgi6oM65N3d0Cy/QjsGW4J956gK6aK529
2WcT2UfbmOKJ4p5MtgKMDLDjqRruyU4mcv4/7R/Wx3f83ef5fX36nD4hOt7W7pm98dHVtjE0B2rh
b4cORLaStdc2T8D7XvUeShd5/K023SBZA9uO/E/dgmRETZhizDGG0EvsQhUmxl36z6Vmy9ty0/QY
lL7OkEEhXKkhWIWtvkWiXPqGl27IRtoJLZhPL32qL8yOgRcbj1LTCo09SqP6hBvrvdRa2MJrzy5Y
5j9Flfn6AI7L17AJRqbC/KZoz2ANcT4l/4SNzfDHar+H0fQiCPFf7ODbb47YGEOB6dqUNjTpzcq9
RSKybkB79ugfxhe90E9pA2YLihSW2ewcx/TAlciwKVHx9RiB6pDX4LqlGKnZzqIWQNMx1FimGHUF
sC/b766gr6bwtA/GE2gj7iialh183LfMqTiki+EwuECtWIGW7VLoYD7pJUoSgRuEZxqC6m9bZ030
oEGR7iGT5kqqHtckNRm6nkSxoOE4GuYOZMz65E0HDiDMkOc78tKSHIIbZxqqJWUKTj5aMge9TtqG
zdkOA9CiaD6SFXzJKG+iDqLOABOHHNyJciltWI7QxIvCDQ2NhPdHpkOzqKt4/hiibvRgpVMqhQLq
CpTP83QhKn3pu+3aaEyoFIaxfxsqtKoxpRZa9h1oJ9wGQOO2A/vDnxG91xzrAY/6DxFATiEtrkoe
f1nDxf59NUQm9OHxzpKxNZA4SKk4poXjqGj3u1jbEJH+ZJv8INUHyX5VgwXWzjVja1cWqhIMrKbo
CK5OLg1RMpmGhLAhTA3v7ck0Y2reJhFah6LeTDSi0LeJDO0IJx6ilTpmxbVNkyPkB90HQIPdB5ex
J7Rx1WeQxLqQLK+8NfLbw5qcjav5Z4mUVaOcZMrz9FK4KQMrLWYnkR2v0VJfb2i6pwsDO9H62zRb
TYKUxhbw/uiOTLrX4aUKxM9b+gRD57VHDj3gBXlpDYYaXK6z7kamvtTQQdS7yY4+AtS1q4PNHB0A
kH8+EZh9oPql3ZOl0TOoPo3fgjjq9pSAEyDI3Y5VW04JvD4ymwsetDdy0pcM1ViIvsf8Rl8wnjRo
+/h9usjKcsUdBvrmPPH2EZ4DwO56+8avskebxfljhvckc0iGa1iZ+I7bzFrajIsdOYGQHncmiBKW
NOFtOu5XGUhcpbv2nCK+mOYDgSYYHkIrQHpHsO+A7z6pUFSu+yH6Bhrcr04LfR8Qjfj7jEON0U1T
4wUTyU8TZal5KzsGaCZfaXrM9raC4BtaJXcoixsKeiFuqAvbi6Cs040H1oIeMkif2yQywXaaooKh
KouNknJRdiBr2Tv77/GoGZ6ZX/N2j9blARDWBEgFlfn7kAMs3ahcmhEKGrPjXbKwpkyg24NVM49w
D++6AlwafXCDildwcwxUWfB67G87yNjewBGAnL+D1q/e808UwYLYuBvar6O07XiZ+txR9OE/A7d3
4qWt2IFrtSTF0hq0pF3V0OxTV6g6huRtC/XuoEPTm9rZ4b7kQMYvbPY0rJm+4mCF/RRh54HXlj/D
6FHR2VDQ9rPmr2GVWo2AzG9hah8zrUZ2uqjWWmK+KK3WdmBU7pIewAkIk22bMUmO0AVLj5mhWVsJ
FMKV9wVg7IXhPbQBUtcVs4svLOJfIt6XP6sYeneJO/CFOQACXfPiZ+tXX6TG8y9ZlceQxkncB8nw
Yy41nl4hUPF6lcoY3l/FsaJ4jTpYDfrjl8rUX1ljoDTdH4HZIo6Yd2ZoQ060Mn+z0SRFweGFBiQ2
fG+dIvf2AJGY4mCjZANhHtt6IFsoPje91d33Bh4Hvg3Z4XoEF9YcD+krQBqFjrfU2qhv0+G5a0aI
lhbWnS0H52Cql1UH2I2NkcgYZexRXFFsH4B2/d04iceT0VSR8do6DMLzfhSJftLBcjKfuI4xWfx/
Tn6LKWJfPkVN9ULvyPS2TC/KsoPYvAj0Pdl737ty0wP2IR2/tCFkB+b0LqWBld1iEDu3nHBDnQey
fypDKFVAKsJYRagzQnIuHi9mIPQlBdj+U9JU1pLnaFavRZguxaiHmzGyrYsGxO10MHzGT76w1l0W
IL1FDgrpIbe0zPEj25CtQ//fSrejEMJ0rbh2PehCGjsZNkUu8PerCg0JSCEPeGmUn8Ge60Ki0tYO
rRoytqn8wX0uQUtztD2o93GlHW1ko7tsBSj8R1fLwYRV/iylqb2oEy8pX08M8OMmAoIgtoHqYm6k
xlPlNc2Kt8K69ga0BZI6yg4oGIDRIRj9dcmgihAbQb5MS5DvhNZY4xuIs9YD2htAHox1A0W/eNCN
9b/HUCAd4hhsJ1xFz4vRGc++5nnjY7tlnmjL2RV8vGPaeCIZsiRm8k75aIdJvprh26I2p2++/5oH
PhSw3A/WSw1ZhgWIj/gDNwNvIz1gbHrQGJ5Z7EfrthLGU6G1X7NiCH6yCDx4eKv7DrpnczGoSRr7
ZxLAt8MZDT0xmDU1/WkchmkSZFWnSXWBhBbgJlrQJceosrVlOvbxEjmn5BgGA0jaydMEsXw9JdeY
6Eig2Nl4MAcU0HLVVlloaASPDAivQwssOvkBGDS0TNT3mhWXy6IU/EVm/dW10eu16PqvnfCan2iZ
+sU923tyUxM8zN5gXRNXT6D7JPgBf9nynEiTrYXluQ8sFs9REG5HVT+iQ19IH9gajr5xGqcmysWJ
PRwMqkC9i3lzc4/LA40aHYrzjfTHLUGCigE65V2NjN6EEFLwIVCy/N0mHDBQkCg1BVPc8DaXUEe0
HsX963rg9grPXtKcwL+B9hTd1VZzhqWz9EewpANzo5I0uQVQYGE7oCpT6Gh1oEkBtJ3Ws22M/Yuh
vVTYdh8izy+xS9a1AX/DcDUNhz5zrrLPYnTuRj7SBSBOitSBHGCyCxamnfPtu2i8La9qmXbnOdh2
FbF3Uj68C4OQe7Qe7KwGF/gzCGL8syhK21w0yAfsfTN4LhkLLlJg37IC/H7jmCAfm0LQczUu4ijQ
cHeR2Qp4IogazPengaUlyKzXdGNqyG7J1rrkaZOtehVMniBFBW6hCwAEYzEFf7j50eoZMw2QLaIt
XbEdOooeMWQ5+jLpVCfiw9lFxt6ILaD6gM1QU0gD710c74yCryjQjgy0B5mla+6Z1U+2aQVTlrsa
Mm0WX2RlBrkJw7DuomSsdnbUpPvctOV1hBAkNOLi6ssAuUdXC7WfXl/tnIK5L42bDUualDlxtetT
A8wjfiuvJpacJmW6c6Y7gpU3O+SInGlSAFzbnR/LNYNC3yJTnQqO6lSgQzlUSySt/LNp9QZwNWpr
D64NDvortB6AkPE1DrsmMJeIsgLeHCmfxdtkvYj6LfTRIG+Mcs4VmOHhmiV9dWYOFOoFyxyI74BH
RY9qeSh8/UYjR5noDLwl6a51VHuCmkqLkCPXwmSjl4DfuUGdv67ip2mzYi0yqZHhBdE6t7DRHBIG
QsL5Uqgt4dMAQbOj1QYZ74I4FhcBUoW15/XRmn5RhfpZ6VH+ACU3dqJRHfjNOa9a8P7BRwe/0vu1
A8TFOi78Vxs6V29BoXnTbxFdtfm5HM0rxdNPEeTxYh3yvlrPC/WBuDMhW3ymdZAcBv2GdGMkmUCp
Uir+KyOJfok+du/sDuLdIgBrPdmFY7tLozbYsQ7z4ROL+baRnvEl7Q0oWee13FJYghJ6amBjX48d
O/zbsiPTyoXTg4aLls2CPj+YBAustdbcoWswWGf22GyIhYyGMXLr74ZcDYmyTK+rYD17gx5JCT3/
FeKx8KmDptBBJPhX0tDiyJYXjodGBOWNbcURyUvgEtVQj4E9FIqmn4YoGUTnpGySaRjKXj+HpfZz
WgkVj0sc5l9pFArbvnSN/uSO4/ipyUVz1aAjRj5umPyuTv0L+QYgF+9qaYIzAFcEo0Z1wwvWLgDB
yqdIGzVgiuSGfFnHjHsHhIE0r7Xb+kE20ZJ85RhGj072q8Q3b9vHwLq3Qd499FmegJYr7Y6OIncC
bNjcxcwqoaUDvqgpBN00lWnbNxrFecqAAYyMDQ07YygueeJfaESTcrygL5Ag6I40pCVdr725Sfwo
Fe1J2tXJvaaytnnJrS1eMDrI3fByP6B3/0IhKMrwCzQo9vOEJhP6Fo0AQFCoRejQZpGYFgmzqtub
gC4vwDDho5RdOou48oFmLi1LWzDN5hDZEv7KasfgrkyL4A7dkukugrzRQqeYiqHNLi/bC3npQMHy
kPuh8z+sfdly3LCS5a/cuM/DGG4AyYnpeah9V2m3/MKwLJs7uILb189BUhZlX3ff6Ih+YRCJBFgq
FUkg8+Q518kpqfBwqfAbmOZNPDAl6SwJdvOg+VpCXcaIQWHrJYKtUHAFDIkX6OaR4cv5WAtkXQS0
NrU/vf37aEjX0kEQvGj0bSzTdsdRLXQfhOwtjMfsu9A9ZA6c/DEDXdrfHJLKefSGvJgc8OJtd8WA
TZeaIcVm6c4Bj8wi4tC0F0ZQnJ1Us57NejP6WfRclH156aMAOG1llqILtwmA4xsko6znedB7E6v1
GJGsccyP05uxNz3cI1GYo7wP8kifDtIH4C1sB6j8oqNS71Y6g8y7c8GGJ7J6b0UWzzSxzknyfOun
Amp4zPYg65rWa1ab8WOdYSkYNUHzliNWpZm2/bNGGqtwhviFNQhqpMBnY6ctsT3E8vtgFBWK7dRw
H2I30/DR1atHpDzadZxitV8pLARX+Ii6svG6dOSFWo4ONoWxSeqlMRjAd6he6XbvvUGAcvmS5UBM
qaEf4z23FxvdA4NpBAprxAJQCN+qGpXUAq0KbpB75O1dcEVhL9A6pv5Vdg/U74PbbWVa3nikgaka
2FBxy9g/lGk0HBxVVlE2rrgwdUbNgPu4T/32ZIzQ2gYLB/gZy7w7kRt5jFqQbxsJstg9wEdy6bKs
RMZz0KbaAD+N80Vk6N3VaN3iAuyLBjQrUqe8K3L8PgslTvprhBUk3i0IAcFhntrfndqtj/RyklXk
XSCDtm1CvOmXlRm0GzDpVat5qacG8C5tjmTqQNO30V0LIGmER+uY91/9tNiDeEf7YTDjBOHS8aUG
s8DSQb3/DXiztB2TertDeSlQm2qQw1C3GOvlfuzD/Gb0bbFIBhGeU1VxmkSAR3eQBJpaH3ZWM1Gv
si47CAtcijPJDGCh0PXRpAN2VV0cqCPFz2udpzZy/KYPJVepD+cSDGnP8mfRGfI5MPsAHLlgRfNK
z3quwf+1iY2u35ATWFvfx5i8tJ+N73aQ7rpSRLeytMJ7M7MAjE910FdVcXSf1nl1whPnhTrHMCzO
oKg+i56nJ2tI0hWUcSGwqJqexBtwQad08LUYjzDVM/QJehwIdyqhHr4mY8teAYlLb+3BKS8p8KOL
pvX0L2HVa6u8NMWemgkyFlDH7B4TQ23BgLNdhGCG+eLHZQ9she7undCNj6g65UsshxYyqeunMQvC
s64NHgh0AQOAkGyz0nI3OOSqqdxq5aYHZXhGvBKaaEGFZBhQWCtQ2YQHan64GWo2gMXAjUaggrF6
RWUHGLaK/JvHEVNXEfNYrzograR76T2Rn1ARx1cfHkhJoAQg7rolVx5+A0p58oAmUf4tKN/nIA8N
inPgIgJHMh5I+l2DZNp6LFED0uelcYdSeuMurb1NhSjlDXlkUWwBceD1C0SnwLPrxHxc4Gkz7MnZ
tlCYXQ8VMFcYSiMqNSfCkdXazrsxWxZc2/QtezGhqbVPQMe0aBQzDBv94khNiNRYj0zW782gH6JN
hFLlVV/WfFcICIbRXp3jr97VeRetaCNPvdSk3frsbDedf0RQJ15QVquxG1AFx6LdRJWrAaScyUNt
W+5RB2pryo4lPii5emRYaQDZKXVWDX20HYABmmaaB/w5JyJFUCVcJSGWPWYKoFuYtcnVS/BG60fn
tvQFTMAQHHvT/Tqb2phDEsHOumXQpDJeOmFWr2KtSTZTuwhGxVkeWfupbfh4+Za5uNAUecaT69BL
7A/VYODtpvlTlNiCpK4/pNExC7rkhNXO+2F0Y4B9/myHeQHm9epIdhrR+J4FGlWdqGasi6PA5mPr
QzDYQS2l5WvmgmxMdeDfny8FQFHrmQaEzhBGRxoVSLswyu5HNrCHvgZMZohuJCjnHshiaeMe9BHy
WitTa+nlIi6kcyQPgYzEqqqhhFZpFceKCqWSdQkOKRoaQkr2gGIsb0FNlMQal39zJccq5TUCxKVC
Ft6TKUOl9Fhmx0Ydot5CWw5hBszQmB3pjLpzW/YgJ7Z68DZ+jAnInfrJsxgL8Pn8eUr9WtWWa0hp
RVs7DZIV6YbvM1UdVuB3sjIrvTtLAPDPLE2TVaqb1rHn+Y/aT+TJ6OT7IYhteSIbd8Gvx+z0SJ2j
8pBga0Ac7cOFenpU0IHSGbxqmXY7p6nG1gmP+lC+1B+V5TbSDGSiNBUdtAYUlcqLWuRKA8ewmQZO
Ga1fc83T/z4X2T+uOM9l/roizWwKYR1Ri43HJx5GZYLKW0Lwuh9NbHfMx7jBY2XuxXLic5N6kRAP
U7M620zrzr1Z+3u82g6NGQOxQ7bp1AVAZR8bxoFsdBC8QD2zOqDMACSlz2GDHQR4u2pneNQAv3dj
7bloyvxVWO6zix/CK6igpxPgSaeT37p0v3eeIJVxUN1Cjfw3U/yP+0ACDFVe4O9eM8nYqey5vSCi
hyxMw00FndqJHcJyoOxSFDq7NPiTn0z3IRpN6/lvg3zXrCZ2iH8d1MeF9RxYdnTqBIovZab1Vzo0
kZNCK3M5W0YE4q48UgvyJFSir7pisxSFsTUi7FF5ZwyfhqZyqfll7k9Ttga4OvReBSXUFVRM71r6
obFNfBDBks1GhnJRNY4ANago1i1q6ve+U6dPgzZuRWkC1KrsupV4s70L8ne7A8a2fQl83RPLsYf8
sM/+v9vzEvVrlL2aEl8qewXKS2gyD1OyrARt7Ul61cOcP0tbs9y2zO2Xc/6sQwoTUdjI3cxJMWkH
L2lg90cyTfZwmfuoKKOc26j5ySm0iof50hIPnG1ZhsNynqby289TU8dgpNPUNJEOKuer5OZyNFAh
WPMRgcEUkJRLWnC+1Ko6Qx1A71+mHjyhhj3qWh4zZSO/yvShoAgEyZZmmMbSBB+zdGD3QUGTmvTj
gOXpNNNsmucso2SL941zpE7gwO5ilspTizL+VZ85WHGrhcy08sCLrxhspGaVyQXP9C5PB1B1qSYt
V5gIkGvr/ORINu6C4ACg8BvqnNzUvByp8M1sE+bPeVptcD9PS4M8DcGsuKsT7KOwDKJpWzBaUycd
mo9p/RpbhaHAqqpvNLYvGqzsaD3jBsBBUJPWM9TkbtuhEAmpiblJvahlw/2SnNwAu54WFcRbvx+/
eQ22RIGjtycQimONR21HGemMDpEvIBGbVFsa6oNlHa8NNYTa8wx+DoJ/q63u/rBPM3+6yJB60cJx
RbdBiKPd905wb9qt/tWBEKvns+h7JuN2WfWxe4EEcHMCjQfKCYfc+2aUZ3JgUCVe5g445cu+KM4C
OiIr6uBbCxpTr1B2Lle87KKzFwbZJRyBPUBqK/rOzYe2MMZvForSV9CxFWrZ7G+RIkbsoYZwJ965
w9dMt+tFlFjBVQhuX6gDWwDUVqgODSV2U0ehgX/ZN1FH0ZcHxwhBrcgUBKqvuzuydQ0Dym5oh7sS
kcGNFWjdjZ+G5o1R6be1WtTGSCVRq2u0cKOBMR+KwBB5DBzHPCCqsqeilrnQhZpQd2YHkJ9PneRP
djoMSC0dWMR3f9rVtGCH1g650ew++Ss7XSAZtfCIgpyp84/hqN5F/ljvpo8319uQGyCR4jgW6Xae
1gSm/hy73bLU6v7MORI6PTD5N62P1zUKzaK7OvEA+82h2NBXnlgatlE8O3WFMr6uSr+6LlAAXSe+
ewnIkwSXP6UtVkmSOdAPvUMyKMYuJa2XhWf5P5E6A4w7TV776A01euWjLeWwDvFoPJW6yI8Gsqub
0bWxqAT5wCLI3Oa7ZQZLbUyzn+DgfpJssJ89rUdwH5H3C9d0fQ9VVG3rYE92Gwu3XXaNbnwd7Hbf
cSP9qTvjQQ5e+RWgTQh0gf3QkfUi7NrxXjdFvPXtMjmUTp3c2G4YrAyv7b4CSb8diiT9oQ/hF5nG
w1Pb9QN2n4Y4eYa0T7iz87XTOvmzIxEOVK5WM+4jxw2PZRWxZRHEEhTYrD5GrjHeN7VxD54O9hUa
zVBz8u3mBP2w4g40ba9kxx+DqExbdmcB2rrbqg4BpI7cleahuA4EmMFFy0R0Lo0Qm33Lal8rtuZx
JL4DXAOZLOVg1nzYooYyXMdmIq4ofhHX3EeBFwIOBeL1LLsa0F5zF0WGTzymN2RCDZeGzHTnWeGi
1/JdoDXxplOgD/yrtVvTTaMFwsbdwVLvvanDR7XA6OdXaoXcz8+ZGZ7nQWmOt/4QRiDx/JhIIGG8
ws0UbzSCiGBB/T4x+TihUS8yt/pOZG+j4uMsEjkcm2whmKJ8m4jfpiP50OFTu+iD8VgD6yoN9wAJ
mwXjYPHIU+syYRZGSGMgOBBvCOMQCLM+o0DjiTrJxEPjbFrtu38NhDvSZAE7apXLlkRHYefVlzyy
jTsTQbPTX+xtKT7bY7P5wtL63b8EAGhJ7BX43Xzx/Ni86wNUU02RLOG39Tu/K5IgJ4eDG5QwCVSq
loF/oakacE/49hVfTP7YQpJp16CEe9MMlvFlxIM3kE74ilcY6FPqRDsNko03UKl2QZSBgmQ1Ejnd
/LFXI+scgaGAF9NIcmA+isBopAVExY2MITru/BpJ19QdQBRpJAtd/UsN8BE5YKWH2otgnQWVfQeE
eLzBP8M7dUkEvmGIV++s2iqQFwgtqIVLHXrUFuhVLTP5DumizVA4Y4CaxHANji7je2yjshCI2fiJ
jXq38szOvMm7QNu2Y9sceNkMJ+TZIT7u5OVdicc8yvNa8YJlxIOfANy7CO9GWYExrHAKpSpiv9Sa
LpZ/+2yjtP7lswWF/umzRZoGkV1V+0WlW2FfZ8vaCpvDVJylmkDNNwcq+6pN7Q51JPW+6JKkWyCy
Cgo5Cte5lVOurQiMAZORI227dvtQWyCNLbBrbZxNDzGzZdj7+NbJWOcR3tEBO41KxatXByF1Z1MH
EDt3in5r9Y44aICEnDsu+zOd0UHGORjKfM5Xc0dZ+q9RrfuLrHL6jRUH1t51ivDOHVRJ2wCqXyBP
TijxLJ7JY7AtE/lN6xHVP90SeuzBocejxJrT+p9i/NMpOY1wohSAE0ds0/Uhtv1goxsQ3GWOixoU
P12XClZcW3WzMBogA1vAgh44A0TaTsYv5ObroDllRYEIXIu9RhQ1zaVRbm2AWj41/G9uPe78rQAU
ETJWjnyssmyLUm7k9XDnbUwWjttMNbu0WMbQDXlORKkfEpNDdlwb9Red9T+G2HOvSDT3N2DTRsW6
8rcMjy9r6SBzpabNpNiS/xA779PmiBvvxgyV7aDWBsPuxgVmbInsYrSnrS01Cz2O99PGV/WiYiP6
1EQsM9rHpY5MdInqUpeAq0HE2oVhtGztCU8/MUK74iXR8g3KM67vV4Q6zTFoEKdJR7M5ocgE9BIZ
iKpPEOj0zU1QoKg8d/puQ/100JzoW8wLc9sLU6KGBYdIBO05r8scpfwpA4OMy/sFGaO8fvexuJTL
oq6R/VXe1CGdoAf/JZQWkgLJW2ity7PsfIAJoS+1bHJINHYJ0PxI3eMUK69mA8a3ZuEiNNkvyFip
HjpzgZTZ56VzM9sLwwT1x9QrrZVRAGjYY2XA8Bo/1nSj4RYKz01i456j09C9L6w0hsIZ4uZ0QI4q
7RDS/dVuwC8kwOtPlk8jqT0mkQHN8iXNNY+BkBBC8epgZo61tvuUpxfQgzUbHVzgl8LwrbMuHw0F
96IDmelsDDtryeNBrCOsVBzsQXz3NAbZklwSsg2eqKDfE9rreYYq0h+xOwlB0+dKsdCgSnbw1IHO
goQ1AkwKHEbs57w1WZuxsgHfVV7MsaF0Xg878iGTzfJfo2nKuU0+1MzzjNnLuYcbTr4yOAQlqw4J
o05E74cY0cgK9fJop71bgnAo+DHZUuohd1Y5+abNtJ8UgfwUpEyiCCo/IcjTG6DZT9g7fo5m/hHc
pMEuCx61SHsCCto6mxr4ATsrHKAUP8TnckgFuJekdosiNHNZNqGJGE8aLMAYKd76IFkDpCiA/Ygg
XMP88IeMy9c84M2XakDeXuOhfocFjwvuyVrH/zFP9nhptWDBqVDN7yRrjpcr7gcm8F3E3XCaTjVL
agejwppKJCUqiVQPHXgHZNYAWrweu8EmMlG0BzqMFwAvbyHWWd27Y+GdUCxYLcmuSZAv5lVY3iS+
NV491mP9ogaE4ApAxihnRxv1xQ9uDjndThePQT5Wix6MfCc6DJ2WnXR1mG3UlJ2slyw1N/kIQHgn
6nPNg/zRAwr2rnb9pW5WIXAtq4qL9JH1Tf6IyCvgjYW8I8cgTy9ASbk31Kri6q0X5TBNAr060Kqm
Ie5DNWeuNrR4EHV7aqYjG1fAAtlbajZugfQgAtwbag6RX2M3VrkrS10UXKHRHtkNa0m9yMRrhzIH
vQX1uryNzk2DFSr16r1Z3SBkcEudWLpGi4IN+i7TNGsE23JSoSCjOjRYHCCUlCX+Gb8t/0xnWld8
AV92tzONnI0Ls/RbBOAHMMEbGTaGGZSZ1RkdAqgCHPwIh7n5N795GI0gFxo2N//7U82X/GOqPz7B
fI0//KjDqTu5b417P4TIsgaVkHxBp/MBxB9slVtFv4BQQnqcO5wIlPRlnv0aQu2521Uzzk06+/MC
aYOMpOGA5fC/niYsPz4YXYU+yWScr0pGXpV2vuC2cTvKCHs39SHmIdScXOiUhhRF/AzlzXKvWVF+
bSANyZAKOgnF2EmHYmBAgWh+sRxM693W0VmcbDSIGp0HdQcAGy3rTSUT1Ep8jKUReQy0XO+Y59k+
6qjdHlM8ieiqc8cAep2Od8lFuCFW5jJs+TopIm85XfFjYkSpULgNDu+Orp1KgV1yacSraSoaHMqX
1OnCm2mqVBrFOoy0cnLxNO9igYRoC4YJeeBSl4fpzEnb97O/2Mild20nxY2NcXQQH2ezjatp5lmp
Y7aVYAldxjbueNC7eXdF64CbKgSTOjV9lnh30oSEdpeYN6HyKCGvtgsb1i6ps7Rd7y5HvCUrO/08
DeoklAJRxIPIFyCiQtbixrWsC2hSyrdiZBeN68WbLZ1L6OBEwOL6cX1yohTcTJ7u752qfyRAOsHQ
A4VFRyRgss8m8iB7Vo43qDJf6AM2BCmLryDQs2/jKHYueCCtqUUHbQSbc2o1b+0QJMj0NUDkFV5Z
L13ug8XAyYJjldpqP1/yl+bjLImNdxudtanNX8JwSBd6njkvU2+w1Q3vPpEyuWWMJbfgveanuhmP
ZII4RHLbAIh/4+NZBtW8PliSW9vehiBjupIXHZqq3iVW3p2p1UdxcluJ/Dl3BJg01Mxk6mtwVnDN
DPazrc2taunGerIlF+pIZYaiixxFPGSjOcMScqJBYyer+aqBI61t0oOBep4vsFJz7xg98FqGiw8c
56N7tHlzS8PoTwIuooTMafFpdqMEDW88fYT5T0iwo+zA/nWZTcKvrr3nhKf5k0nHjxYGaBJRk4ov
jHxrXvkLTePOp7+qNH3ASE3QVZELHbwRHCC1URvTX0WTOq0H0b0sk8v5snoj3J1WArc+/6Vt1WoH
3e2+zF8cAqTg/Zfpfv50vWDeTR680FzT/9DrCxV1HW6m5ljYBzBsdKqYpts7JkQStDzrv8V182Cm
WfIQQ7Lx4Og6ELrKDj07S8uby4h1OMCfbr1pQGW0d7PCfpQguiMnnZvGsuF6dY4spq00lmcLCQG+
+7Y3nrpmEOdOtXjhjRtgRcCcXHrGfcX76uqC9KpxE+OeTK0Baq8gC6Ij2fo2KHZZlOvLaQAzg/ve
2PhSGmDiBEQP6+o23tPk4MRNDoiKGAtq0gAPPxaNG/0tmdoRocS0b6stTY5qk+wUW+IHddLH1SLj
iBRucDNdvbE6oM0ivqbJXCfpLrpdXMifDl4cf8sTxzhRq8fycOs7Zgs6EfxBo9YHt0CqrKiTTDkk
Mhd25fcHaiZjYe2cCME6cqGP0KEyTh/vyaA50HjxylHf0QcArYd+CGSPrST2VF30rEdWezvajrwW
Y/fmd573BdLuwxqKgMMu6NEMpbYC6RYwmrHnnYoqgwIfKqi/gKfQBiVu1hyLNgJ0zbydzC0U+GRZ
gi8EMZrl+44bFGq7Cac3Y/MTpD6OrSgWn4B6VlxDTNyw7jR87CLwnyl/HejiVdYyfyiQZNvJGhI/
iNJ6D8qBUttYA77a9VcNQc7XmAEAmXT2z8RKb5p0MF9k3AzQAzXFLbeiduuWZn/wS54gTpHoYA20
+4dkgDKugEDndzUcGqX2zwjDnQzBYPxE/Y1vpfhppDpKElQdeeRqYLYwEhSfpWH/BI0KcDnDPrt1
qvo89RykERFQm9w4au/JDdUR77MNym2eLYq/+0R0AMnjATTfKO/QFtnwljkh0KWe+QzZ4RKgRCPb
1X2TPJWtfXIKI3xFPU+6LACPvkjH1M+5MSC1Zg3R68fILoUYBY3MeQDYtmXpKy2OkSAKRPpEZyLg
yXTW/cX2N79AN3Q8N4v0U55N49ZwBDPY7lNWb8qxseFeYyPfU3pt6nWQJVszrUSZyUeOjpxplrSs
d2Tv43QhRiR2L0VbFFsO+oFnMysmPiueusY6sdxqDxQSxHnTfOKzwloa9rgBgbbpaU/K30WcDFVq
gCkwEhA3i85cK+z8MuQeeLDLMPlP2t0ylgs/kv7RSyA7AqhMkl+ykSHhYnQr6kCeML9E0BC0VvHY
r4Ch8o+zmz+wcDMEqbPsbVRzdgBqHGXWtg9hZ4o1WMr6zdQcQcRm8wofyXTaB9kZIwhc0xN10qFz
QBiGoq5batFsfWK8z2Yb3ftsgaUFm1aKBhEv10wWxJkF+aFT5xrVhVq1nta72MuqJTXpgCAviDmD
+mKXHgCbyqMGgdjSVlIiZPvLHJOHGvD7HH+7ilVC+7VowT0ZDnZxryXGkbgZfKiT7hLUWq17dVNA
oy9SsejupoRo973djUcd4q9rPBydY1gH4bJxR/tUJ7n1pIMufaKtkyI/gIWyWAVAzX0hNz8t7ZOh
B1vXzFsU1fNXumPqGsIVJWIWt42uN8cmaN2VHiTRq8zOeWl5X9sEtKtjM0YHPUvFvRpI/VWSQ0PH
BFzIihK+T1LMw2uTvwUI+IRh070iW9otW9sLr4lrGBBzHcEyauUjRJSTd18GRRYJOUaxMpA8bcHQ
C+4PW1/1dGZhq9oJ6SJcgLOpV51Z4TfW9FBxd1EmpA4gxZTBtgagd8saG0lZiSdRg2UE+P2dcevh
OXNbOkitK7606Z8RNsOq5gi60v8yDdv4FspySoPryjydfU3BtQsxxe6rOfb6UiZxBy29oNs1vNV2
OjKdNx1KwpfIy40vZd+fiEPbE2DvjPLuq16mkINE/YXWxdmDQOk9SrdxFlQFZEPxSH7QYvlum3vp
TOh6ve5EBWYgGw9KlGhkB/rIPk/TEy+rb9MnVn8KL0D2RR5ZKHdQLIgfvaw45bnmPcQgfDrgiaLu
wm74quypjreFGYb2gTugSvndPiKRsciNutzh8defseDvzyPjHfSh7XybmEW0KPUeIgTU44TRuGhK
Fm7zboCumQYdBNdTQS3VnG1Okg47YNuq21YdahDrI3sBGzWpY7bltVNvSt9sl4RyI7wb9sC3js39
PeHbZrvmxONWB3Z4kRJN66xs5VnVLXJr9VpIPD0CzTBvRMK0daTOAj68n5Htb70AloI+B1jJbYxf
z8FF6mBTj07xWFXizUKU8S0q6w0Ccd1XI/OTFfBTw0W6LiJ7Rl5vROrwpSlGbeG7mXFyiRGBAsXU
ZojIYZ0THMhEB0dFkekMaQpouRYjhGgBXt3EjkS1siq4IxAX2UAAAP0bi58RyMkvnnr8Cmm+mFCW
28U2wyO50Ppkb+sa3hJlAg30tg5siOkY8ZuPu8I1OftWeGG8MhjLLl6iu8dwzOt1L4VErTfqxaHm
+WbX2c8hb5sHN4yare/n2T7IGJTS1GTkMVpQXI9q9g2h/XjlO6NYObo77EAhSBh1OnhClGvfYeaa
mh2K9+74u4NtsS3PMsDFh+Z+FD5K+5Mo2yOngQJDKDzcQhnk3VY6Z82P9yLk679pVvgWXrWqc1Sp
eEeE+gqQxU67R3QN30IXBcWKav8TpK52yPWaeIVB5QlEitVtiGDMZKMmdQDd3uyspeaAAKG1W/MR
ZeDtwTYLxU3tInxYQRpibnIQKOJ7tc6xFQAh7XJvmSiGcUi1PvG6Cu4d1qSndkj8JTF68192mVvp
KbeUPBMi8Gtw+aYQJSwWuG2NV/BtSGD+zfTqSD6A6wX/iJRF7b3uViAcUo/aIXz3bUMwGlumDO9C
A+TV0kciC3vD8autQ5mnl8Mz5GLe7QTEAEfmZCf/UcT+OtBG1Bg0TbKzuyjcIMmBvJ474rmIXDnY
bVAUkqTpzkiy5gt5hE1kb2OI8y2w2MqWE/V8o+n99q9tIp5HvgxVMsz1diYHNVzIa6if0Vcqq89N
6kXEv9vT919G3b/0/jF2dm7VVKWrye0YjIduQNIVUujlsUcEYCMqw7oXgIRB5liMb7l/U/Sd/8Ma
y58Wc91HmRrYWQa9fwIKvJrGyKzQ1mJApRLdb/pgV9tYC3PEntQaSKoFT6cOqTdaS13/NtdMz3XV
Bcgk9lkJcR8bldcdz2oIFA/yvRJ79oMmA9bmbfZo67WO32lXgZsmszYpA7g4SsrijCJ4sQbsqXyq
HOM7lTZq/DseW8nbPEaPxnCl+exFcvwzqWoNCONyMze9ui83kEcON6kTBCc2oPSK9c+Efs/zFtJ0
oT9cXNvtTqbERiYqfeNbnUwOVn+v98YC2YISCBHcEjlWmAgL28WJZGgy1WSqSb1Wi9pO6sVe0Xyk
3r+NTXiIzEUmQKCqiQuWCVhXQoDWLHv3WEodS01l7yoOwoCheSmlm1s/ZeK4d9CjXYHhNshuw0AV
MMjoBKZuZn8XqCFegVbDvtEKqP4NmpM8BmleraEkNZ5R8pUeeJHw7Vjk1tWKC7ZsGQ9fWlPcZWlu
/0RhP/CNnnwLy1/DnVACvtEmJoj88a4AP4KHUIyXnVjT+kAP9E90+5PdtAXfOkU1qQ95g5ldUdt9
FALCSLMgUVaEzZbJEGS4IwSJ5g6jsCH4oV3BYAMmqgKofQRXFiWLuiM1myF/b1LpId4On3uH35vU
G+soD/tPx+YjMDqlyFagtj2x2hF7Ty2wgEaEIptbZuGZ2nRQLn4+in2cONHJwOKT+Axi2f3wWR5e
edfbd/qYXIgMwRKdtQVsNN6Q15CNP1ClF1yxtp28yGwOFrz6FF5q5foxF/grJi9RF3wj3dpaI0IJ
gHBf6c+RBW443Nf+rQhr8HHj4X9GjQxyUH4bIujSWecRUHGII9bWXZPXzTI3RP8l9qxvreckP8yy
wXCVh2Jpia2SnrxxD0KrfcB0CLIFuKeDGtwo3YA0SWtEZ9/QvqWab08LyjYxslMeh99omUYbBBdV
rgvXapMDLdY8G79BFMMXa2LzIl4v2fvpWavwqlDMX2RveonSDmW3O3c5u5IdMp0pXgxeuQBh77hF
0Uz27EBeXBhu+Jr5KIN2wMV2idOwu7gooAbUoAlfY0gDMB3cG6YT+dvfRyZGNF5FZj0LrGzOoGAS
Z6x6xRk7kHjHeu3JtaLoaMXRJjCz8j5N4/bKEweAlg7KoD1iLsvK1/Ud9Wota05B4H6devWBv9Uo
/jhicYRdC7c1SF4iQka+dABx3YZ1QruhVlR6fPXPf/zv//d/v/f/J/iRXwEjDXLxDyGzax6Jpv6P
f3L9n/8oJvP+7T/+aXuu5TJmg8OCeWAf4dxF//dvd0iCw9v4X2EDvjGoEZn3dp3X9425ggBB9hYL
P0BtWlAidOvZO8tTrAqopL9rkgFluFI6b0idI30uvrfaatrHBl2YHFGxsk1ohdUx1u4ANWPphY9h
tnWJVw5yqfYiHMpoO6kMJlHzWxt1xJcQQJh5mREnLF4hG5NBIATMRHQIEv+zjZzLLF3p+I0fIE8M
9Kw6MJH1Z0sd+ripNjkeemBk+tWbVvILyPSzHWt1rNhZxivgkdx2cqGx5EwTQE1BX/zXX71t/utX
z7nN8ctiDDlobv/+1YMeL9e62uH3TRcNOySBA6CmjHGd2Vr5UiVImqjlRDeiDrp07epKHhw1TyjV
1gET+7tXJXztkIXup3k6XdFsWL2EWLF2YKwOX9KoMlexlXRnB5KYx7IAT8aA3NTTCNJnfL38TbmC
fxoYb+Wq+1AaCdLhRLeZUQ03Moytg22beOaipMH5N79Lz/rzy7F1RH3x7diAhnDG2e9fTucmpQvo
vLifFum8YKjLz+0nZCjyWyjKtrco1X+kx2FUC21DjzxqKi/AtcTtUECr2Ay9b4gByzVnmQBrGh5M
oagh1sBY88WU1dlRa0S8FO9ErOfPTCsgGVR0cB1y+1g711DLqyuA9hsk7Nl9rtj0S3Dbgu4g8Y9k
A2VYsm0K8D9SLw2oon7DFC8/omZQra0iG3V7VrZEcCrej44Aa78vUPLY++DMsLqkWtY+qgjD5h7a
9ez+D1/buNbc3LtQ7vhjaU8Kc/+ftPNqjhtJ1/RfOdH3mEXCI2LnXMCUoS+KFCXeICiJgrcJ/+v3
AdQzLXWf7dmI7VBXEKYcKpH5mddog+lebQd3+7l1jGEnTRQ9CH/VG2Gk793klk/99kClsOnMDAEw
NsrUGr0R6uFV6TbVkzaI7qCItQ73o/uzp6n48ewa8d77H/VGo9HUUDP6/Cdx+bG3t1lZ9If9QKup
yX8YEYb7y4gwVdUR/DNxzLahIdv6djv9NFMxs2gLUjLxB5MlCvs4db6bBPLKO88wbT8KV2pvexBm
KON8E5vRfKckLiGa0mEFmeW3uwXsD5fY3Tz2hz3s/mfnNk3j9ZvbWwoIEO+dNsNcJm+v9yftB/bN
/+u+Hy8Wq3l0lNIBZbPoTnGyp1Vcq4Yjrve/jDnXW69KF9BWNIrUk+Fk5z8O/+WcHzuMbjj+h7nn
12l/u5gIQFmGajmuhhCda/16MfOkU0VRqtGjPcuFVmzpegL+woOWKi6g71KEY+FWn2vVDPdYdz+j
6xJYepMxoXCL8CxtxMaBezw2J0mfYZtnu212/ekBktHtOGDexgn7bjw+KDqJhHJavFZ+lwvkXTW1
vAg3T7292LIfUEvl9wN0Z1KqBMi6K8ZQ+VnToGUTucXFAufy91fFtf8yxHTDVk1baEjuqob+p6tC
RGXEVV9Yjyp2ubf6ZpiBtEkOhG1zud01UWMry4K5uaTWWgQ/SS/XGBrscsn7PvTzIMY6SMnv0sqR
vYCDm60+kF2moMVdSn+HAtYm8hxYIcfX5oYYzOKjPTT2yx9nSQt0mq1i3ThtpaEmyhDFSJX4tG8O
277JgaGULPpf9u3nNVup6cfJ23n7vkU6hNqG8rnb5L09O16ND0zD+IpocYZSl9We9yNpi8dW1GHD
tR/96WzXkBKDXMO9SQZtGwLLK8OpOWSaXE+VCVBl26/Ws8UcQVER1RQyfgT7HcD4puON0p0/aBuB
pIGITOuWTGnb2o5NCw5KRU9ZDouwJK6Qd55EdMbcu7kb+hSZ+bWPrp3S/lRUQ/+476pZuoKCHsZh
39wPiAIKlSre/n6MaOZfbh0Xvw1XYC7gmgZZ+Hb8p3locVWWu0VvH5NEbFXn6iWTXfqlmgAdRrOl
PtD5SYHnAQBGXy/50qCIQX8/+tzQVjrgm4pKhm2lT78+0+1GlQRmuXFLJYXjihaLNWUdNSnkavdN
J13DpBnWD2NioyoSV4cUJdCXplbqW2RigZpum2QY/cmxN5WbbbPsEB9tHXM+7ZsQjX5/yX0TK+Qw
BWoWOjqjfGcEpZEmw3S1+p+o17DFiYy67gdxiELVei4MqG4/qNdmiZAETmDiB/Uat7n6PtLNn6jX
TTzLcJjK4cdb7O+zQMwB963l9mdNs4eLpbnxfT7Cf50h8XzWBw2ncFUtb0Ao2E8ibs9R0ojPqIr0
B+bU6LiflmXonzf0uqbeAe80kkHs+y2jf/vjZfV4pQK8PX1/2WaoY0rxzY0cjBXcKNaNSzsmT2iu
G+BzqNZ1tjwvko4AtALbR/0i/Ub4VHnl2kbP+bhqQaTMxX0FNvQ01KN23l/J7OkA/vFKk1rGj24z
Q07GJ2uMZl/DNI7iNNxkZ3vY95tdv4TS1AdfWOvv+/YD+3kzz9JVVf/xGk56xMRK3jsxFZTKGMpX
BOCvdmfIPuuvzXl1PwNitPzMXhL4E9in2n0nTnNKwV5ous4ncMpXJ5VXMqqeITPk9yrT4WUhMcLz
AoNrsx6f6HPF2NnF9VNdrhKbgGY87ptWWwxnOQIc3zcxYdYfpFQP2aDXFyrsIqjVwn7U2rq4V1v7
KJbZftx3zWnUB5EWrQd926cZrcS548fp0VRUd1pTnfdiLaZBqBsW1nkvGCV7h2zb18822OhRhRBO
sOQg3fZZqcQl7UyKerU861HXfh+1/E3PVgfOq4x80nTjoRW6PBqFVMADrcg1wOI8NOlQP/5Pr1Pk
57ls2iMFizFsRyzxqrR5bDY2CjBIXJI3Ikql1Jg2yqLilmLf/mBiHLCfa63MUk7a0pOfl09OXQfr
Ui/PWQ5Bw2ktQa+FjJ3o1oCgUbOQbuKGZtEEEIvmq6nrOzpw0zjltzKrW18K1b2gT5ocdadJcZyp
l5tcozoPJNH+YGk0Cqw6cb7AqQqLMja+x4N7PfZ0ZPanAwdwL0acpEcATevh72dC/c+rJVGDoeoq
C4MlhGBO+XUipAzV9tqsjBjGC0qsU0R7aacMIDf14CaDOCEVRkVk3zfiHZX049PaWy2GN6jkW3Yj
LtlYEQ9Mbfm1ZlQCLjNe/jgDDH9MozpKT/YmsbLrrAyIrJL/jG64i6oMMeJH+19YOGKM68dSlj/i
CB30sT8YS343JL32sB9Q6YA8/P1lEH+OS7fLYKrEDdt/lrVn2D+tB/Y8g/N21OHud0y77W5MUm55
FedjRLwoA+jail7mHzd9EeuBMevtnyeD/RlNAch/v/uTBj07OmWZ//cf2RB/inNs4QjH4ZdzmDyM
v2SeME0FRoNpdvcjoF8ju0MJPU5fqQkXW1EetZ382LqRevzX7n2N7wRQqr/ujtFt/LFb1Yf0FauN
P86WWW8HZtpWaDSFe5mztN30WTPRcqmLcEkkwsG0PIIqF8mjEre//4URghFMAzSPKhZGsGx//XFe
hUXef0jH9/zhj0qIyZpOGmyQWOiWa6hs/zqcp2Wd024189MSQfUyfR1TlnHFatsm0KSAZD9O64Sh
7kY4mYb8AdBb9/GPMyLFWOkPabM3xRGujRpUhnSesXJKEJguWHNggdbJB1Mt26tpO7pv7g8xjeDF
muObxFDxqvr386vJzOEJC/FFna7/fgxoW3Xh16/LzevYqIQYmm3Dyfr160K1KBc6WfHpB4dLb/wf
FRlq++6tFlc0LtFQ6baHfI0lOuDsH5cKThsC1V5uoeIYDyPCfKpN2TrW9OOClnNCvgB196ftP47v
nDCn+zGa/9cvNSy517S+1s3SpXHS/2nzv4/v9d1b+S7/9/asf5/163P+m+WKf397ym36tWPB/97/
+axfXpd3//3TBW/92y8bYUUEulyG9255fJdD0f+rFred+f968L/e91eByfj+z9/evpVpBWqdGsHX
/rffD221O+E6BrHnv6t92zv8fni7Fv/87fYtrd7/h2e8v8n+n79hG/IPV6e+YumaaTk6dbzf/mt6
3w/Z4h+qQ7LtCNvSLNfUmUBQsewTKob2P4h5bc2xXVVzdE2lcANtbj+k/4NgwTYp3AhXRQDP/u1f
3/73SuSPn+1/rkyKbfn4ZYDatquDbt1qlOgh/3mA9namKv2srKeB4hwiEOj0ehqqx7gRfhVX3evw
hNNKgDuVeabG/dOF+v3D/FwWFX+aIVGEdQS8LTA+Lt/GFH+6O+rKrFtLddFhn2dPxYe4vy6mu7I+
WP1Rxc4Ok23rHXfw/8+3/VPVazAiE+1u3rb7NLQYFt0PyjEcwF3RjJXkiAer/A9vuc1qv17lX7/o
XxZxWLfOyDviFTisF2F7KfKTkbekQZ99/PuvZ9j6X94OEAsQbGwCVNrB8J9+nXVkoTRg1truxJQX
XSVgWG1Dv597F/2DymlvU4wVQ72mwEPbo0dMKs9u3XLKvcQ2S6/WcJktqzXMFESKGbmuj+ar7k9t
U/trV4L0dPTB03FOOKy2+hLZo/CAuKuHBRjVkBnfxpZ0kx8etQXggVWc0/bSy/6YV1zhHEnKJIM8
r7RaUGbTrWGJzEtXiS3ZLCu4/s5h5L9AqsQyNdCrWnsc4trwV3X25nmJQxaQ2cOAELmrNLmK6i5A
y+Yld2UOox8Mt9OMvrLYH2a7iD7cDinLBaCR0zQhLxrZ9KFj9I0hSouT1b3JZWbk6W/Jshb4Wy3P
Jl5WYH1638B1UFoIZxDd3tpT7WumeYXW0XnS4JzX7h2hdu65lf5ulvDjmvZV18ZnMutASgndcnpZ
tMkG7s2VXTNhQ12JghxGzzAp5EASbDPG8yFucgN8GuiAyKOto9F6zjA9zxJJ5qbpXpES44fRUFlC
6XhBHt4va1x/rNlBpaw+tflXUWnvusLzJp1fQstTMMq8FAXThvJI6YtqvdSiPjbob4QdmN+QywYW
eflUKVcUeMqw73HTGxofk3VB4Qz/7aZOQ8OoX+249rM0D+1hec/X+Tmx9MCMZz8FK7/QnMd7uDmO
FVl5bq/vul4+x2DrS/k2yLYIFseB8Jhh4T0ogI3QaMVP4DUiyVNs66BVjnHQrfHZbMp3Fb48LM4i
2F6n1OdnfJPvl/rBapEWyKUhPLmiL2g6gdPT7rYSJESZrppuDtZK4ZQaD3INlWk0Lny7LKZgUCBo
YhEG0A4+fFBKrprTaHBe1e9S4zueZ6fOvbI23hUM944CCVGjVHMvVx4iDa17GKrfZc43QBae/onS
3+S6UP1Sh3GqFd2nTId4mNXym1ujyaQkNg4deX4FlQhgyqq/q0UKJihmzGngaDY9NyHqBjwAHwT/
yMhfKyTS1DEGIJFpt2BTT63V5n7S8pltWV1c0T0aK8ME1Vjaem5MldXFxU2tC69QknNfqGGloTE7
tYyfNu+BuxUb40/F1FK1sLhuO4YMT0ARZv+hXYdJp43eHFisvFbs1z1zfMTFQLrwiK+Hyrv3gUgm
9Fy1C5zTH8MXvGbvocHzVWTWGNAUuMQLqg1jLMFeGc5j3kWFTxjW+JFCmlKvOcVjDIw928rRfZuf
56V6yrGMw88g9vWifxWtFePOOIY1GtS+YQOrRcpg8UZN5Q3sxq/M4b1QqsFbEiQxh/LA7Xtta3Z2
HlQwE41uhWPePaRoLhzlIDHK6Z8VKiQAerl8+8hT8xyvyrHyoAq8AsljJKRtecyAmKQIe4fmdseh
PcKAOaptcnBHFY2DhXu2NbTsNG6KYFoT5jEKgljEc3fmeI12ivpeiv6DNmV3CBv76yaeLraHvaEg
B+Z4o+sOrjU9jzbXWJodgihVF9jucOkWK/YAdNOqizcMADI948doxNVvMJE+KvsS57p2NnzmT1/E
xRpEAy6RDCenVsaAiHdG8w0jwSZ9LvSPXasZqEo2+dZau5i1coC2exyT3MTIbPnYNyj4Riq3OLaR
h7Viyt+no1z1FwkFZyn728Eccm+ApQdBhC9FWxfoPwM7Nt57JNuwcucXKRwmfzQ1Ki16dBouBYDa
Z2PV3uHNMhe77mnVrUeI10eLD9bP7KzwaE6N9NKN0xF5lmdFQ1W1S5fUcxHE354/o2Js2vULFP7n
dlyeOxcJPCW6V9Gx9tV0tv04m5+HEtqInX4Y1jZkUs29ajLetXprP0/bHNOVrwhqPLcgUWLk1N1O
f6+zheSH0chcdlZn/TIZxUVQAC/d9ru72jjC0mAFqeZpBr/oOnO5pJIfjLEePCgEC7C/MvapKB8N
hZLXKm8HlUtRUrjwh+xGJlzWeZvcZ8SaG3vzCceM1DNzSmXxhC1VyvrjIyF42xUKq6ZLRVDrtPfU
Vpg7s/Sp6O/H4diu/cclP80j86cC2cmLnUxSDlvO0u1et0uytCwxSOogW8HdVIJXBNC17l9QKAVI
jCG52ge82fSvrczQ8LWbo7uGkvf0F8E6mmIgYMv+Myty7KPDEXYZP7gbLVGoyhJIo7xlaX9N9PhT
RwXFS23jaNlrfrOwjA+2DIVLw96dkyLoNT0EyvhlFRYU+W1WMxFa8qjeKx6yXK1XgN30UgS8IxQp
62nKL87UAcVspPR76ur+ZMsLPOfRr91OhE5nHUVi3nTIcaEh0EG9nUp4R9wU2jw9GHWC3rKkz2yS
v3ZMetvKRyn1Vs/6i6HUQwi64wNr9DU/YRRkY33V5YjBONNzM9sl0EgIqHmG03s/u9/7uDqWHStA
UqpNICrVkw5foU/SOkjMJlRWdDwU7tgrJ61K3+qXZ3hCfmaldOIEbuZNU2qgyBGBSZfosMjrbnqC
pR2qdn7fa10c4Di4Bs7sfOo2jO+guQjKmHBI7TEsxVh4NomX38eyCFWTl2JR/SbNNWxK4yHLNMEC
OMP5nW/qviq8JepPjTZSdk2UAEHaYzES1kTZcD1l/XCdWS2j1DyMVandrPgCoPuo5EghGAAuzM8W
LWdMQCbeatZeJzFdyRr7kKSRft2tcD4ttM+n2L1fuxkuWKIwxxpvc9SPXl7EYDUnintFgY+io/Ol
ksrhchZWecjc/GlcQVxr1hr54PC+KHU+sCKvrBUYpHvwU1QmbfrZrdFgVFHiebHGxpXU+ETj1KNi
UOm+q0ybZehlsKIvBno/ft4rr0oPLD5RFq7GMp5SJMtiWHJzOTkeE9+jMjrnzt1s3zXTc2RjepUy
H+yMAI6v0gRlNy1o1q4QrfCf0Nb2Xp+s6lqu+cdYYfIZZ00JccgLG8OfASSc6ECUB0s0QVOlrT/b
lAUtGc1eK0oIYauZnkZn+gritrrKUCRBkJCWnen4CzU2px8MMKxKwOpQM4hUx+P/q0VnTe+MSQlX
+Y3Zbrq2tj6pvoqQrn6BG+bwlImh9lMzegPWPgNW3j5E2ib+uJgnY7nf7ErcOX0VpZsGqNvHYC+L
TWMjITaokV/WU1fza+zZMkV9UeKo99O+OVn6rJ7WBqCoqzbV5liK+3DfHWuSUHwdjadFTx/1xC4D
ux/jqw48WND1QoS6G4F6rwl/mlHvjvPs3BmFThyoX3WsvVkb1ec0S5rQtM9zbX+JHMMMCqXUjk0X
iHX+NtrcVOAINgHf4swETFDQR/3BgXaGpm6jnnqtfqyKfIMNya+SWzOsm29pyYBIxuSrQYnXW1Z7
8bJChdkWrYFLxBsArIvCuQlyc/62qnBHZqjxBFr1psCdc7cw5bb4JxPg8eH3EcVEgcZSyv0SIT9h
ZYE7Hyi8jT7Y0CKGez8hmK4NVeVTsamo3I/6lkmAKhULlnYxtiizEj0U5re44MeWeICFZlXdmjn2
udDIUl/OVKBqMw0XJ2rRbEE4px8LlGVTMpCs9AzXUkLXpBlCcktk4+SRF8H58NYW7IsdS1Z6IQFh
aepzqiveEMP9L8i+fLegnJ9P5ltZjgHB1nl1uvEBQQKmAbP08e47RizhBwT9ia6m/vvcsRBPM1pZ
8zL6Qqt0r2kNYuGyOyI8gK9tE7OiL6vPMM7Qbm0qUh/zUKnaR1PTWuwqCifoYif1BWhlTDl9PRFc
q2gd8XbMHxsVAYlsjJ7yekiOrkDBoBsIWzRkQA5jxnwEgdmFohM45ZgFNYoZRpp/weCoYm077+Db
oQBFPxsocdXmt4GE1bfbwj2ihdKjFMyib9jfylj7XhlrftWZhLbYJoHw1/hd6RO5x5lOqWXK3JcI
pPhqPrwU1vhobx0/Udtclyg5xw5Gs4UW9ZcuWYLRFlOY2NmdEg/fzW6OQrOhYF0v2bOuIn2paNAk
iVHvzKo4aIUl/dTR64PQxvZaElqgMKaobU+ymWchMaWFLZsUfibx2lx1hjSw6YBM4WAtqTzGNnJw
3Txicex86nNhBp2hfEgbOjDNaJFNlPJY6KvlTTaGiuCksZKQHiU/gtilkccoO7nIod/qZvQhui0q
00RPre5wYs4TgGJXWYbYhlqbfoSk8BhnGLHUNnypta/ObH2x1z7ZLEAPkzsaYQz7OUiWjNlmPOrG
i+tM/dtcuB8sfenPRFa1V8woqHPVrCCDDucz4iiaots4ztzX7uTeT2tMRk7JIBmmxQc3XvmwuZxD
r2o46wFfdeYvCKbgvyA0fyiA+k3udK46ou3Cmo5lM38BD4eETcJ9JqSKr2ZUkbujLhVwdRnu/RTW
EIuCzYXm3E8lGZ3RIf5uzWRxsr+ZQVmGwOOnkzVYwVqODhpESPeSbTI8XUjUc9wdJttE9WnaRloB
VUeY6lFvtZD3PkwJGWMHWoWkGPL8So6hpop+NczjeVWI9ZPWWQ78VEkdB1QgTkDPTN+yqT1I6g1V
HiojHSgls/2+UteT6+TX9dTc9gVSsi46alpEzJc2eZAAog7UBEWrWQ2sSv9cQbPvBIDLsSy+2Ery
OmVhTklUXQHqYzTZmO1bbSjkBbO4yoVx1arRzaCV4erMR2VsbWok5UVd2/d8Wc4GS7DvdrAykwwN
1aRm/FIvPFmy+qwu4I/qSpwxP7jUqfLWxCWW3RrJV6lCpl0MvxrhA4Kdt1DGcDfLSBnci9paGLHd
N3XKUU9rCmoFlUC0KG0PONK1AZ4oro/3+2CSySLXhSNmnX+BUiA9taLxAEts9XmbD5VB5TBfl1MU
haPjGIE16OIGharrrkKZ3/yoIEF1XC2IdpFAHduhBJYujM+IdjhydWaotH6NS+/BaIZ3/OIexzL5
YFfRxwqjT98qWlL2BG+ZuGBStRUM9kwcmBKjO6dm/dL0phYUlVUfIifUqEcBTAY0BpAWzIuzXuP5
4hcxn4CrezN3+gVfWAAncHE6tc6OWYOsQ6HPZwMxqbKwnJOBg6yLLMmpjjN4HlRSMn42olr9oVEK
PmWMh4Axl1634PFnkKEEdl4eyqJ9VivqJ3OSgU7IVnRJaazETflgSYOZmWpSuDSkdz0su2AgsPcw
BnCPEWh+qx0fen0Gm4b/sz+o1keLIOkgKsUvu6HzbQPooO6o5/RBwaoT2bx+9sps+G4lVhtkR7uq
KdAhJ+hrMiZGsgcnKFaYaigcHUmORl9tRXRVRDOavFEAHbw6WXVt+1SfEQ9K3cOW3+Vm29FWf0GZ
OUeJKMGkjukty5xjBFXLNxK+QQs0BAIIs0uR3BQZ4Q/mJHQmtMdikp/sqlcDbKIyfyyXu9zGx3Gk
U0OwYiE0ma+HxDSCgZaYP0m5BEvKFJZEqZ9XhoRHl3twvUZAGPNM1gZ0KackeFrKBbdxUc8nBZEB
bDmnQ100+gvaczdDO02HVekqVNSx46jzGcHDFcV9tVHOo5k92rFSnmvNvOitrl9XBEHRNtXnUKnU
qD4oMyZU6A0RsdqR8OVC5VePEV1qldg86eosg2XVvySye5pkc49NsR3QAMeaY1muCzF1B1o+Brez
ezuVYHiGqTiPmnZftIjxzMAXjLidjk3J6louqt8BAEcECWvVmMR+W6utwQV1Q5qWJWRNLswQH9Qo
oW5ku5TTAPdNa/tSr+WxHAxizYSZfV5J4UU3jD49JyI5Oq2uXgflJHW/hGlxaLTipiuoZM7rgmXY
9BKhn+BZmurAq0+uGlchWLb17oyk6jYvZs/j9uFdQaXYklRduzo+TtHY+6NWFmFnUGptzRfQ9Xqo
zdCGrO5bUyqfi5xxJvO5uFpzVoUCealpu4Ca2Z2FJKwQtXNoXHDW+UKP0U3dY2VnnT8y94okMg+y
cj86Jo1J0+CaVrgmhKaTH5B4xBTWuCqW7ho06SXB6iGULivmhM2A3+do5PNDYLN+mCyb2yefPbHk
FQml1D1wrJafZBi9j4MMjG189YOeHkH/LdjptUWIfdNNoSh448mvVmRQrjO1j25M/baoYNukSZB3
ManRZ/wqp5s4IOOejzMUTOB6SIlPFB+rNeNeQTm0sqzRz5MM+PjmihIN/SYFwZhncM/XVHy/mUNL
UbDgk3WKcVvoyv2IL68FS7OqROmvs5Y/GI3ypcqDNAbQrqnNm9thDj3FXXFiKRJX8aulfNdQgzra
BRNwLJfeS+rEPZpZjBnhSFPBxjkx1Y7FsiS3oitPtWTM8VWIsobpkuoVBBQSCBf/Bb9182/VzPy+
gS+P1XO9znhCNJE/mugatnZb++1MxJYjaDMPJsgYYAC+tKGUuAnlOZPx5yjWnWmjsQbWSnmyK4i6
qT6Zfq8mSYgtCStjV1ZeZ1EJcuttAkLeba0Mb39ltXeepAPJbG65vGg8TtMc5O5SXtLlbZVuhlNS
c2spmOAmwmU2Kb6Alyx9FxCDIlfhlSBxPc3eioArtfF6au8nzWkIia3eL6f6eeqxQoo72gGRYJUQ
wxZba9ahE9b9pFCA7tVz4dZ+OZZPyjcziq5XBBb9ssD+cknMSwvErW900JSKcTBHSEtNcx6M9q01
z0uXx9RIScmlGX0BvHiIEDcmuEKdEGVD1xwIC5BCiy3nRZ/1a6vADMfGPa/qxQ26FQAcJV5o3O8T
3wK5rre8Q0Mmc5lOqY0OngzrbvzmoquKRw2w/jzx8V0icM/kEtaPs3WjwxylxD8DUDFLQkSbNa/v
okNjyZu4iWrfGcST0qjM8DIO0ILgQmLBp5rJJa6Ss9nVgspAUhNL6y9RnnlG2745Gi4kM/JoRKhv
jZZ5C1S9LHZu6BNcJJhlDah6A4nRW7Xubc4XWtlNfbJSvhr+g28UBl8wUXhCn/lpyotD2k+3Cj1H
L9fdwoubrEF2qHxDZOCDoVSfDYCGGBN3164cMDQ3FWIttwktpXmEB4YzKotlvsKVXYA7U8f6hIgm
IvWpe1MyFrxar7/qiir43sxnnc7D8rEU4rVdHC6LoYV0NckSc4OCZ81MPpSr37YFatu4VO3rDi3w
qw7yPzZDJxUrnaPRZpI8ZoK5Pie3oxuFgrS2oD8UlPDSfNN4BAHpftAjmHLABMkTUd6IWhVopYOB
e0PMDe/2aGWd5QMPSoPuvHBL+m4UjUdVRQRuAlDpN1k2XeqxPdn2/KplUUCifQ+1WQlRNjWwTJkf
SCRxajNPVVRSa9Ks21zW6+0i7Rd40J9U1M4CrSR0SpJ6Co3qDo77yBqNxdeYkbmr8UDQ2RQsqSwz
iTVk3p7kFTFVBAOUXo/KbqKkX+A/zHfSZNpPMWj0yjjjM5D7rUsr0SWCZojz0Qcx6s7FzKnoLfGM
wJS1NGdNw2nQinr3MpVHtXyfRvcLHqMPisZtbroYJI7MFn1HtuM8KQiAHxJMf7zCXWglx6jwEhit
VKYLx4cUSzcxW6gpb4ktxmxm1JVI5Tl3hS50Dx03p+j5CSF3BTNGxE5uke2jN+Lbwn4aRfzYtQMF
1BEm6dJc7QFLi9myJ6axuDaVi6yyLlBa+2HOqvpmouNwgbY36urHchLpQXaYt5pz+pINbYx0YiEP
WJoelFpNrmt6dZ7aWc9mOxlYKz1QFkiPXWRF1+iu5AYtprZttFNX5o+jPaJK5Aznui+64yrj7GiI
Y+asyi2aCLAC5m9SaekNUfS/Jtjrrk098ZW5dANkq8C1ks0P88pqgh3IBt1mkY8Q59iumWPXLgXA
7qkzn8GuxmfdMOOT8tJ2wSJ6SgWdcxU11K/aLU7d10JYtCNF2kcQAKwGs3UXmyzZzpDf6QoF4JKi
aliYSOA7Eeo+FVLSjf1kGjpM5zmBgOa6BzT46I3OtBFVfrx9ogexUHkSpefexGSnTdIv+9BVMp8U
Xy1M1UPnkAg0oew3Kd8LYRAI6e6NWjoPqqh6HM/Gu3SNDzio97QDo8GzmvHVmBHNGlUKCtt9Tr7y
HfX3i6NlX7pUUFdum+8DwiROxMu6MsEAGpJkEC3JcR8N4Oif3O0z1lu41eYr0EBKF229RUTUEdsM
kGBd1fTEFgqhPXIJCFx7ADfAbcJbdBtWsyRrcODBCQiZWMtH/Fq70jL3zYUaBknHCJsCUnmWEwFk
donslxi2iSirgsig3lGM0WUwPugUFq/seqVAV4RMP32Ivhg6gh2pmuqE7sqqvMqB1nc3kbIr37Nx
Wq7Ekg5BVa2BZdvcg3q5Ep/wIUEhUuqalFOPH7Pbkj6RexE5qkrozOr3VDQidBPXvhrtK9Fb31aZ
uFe6jFUPVIAeJHY/3+1/DXIUAQNV0NCf04Mboa05OBWasIQCqcoSgd4G7HPd0LyJ6NhvdAev+qV5
Nvs8P4v8ZM8XDfSVl/Ul4qiJbGDSLPXV4jBbx+JFSxFiER32c6PCnQyrytPAgt03qh6f6wk1AWoN
QZLFZD2sj5j6zA/Avm0KFmV636vFe2GwysxWN1BScHBm1YpPbQYFU3WPemF8rvNkvqzmQiqZPiRU
Zg7xmn2rVJs2qebQtRHA/Ybo1RwVm3Y/oudN+bpM8UApG2OdzL6tUK9eB9dTrD67c1218Np1LAmU
2hcMYahGkUyhx5VKGSQi+7Twybknh+za7Mjt0NkM0pyklUX7pjapLGit3odD26RHu7a+TjTgTa3g
nm3S2jed+FBNWfEZEeqHaVvQVvNebzqVBS9DglrPxpA2WOWJdPk+9ON1tqlXgot4GMkjEESWnxEs
OFL6/xY16a3SVxv0HoMkLUGFpXTpa6TxSnaI4lLcK8orZhi23gdkQE91Ow7ebMt3l758oCAzZ1Dv
RaoJ41udUouRjQTItFYDI0utQ/9/KDuv5bbRbk3fytScowo5nIIgAEaJIql0glJEzhlXvx96T+jW
77FrDtrltiyLJL6w1rveYGivciwvWzEtF14U7X4BdC6hp66KiCFSjmN1XaVHSLsEJMjIJLS0dUuF
AZYUDG/CWBSXqQeKxYjHA9e6FnNVbsZYXslUrKtJSZGtWsw/Y0XcBi2h4QBjR4MYd19D9+JR3dxQ
8GnYq5WKyfe4Lio1IEa1XVeDqpFvHV0kHLYcLj6TMnBWNwH/EVN2ZDq+DXS8vEcjsbZhYR5mCRZR
lUtvWYeifcqyWwoothAZi9cN0hBBjYFbWC4w/FSLdK+k87fMQMSBZbdsZbAlT02L5yJi2GnJE+AQ
U343mtwh0MedXFubNiwDD4diqiNZ9qYEl0ZxgRSb6GXGxJaoyUToRdgmccKiuXEnpLWmogu2oOOf
K9IvHF3jCqWwIYuKWZ9pLPUDVrxRX+teX1r3owzQqS8TTbhJRq6gpG6XDHcpMpltteRkamGKVCwB
YAr9UFhrpkso+11lhBJthxW121+/lNziW0UqInkN0+D//FYWWWBSq3Yi+LCqu5Ddj//9rcwP+dKv
v1t3zaI8//oXYvGSBLKdQVags4iLbacOsd3wHMHj+WeTvIsxDA+uYlhpm6U4XIrYxH91VAhLKELF
o7PJV8EgWzBQFpjW7ICVUkkz9rSV5UsWco0iRLQX3llRI7w96AtZz21rkUVt3BLm5feiM77S04xH
yibustytZswS2nGXRtZyz3uIydfoWdfa2sDkya7EwboTZTjBlhmu51COT0XM9DjrI2x++y+0urgh
wjaG2JYy3+fnnSUu9MUUzsFoK2lm7YVR3RRaV7pooV7SKO1AEsaXBKcI5ITDQdSjwRtNNYcdEEfU
NcohbNTOnTOeoRIv16kae5e5frGCrZvu8nzyrJhPhGxpmpdcGw51mRQwWia/Kun1ZEqmHLP72FJ2
TRygBI7ThzwvEQumWPLLEDNubrMkX1BBKhNPMO+fujLY62l1xliCMa3c3etN2tnYh8I5aZsdmFQB
32wY1l02aFtBJgQajzR1o8D7W2nidOuwSg6EW9Rb+Q20SJGuZU9WiYAoNtxRg2OL6U8T9iClNZ48
yU7MbztdhZ5nKVP8UCjlcRgNw45ADtdS2FpbpvgYaTBdHuUSY0GL1mcMnSTPGblDrTL1mVvYggpG
HKzpQhVuj/1CBRW23VERZfKDFqu5wWiW1zJWA33Q+issnYTGe3ajWK42AIDxXSRapGyjpDLbbSnM
X3Nhpk8QKmyzkLZDFE6booX7EUdMm+tinlazBpZXDN2w1i25d9OCxQ5by66zvCZzLmL0VaXhGk9O
2e5vASJpVX2SWG64VWQ+VNUIMlExxa1nRtPJjYY0RFqyUyfNzfJGh42s53BMx285GVd9mWf0eOHK
WMrvRNEetXH+6HFopT1U9xqW7MzeHIAhwEhJqW/I0hO0vGgd9sWFRawd1VkKqKCzxu8itGP6vSnE
/amPRdruEMASFxNHETG7aUtcRHVpNDZFTlSTkUONZ7q1beCjslUG4xBYKn5URgZoRkPuN11u7hLg
og3EcGs74IC0qZU22o4ab4Plj8WOpSu7UixbehBL3ut9sHhTKmMsE1SmmyqDdiwDJuxJdGhrNSD4
EAYL7njivSEFxbqoCU4gycGA4YKFM04H4YMEDulokjY8gMD2zihowoMyms4gUM6bYT6dO5XReiN0
8aVWifkRmlq8YJcyE65h5FcoO82qNkoK4EhnyMmgfCMFNFSk0cYrHV/Px5E2ZpUnafNoNQ0rXIur
x5Cw0NUk9sVjVzNEqkgNfYS3n4IUMBcWG5x0gC+Tx/b2jxJ0ED2ChUKak9LwMZiZL3UUqdepgESQ
Yf5/5WACkG8r4wq9qlxJA6Jx/PqxAyplEG7oUWYDI/HX/ybRIh+1oBTXU/zcZ7puVxj5rQJLYLRY
46WRaNomxnnmGITqcCR0bzyORaXs+4g55u3Pu3rs1pWVD8ypDA0HrG7XJIYv9br52KXmtRvhRRZQ
3yeiMfv0Nl4QUJnlZviSLJ22yhARrdQQR359UiU+pWRySdFs1m2Ph4g58CCEqZQcuG4fzCtncjIb
QjoHXV1jrw1sJUrzQaYuARhJlXXa5W/CvOxFUSrvEz0ZMSs5jqNSehkOT/cLr1hI8E4Ok62V1NlD
rnEcMwHOwV4tzrOhgBfF6w/IbN6loxxwETERxAgY7K7QboQdAU+MqAEAF9ZNHOE/1RnDQVMHpicj
cUiQdhSnaPqHLkx2hBosXo3JP8Sg9L6JY79vxmQ73ThfwcIhPwzMkyclwx2E/KJuwWbS0NcA+1R2
lFNcAt1rIZaLz5CtXedz84knMIBbepRvp3aYESSn533j9BiRCIi6mY3e+lqmJBgyw9BSbtUavlz7
uuFqQKzD1A8HlxAiFkSwCoKADMoTKZgg4U1nK2VLwZ5hadMZ5rJXNF0/JBSbNE2Waypzv5PUUbUL
IOA7o0z2TL52bYMKUA3M0q3MWN5wIEw+y0/jhd2hwa4hsS7uOMSA58Yc8r0tVBBjoUrLIs3vdZ2e
nkBVcaYOiZaBzgGhFKXftdWl+j6cJ9lWAMU4thdPKet5Syskh/HjsgzLQwiMgKAfbkuhkNHVRmO0
UhokP5ZobaHErYoS7WMQZRwlYYPfLZGD8wQmwJtEwBh1y72xSDJI3cEUpfTYmro7jwQkZfFAnWcY
5lYd9Nju4ygnWnb2hlC49WXyHVNBiKqK8iQk1decNdcIIjMra77TiU+BvyEpB2HhxI1azOlaTi0/
C1G2TiVYbd8kezFoAQWS2bAnPAshWkwGx7El6vmWuz/AiSEqCFgYnsqJ+ciMNckq7gkSUid13KkB
rYdMzoTal057S/HuKznfCtEgcur3+wl62cacB2xGzbLeU5kdwyUY3J71xmgd1b4YlRfaOgm2kb5r
Jgt/2EltwO6H1sPGYM04tnfpTDJiGAi2HGeYeLj8CqIF7R3I2Jv7moTXnKuhkVSfO/RZlmmDIsW8
gT9+YzRHSxZEDAjwqClqM/OCVKnXVgC5qtPDbW/mXJ4VVncKHfBAQeBgVQuGWmCKvEwTs9hA3FPZ
zCzGYW8YaD6nDKOpVr/71TjySdpNrgteVC++gfINuAAGwaB5cFL1k6A35Cj0GuntvB83k42DZkDH
zYqbZblIH12LMsxwIUS0JSMEXWgvBIUIwFxXgXWQl1PtALmOGFQDXCWPCraa2xQbH12U9Z2ld3uC
Mzos0ZJ7rZxBSbIQqXOt9hsjHumFujCTdmHZS7tlYD5Y3S7/X3/265fh9tVgsaClac0MWJ3jMprj
e+A3euuHmiHuoLGZwkpvElcN6nyjTLO4i29f+PU7uWDMX1jaDRHvAsc8mI2rngbskbByDR2YCvoW
70FYouZpeB6hu19Cp96QWHxfPJuvw4e1lxgXRk+SgOPDDdjNHfWRdkE91SwEdT2ezPkQIKZEnIch
oWfBJSSKHFhlXrWqG2EX8EKsOPZ/vuhnXrHWP/iDu/Ks863Q6HFJlUo7f5RPcXtcXozEZmNAstPu
i1sWh91cjX3sLgdBdAX/sSlh6QNy28tdnqysCyNC8d3YyMdEWSnn9F03XBUlZWWL3uTUqVN8VpcU
oK0+GNXdEDn6KXxUsbmt34fqwIGAcFfhHmGUWeykdo0vuSI7fehmid0fYEbnIRkqAHaOZXoxno1N
5ib7IPOgwsgPZGuIdu/n2cE0LoLwwVuHnOcq17RbQe0BYxo/6w3Eko5R5FuX2dNRhaaFFfC28ur0
kp+putViM0trEboiZ8cJDUm/KR6TR+EVKgFQErKHden1mCs8qu+ZvJNFjL9WS/TVHZSrtU1YqmSI
wj32Q4aJNl5Ue/htJIknr8NbPtjKKXLMe97cvFI/Jm98qqbt8Bxd+kfJbfDkc5kRg0kv9nzmVoNC
5NFxSmvoIsNRNWw8iTJYGHZxFUsHNolwSQR7SuxpWA/odLHfvmtHJ8FvkXkOAx/gSkLMsI1etVvM
on3kL6XLsEdI1ky3dqSL8GzmbbHPH6U77VKMK1U/9bJPcE1wULdyZg/9dmIOcRZPxkWeHZmFI2xE
1nXtPPdbtAEL2DDe4Pt8Zx4AjmkkL8kmm24rIKTjwGD6iYHd4BZfzaF+EU7ESMPQ9/LNslZ3V4iT
6+iQ82ae4nYFoQY0+aOl5H1rHLC/o/Q5AffbmlMjc7hruONekUM8cQDnyqasyK3xRtWDidFxqR6t
TQT5ul0Zmzkn62uTXE3cTelkp60ByMxWdfpL7eKx5lhwCeaVIG6jx+zGq3Z4Ii0jlsZp97KdbMPz
dBW85Kh58ca4NsW9Fm/00AlC50k6yffBhtoUn9fiqevs9KvZ5SuOwRawBGzVDfHOggn60jrlc7ML
gAGfeld1hAecMtDndTYJi5ELmyQ6Tm/ZFi+b+8p7I9+13StetYaVWzumMz2lrwhCzsYJjkv5jM0l
WHS4VlM3DteRueq+k++ss2+qTZLq1+hWlfvOl3aAPjePVlt5Z853I9TDAPdAvzNoeUeFDwampl+c
rXeNkIzX8iqsGJlUnnrpdiY+S6MvvbevIuYZ7Oi1cKg3Ilk1sHtXmNI+1xvzLEWr8UO3S6fx+rv8
fFP0QMUl9sRPz9noCxewoqTjkQIHiRfVlT/a5+QtYEy1NjzttBh281Rljokpj718E0jQZT5JMmfl
ZJ2iZAMMFmwWAOQjnxDNerJNcSt5F7Dj8Sg3ijVjIn0bbcs7/Xl0jddgjymGV/jVd+sS/5S8k1A/
E1aa7wymJ/zjNtZVPW6Dpc+cbtcbD9kpA+tyB8HOruD2z6KySu8S1dEomlDa+DkHEOIZ2EDfoXhA
jZz0XIm28QmPc54RwBxHqDXKquMEuqBZqLlrWDQydDC7sqDmORq1Z24HxPB4jV09Rm/YESziqv2g
Y53W3WzDTmQYm9nRuvWl+wj2sZfgtrrr93HDw2YxFdLqdjXduA+2eVedRPKrSifgyop3wugZ2goC
NPQ6fd1ug6tardR5JTYPECKn5V44y8wdH5IrfG7CgmY7y72WmKfD7CO8U32msQRRvw8f4dE8VIkz
OOK62wvn6d7aL3cCQ1QqhoOFGc8h+MKuLdkLLl0iOgzlwo0oUbs9axfj3ngJz1wJL8ZG+RT2rc/+
S2jqAQxy9GiryG8emy1koBim6Eq8s9ZE2a2iF/073EETDxm+2vKLBNCPYyVLlRmpLx2t0I49BrnW
tg3hKawgAIuKY1lr89zgkPQthmthm7yKPNIHaSPd1f0bwVtPAUubGhy+Msr0FV0bNJnS4X/K7i7j
KJsDv+Y8JKRU3bS1E5KY7ibfVvcoLLbpaCNXporh2IpBr2A5ISnnHIewa53+Jd+0lc9ICU6FwTrf
CAdGsLCsZ0eBLMMAxF9OUeGJsl2sQ6cbV9HagJp9UmZbdrtH6yCJXrVDBKkZdu1Ne92z2CbSnfCc
rjuf0l2+j7/CQ1I65qc4bHTO1HssAuAukBOXe/CEKYJwe/S7HTPOnLdYXweEyCNevKtpB803WmOV
+2I9U6NL+1qwDWPFGFB4A+eHjht8akeMq+X7VLWbgLwi0e7ecVjizyLx0AQcC45w0s/hcNKn7bLL
nNZDko8AyKsPoT28F0/yZX7OGaO8A/1EW3NXHHN13b5EjxU2GB9sOSm0u53yLjzw6brSllgLPjBj
vOODwK8vJuDpkka+ZZ3w6e2ljcwYrQPW5Cmxp22FlIKtbq6nDblckj34krdA0nju/A7mLllXOEF9
BpmdTk6Lv8guEB3jMHx3oh+AfWGJlnvFIybwsEGuwsvCJz2sR5qxO3MXK8ybcDh9yHZZsQt8/Gih
DewjX31XrVN/BzGxnObV7LYfwUYRVhZmNIRC+8LotlcBBUZudwECGjvnw9shUJzXMimzlT/eaf0e
iwfUGPLe+C5Z2yRoabZxYCavnXque+E8U2/EK+0RMx9o8u8FnMu1gNLjXnBDKDUwaw2YybZartmY
hVd5po8RTLPcscLa+7zaSIUTiSsGVtAf+l3WOSZSpGIrP/D3DcEuUBsM6/lhGnZG6t64lSn2uTZz
JD1ylcI1tS09e6yfqBSS8qqrhFo5rXmhkRT6AwVb9dU8dNa5S/yAMvQ1yTfSiQMK+pMcXwEFi4f2
Lr7DQlHfjvU6PPdPKUYbDF40ziiEQ46xMSlcqg/RWEVc+o/a3aSgUyFybw0zQPdDjB7SLeAc5Rws
pPgYvpmveEF1dvaF/+6rAXbnD2vltdxjNbHtd92L+lBl3sxEGE7pGfG93SObUlbR4ke5Q6Sq4Vuv
HdaEMIryXams5uKuMBwkgNHKDO7C5Vx+Vq9VhHKDQCM7NinNv0Jtjdyj+EbblatfaMuIbpjXyLAy
HbdcuPNIGFfUjGQF3uGhLG6BSS+FF5M0dmbaGTwJgr0clu9yr5/L54REXd+8hJRf2+IRDepK6VZE
qGSHSiODF92Tk+irms3KU2KxnWpp1cBAWWVX6riueCM4vAQaPUzgek+8TsShiAe4vraYnCLQMR+Y
uAXVkzachPv8jFJmUm3KcabXCVTRd8ieyxcXW40wYhdSSthmsBOf4K2cMVWZtgJxhczaj6aP7Qsf
37CstJN2gEefPM5uQI36zsIXtkO2pW5F8OMAmBevOKA0X/2+dSS2DNcTrDoI+Y8FR/U28KlbHOLQ
d0rjaG65zVxzEx/MfYUWzKQKXhmH6I7KIXxlz2SEl28rJDCq14l2ddaXbZW4N71tCoN93ViXAGkM
qw0Pz6OR29MOXB2cQvUDFHyVm7Ij5FV1ZvwbvkocWFRUOHhxzu5S08seA8lZys8X4bWaXsXyNGRO
/QzqHAqbwKWCwnInsSFSU55NzWVSa+9mo7sOQsr6Dt0+tY9oW588DG7VlDKehmYj28Ihv0xXfG+H
V8twmq0a2aDsn7fs7guCFqaTmFos9w0jP7d+wh404hIKoBSN3He7iMJPdgGCTdmPrmzQEua4q27z
Ew4rRHRyfm6zDa7Yb4Nph7vsEh4rWiiLWqmHsPMFEPCgvjOfoRGlYDXXyGTItPXR96WQxbfxffHA
y5buxVfxpFwAM/ixqKPoEV7Q+gwwkqGz70qHhyvsslewOxqF7KsNdhBIblP2S/jJaUzMN4yq7mg+
Idh9T74bP2Gkt6nW6keAqbsjBfR81Mh2ebAebkG2tV3txy3uZ5rTrqPPPGGGRT/kY5XBPmq2yZo7
ivXSPwMVcF/3z0AfXb0ieJqmwQnv1AfhJXfFD3F2q9Bu2ar3KechxE8+8u6N6A/1o/nm1hqx4FlW
ZeuMm2hwlHXwEezap7DZJZB5N/JecIxtjswtcurB7s2N6NYvls5JxA7lw/6GQi9otrVFB2LAlXAC
/Bw969Scuitkzidzdkr0jxA/2aswQt15H71RVSffnH5S5uixk73PAHyh/TVUsCxdyib42dzy3VN/
inB0+tSeWZ0P8Vvg5b4VOFPsWDvjKKEv/GS2AOnCWh4jAMy1oUCFt9VXYY/FI0L5tTXbscPpr+8Y
nTgRIW8QfdbJpt1GSODvpfPtsLmRxOjhjI10X92aWJMJgweeFx7nq/T8XEuM5R1gH4a2aM65GOvX
DC77irSHIwuHhxSd5F30hfzVfMhKO/5OLsMHl4BwltzipbjMZNRyT5zw4toYZ84oNoXxydRtr+zn
bYJQ+CXFuiFbLWf+semlCx1y0NTUBrydk1W0oSIOiClf0a7DvU2+VFoMKiMV5qQdHZBXiQ+c8phw
Ibc4kD6TXMpj+QYd3drf8E2Bqc86eAjPEfvJDp6yL9bw8EwJjSlJvRJP8R3HkcyRg+QM+8FV+9Q+
aS/tE8dj9CDuEBLc1+74RO+qHoq95Bq7TXoS18Zzw26rIZSWLocnh6X2Qm19HV5Hn2nMU3WFoCY4
MzzS7UAp7c7PNOzkdLX7Cp5k7bSuyMiPYd+jtWU1vTcnMmvIhkohhRXOeDGf52lnOcMx+Bgn3ONc
Ifc00SuxvuHWX3W+cUyB/tk2KHxo4kZkjDYhv2yg6ViPu+o7cDXZX1Q3pwLoXZE4Co+/WHrabj5W
d5yCcA6t7cyLbbzmQdtOHp+AuFfWLQPBKxrjyE7Bg4pHnFxKcCEuSoZbx1v5jJbwvaAsi9bTWvys
TS9t1xzgTwIH+Y24YFe+caje2mfkFDKNp3QSroTGh9h6s5V61TMgQY9WFmwFRjPbX79LJ4xGNUJ2
nXYRE8do2NKQ9xE0veI1y8PDiHYBaIileIdWNhJTTNxvf55CwsrTrmapWOmulQZznTTc42ieAidO
EEwpS/YsZErrGp3G+9ZbQd6KWsFvQ5MEbxXsrE5Ql8TUXrCUYYiO/X0qJrWXFbyeqBqQOs9shvH2
SwLtZtUz2UDjvSjQ4Nq9Kk2US1P5v36ZzObQq5XuYX+VbaexYESpUlBmTVZvrS/rq2ytYW8Jvdnb
0LkAYeEnrPHGp1P59Yu+XDNDIIjFIJKddC6ohVi/UD5E5hMky8bH9YnNXtdIEAGeVbSnMDmAaOfl
U9SSi5DiRlutxyo0IQ1ISJ+b46jKn3IqtnaR0Mzp5ing/W7jmvFfnWNLW9NzBQL9t4W6uw7nL6UK
DkSWypSwYY947DnR5ZatIqI/5kH0quzDV84x9Vq4HqeT0faptyC1AJlhcBZUj2r7NKuwV2+/j82p
hi3SfpIMdbGy6txM7UMnLClnpLoqp+xt1Csg1PlprgTF61R8T8mBlmbjPp1DvxLko0LjaeELX0jq
2SAnwzbkm8fQTMdCyIucBaeA4c567MzHql80Nw1hAwXTciXI9Y7HQQFTqgE4UfVpCkNkG0Pv4BD7
YcqasLWCCEVf5AdKs2+Lqd30qKw4Z7Js0xiUrsbkj+IcHRsB0QlijNkL6t4bxDBexeptitkaBzOz
JhLIKDKtATCwzoGDhEX1LEv+wDhZWZsy+V0x5AwnlAL0o09Lr32rI8RHIWDXpX3mEk6QIqPotwjY
j0kd0Q1L5l+8vaQf9pSqibOraGh4WN1MKmXjh6GLPmVyMQhm448q/hAlaTs2jl62HMSbNiddO6+9
Rk22GD5zGTfz9X/+X4eh3xjn/Ke/y+2nW5Iimpg26+oPfxdsUqeOnObGF9PxO5hUR2xDoIMEFEO4
EZSCRgftEtFK//nnStgO/dvHhreNhaFhmRrDLVX+4d4ltno1yZPUMGnJA7tBKdboXmyM97OOFn4R
YdPnzQEZ3kG34HMyTqazLZWNao3bv7yU23v8l6XOr5diyIqqWhav6McTkFJNnKGHNn4gYouA0T62
EMJXVJqwIu+iu7BiPnkzhGH5TkzPhqsW1MvKohIewvkvy+GHR9+v1SBLcFEVU9Vulr+81n+Y02lx
IMkC1nqUggWCqoQL/mYrkM3VW4QWLRBM9S9PQvndApSReBhITET8zX88iZSJ3VJVQuPrBXCfMeZX
Q9HgSVJp9Qt5F7eP35C616oKMIwpvBYlaj1R2kMHQGWSbZUsSKAYJ7aIlNZOZWp9VeObgtRFdovi
qmkesXx3qxlmapfzeKueEXiNcwQNEeSwdWx2pz8/1N89UwwyDSSy5s316se6nkO14lYKW9/MuQh1
7GFsvR7/snl+LdKfK0eR2Ts3g2bRMOR/Py3isbq5s+TGHxrtgjfNaciN3WgAfnfsmAoI1hiL01IN
2DFY/GY0N1OiHdB/TMjXsUSOWFFZW92P+0A19zx7rzLVL6u7eZZUr1ndHJYZA41Krz2xDe7FPvou
m7xx//xhyf/hnsUOUGRdk0XLlCxJvS2Rf6w6fHMnCUM42gGL0jQ0StwKdDhOjFqItMByqIlznyT6
zYTbk3iDlU0yZ7LHUBohOKY4jOjTV2jJX2baXNub54IS4lawjOF9kP9vA7l/+cf9j39kIPz27FBU
BndcXhji/fr6P16u0lp6acS8XFbWqpdwtUFwtVputlNSPlxTRuo3Tf/rpBEzAnYZQoADk7EzU+z+
sl9/e3wrHNyiCqMeYuiPJRBCLJEEc278VGN6YtTp7NzcRuYITKiWay/U2E8d6eJ6yBhjjPLPPz+7
325fxdJkVcTnTWch/nh26E3+ew1OEIqcRpIBmYcYkuh8NfsksQmns9vbzkOXlWIIcns4g3xOTHCl
m53MhEwOGftEvAlfXyD7r7pE+uqMFMA1PFRZhXdPRpdtdcj75wsBOu/4ROyQUQKYJsP25rLU3Wyo
/vzG/h+frKljdajIqvkf5xIcVBaQ2PhtudN6IHadVEsV1po7YTXTJXCJF8naEHcAI7d8+vNP/929
yAq7OZ6JGO79dBZXp0Dt1Zw7Yb759AhAEyMCNzZt4kmhcU20AoBk7P7ynn93aqkijknEhGF0Y/yw
k0uJKxtIDW38ZeJZQrh51c3y9c/v7G8/48cNE2udjE6UBQvJ77Dojaea+V8O39+uSTaDpFjsC4bc
P9ekleDVIndsilpylZERwMwpYk0sMK0sTtMvmyA1Xmt1f0Avc0LUxDAe/jBhgFmApX8zHAYRfSi2
7844Z0ypDBCDaI5e4yp0uxYG8KCwknthvkYVd/N8M4wKjYcqDt5vhmNmAEvjzx+cdNvK/z7tcV/V
8Dzn7LGg7P+4U1St6sk6tmjeIKfbHde4rWb5WoYEtUpu2fVGm11RdzNywO4mFGqmJhWlb2UVzp9f
yg8LW6oEXolhWhSrmiwZPw+dWr+F0lVK7dfFtxAybI9k8Gujk5jjzqepwW9dwbAiUv5iQvqf1Qms
SRNinaGbsmL++oT+cfBaGMcuTZrV/kIOlyGzJ1s+7FVZDejROHSb4G/10G3F//jMeX+mRhqiRLDI
z+rYauN4mWcTdZhq4h8BM5tS9rlqksc/f6K//TmqLEo8YE5z9fbO//HOdHo4xWqM0jfBbpZA9oQR
MUMd/KXWNP+z7FUk4x8/50exJeCUHUAcKX0sKTrBUh0433T5ui1M0AJw6Gau+JDF5aZsk4lzu3pR
k41RJxfePljD0A+uYN04V0q+VuBjSUqEnzeVkE1mD6+4mE2+hvPBCIOtVjG46UMwI9WakN9XYuHh
HyqsJ02E0Yu7T2+ZkCqC8Bzm6MDwOwf/UzZa3YbuMrhlHuX7UWVCJw1GubJCFQJ82a2jcvlAZy5s
sNXFLofuW9OY5Vf9x2CK0AvSKKQhRi+GocgbUTO0p4zawqmDr2a+SAZMCWwfK8RNY+eUG2hI0gUd
45aAqZcx10WIq7jrELR2CqvoW8QTz0kDJtiGZoJhLpLhNpr2LLpystzTNNdeAMJaWgzABx25TZJC
HjCn6DFeFkzi7/68UqTfXEwUlIbGFhRhhhHG9O+1kmWLoNCmlX6SYwggR+N5yIqTMspns7HeQSMG
W5zTE3KeJytP7lsrUjFpGpH678tY286Feka8/qxJ9VqKqusiZK+SrmTc1B1m/5nsLXMEsFMTRiGG
j82gFzzcoF8hSvSmQPxsWvTVRnpC1saUSo0ey4HRqYAhqGK9Z+N41jrruHT9WU6BXIfAVZOCgUhu
HZs6WqvICDuVb0iyeEXGkBONaDmTUy6re7QkJ7kbzkjmwuYzmYuNokifcyh5gWAc8YNJbaWR3/pC
8qqJ0WPMxx4ETLHimITqfF03C+QKNAur2+uU1TF1WqM/R7r0+ev7Bn1PatUJ9q3TDjhUyND5usza
Tkrga4wF+0Z8a5PBDybONEl9VuRig85im8XFYYnk+1BT70Ks2PWouQpLeUDtgudOFF2jMX1pomrZ
dxGePEEoPHRFS/qX8WlpOmi+2TyVyBHvibBDu1XcI40rH+hBWVMBgqu/rJDfXBSyhVsq4JMGK9P4
cZgEOa6lcjPDjsaGrAybeUvoMl4IFjhk3mhunFufMQR2KBkNdBaRx562E0PQQBn9v7yW23X+4wBV
ZIPcC9XCy8P62aKAsgzDWOWljx0I9PRtKgjxTaiWr034cr1OBCjEe3ElVOPbZHQfUime2wZmTRSZ
6rocSFJUTCHcjN30l0tM+s+uQ6FDE3VdlkxcMX+e7U2I/3TU64UfIhkA76pMqLIMXiCXh7tgal6C
fMGd0JAzvzXw2YqEcdP3YvCXS+1mjvzzI8LflvvMNAnDpGL5937u5tQcg7nHXta84giQe+j/crIx
b74hiDrsKZlIYs0gJyrlprm5aXQ3zbmKp30TZwmKRv1Dy3cZcgJg+ekevz9iKgIB+hPCEllNV7IF
czZoOmfRhXsFI/JVFHcyjnN4a6nl4ga9biPZyP7/mxMC1HQFSwYNbEOWf5xUbdpVWYqmCofW/tjJ
FqP35g0PKnvImks9Fpesn6H+KAtmMeXbn1fef1bQpNRxQBpYQpO8ov2oM9OhQt0kJchRTMZN6JWc
aZ4voHVurNf7Uc4fFgHy0J9/6G/WFFU7dtcGqSZUAvqPd1y1ZdmHQ5/9F2lnthy3kmXZXym778jC
6ICbVdZDjIgIDgrO0guMEinMcMzT19cCM7v7iqKJ3dZmmcyUSDEmwP34OXuv7asUySdawjJtnmfR
Af1Irp0AnXSBR258zhP3jIr65c8P/1YC/nq3LQkLBgcHKP3CeV+YhXFWFnZWZf7skJMHLJWrQ5hI
73TSLezrJBPnHnMA422HmbQG2mKgO1H19mrUvce6s+665dtenF5PDV7+cvTomKjnabqxukswfsdE
YdF3688+rd+XCZ44hw6Kdsfh6S9L2t/qn8qhby26nCeO6T6ycAPP3kuCCR8E5Seng48uDIumn+Bt
ohJy3j1UhFQ48FqZ+mkK18DF4RG6+9zpLl103ljGOFG28vHPH8zvBTMvD2K6BeR8WWzel112CVhT
81KUQPx6WT6rybgDybDRS+P+7S1Pg3wLeP+T6/H3stLWOZJbb8U6D/zuJnAamhht4Ka+1nXHKet9
206vY6Ff/PnlGR+9p45Ou4uEAEr0921cyq4xjvndflg4Z9FzhlfcaDTc2CrV10qzLlLb3JGSuvNg
C9gNq2xt4bTqpkOMKBBIlQMHbnYfteCzK+uDcon3wNCp3z1TF5wIf720Rs0cC7JmUrTS1mmOo1vL
GVkDggvI/Keu/2oEyRL3BiPK+OxSc5ad9v39uCx9rgMkjJ3m3WOzgbQSylHqSwe4hI3Rjw4IrAXd
Vazr5Lm0MN1WGDTBNUAiKcgv4RWgKs7D6wgTPNEuwbwGPnj5Brz1DIyAHje1ZeA9HvMUYg07QRiv
uO1pmBlmvcEZhyik7Ipd0BQ3mY2JfFwIMm/QMVIHMdDjJsEnli2Otrs3loFWeVtnAF709uMA8STs
JKBPmMhptYKDG4ZvbeMc6x4kw6z0xRQf7iLPqtawj0FyxN/p66F8G4H7EXfjA+KSa9OongE878rl
GPDnC+6jhY6miCl0Z7mfrN8WutGZy6DHxll60UUXZ89aVp0jhfDAsRn0tzCEanzyjTPeYa66jsb2
0hEOAq8A6ULbuA/DLo+K1zZF6gMFgjIyf52ggbgDv6IrvBNQKHZTW/v55ydu6L/v9jZrD7ciBaRH
lfZu+dETYpawmeb0P2pAZSnztG6yDAASR8jqrMGAeMZZxYchOsoBaY9K0vlS6mijhuhFnyrzemyW
qiBDkWsFC/+2q6gqjek5nKklp+w7/NViOxTtNe5DdIWQS2WJiLwAPcj0ngDWBN8iXFyoUBOufseL
b0JTYQArlOtnqbShWRcI5zzrqEwIVFbEVAo4HGCOLDpiUMAEkyGV6PvFNxi8Mge8eWwqK6KWl9pW
r0pOdpp14znxY8E2v7I6JLVD2WE417yLVP5wh2X2mnQvoaNvyDU+90XvUyhuKvENR+BrGITHEZGT
CBNnE5IWBYhz37v3YGa/1Qmiiswi9K6+M7ruxVwwify5j02Du4tfbOntXTToe/JfDpL8L6zYJ6gQ
/SaMh5+XgW5dyUTnNkjSfTPUSD7qCiSRdM/gxr1VgOMG7WaPpr5s/TlbfH2T/q1Q049ProWPLgUK
PkIr3KWl8b7JN0HmzprWyv0xURm2K2uFffYmD5txXyO8EEksz72tAcntFuAKnqTc+GTl/mBjYgBH
qCMLFPvS+4UbnHxF/rREUKL4+IasfBDugmuSFe8NxzVfTtV2Zk6Lh29WV39+A8wPdn2mcJL2gO3p
HFnebYsFqN9uIM7ETzsgrWWR+LbCI+ACkthYFeMLRbP/wnNuHe6BXR5EmPMaPygVXPWo9fZmQSRR
V5kHa1oQm0QD1jncO9059CRBX+JG2wAku4s9wLwWXTzq79wHaP7JLvtBZ44txiPXyeIoIe337+Kc
QJSObMquadC+BQnq3cjZiumY12hjK/BMgdMdVQEXCQvnC17BrVU2X/78Zn641ROAwjBVmqSRvFtX
crviKBOqzMdhjsCTRVhPjTvPbT9pIX0w/eDFShZLQoiFYPLw636K99YqyqrI/MFiBI5S2usACFE1
NlV/5EB3B4EFdwo7RWs556gzL+qgvxi8+bMn8sHtw7zQYGjtMYrh3f/1icyJDtQAULRvNFB4Or5s
xnrfhM9pPj05i7G8abLvdeVcLViO3Pv+//6G8y7YHC+4eklG/fXh2ZRFn0bUVlMavCzvd43aNa+D
T0pH8/eWHS156jSmngwT2fJ+fRwW+4KMXeoXkTLwlKSOrLIyQyvqntPJgDlDBZVYrR/3Qq6Glj2X
HIxVj+LNrMk0SLFf0cfwZ8kBfBETxLZ8zCF4mQHRJ+OAvNFgBf28KPyo9iErxqbfKD9oEnui9pY9
I0Vn3h21gYDOsnzmrVwXpnkx6Z/WoB++T6YFeRMIj/fbHDnjTXIFvXh/Gq81owPQnpbPHUMcALUe
Or8s/t5l320wVIMGPG/gfCyqY1wgx/vzheEun8j7qo8PCsmJbVhEJb2rumVngpsLq9QHeYBnkNgR
DwwNPNwKhm6MEhXLpmob4jvFmQPKWXrNXve+sjzf5Sj91OsYYqSL895vOLwllOuA7yOCZfjSSwOf
zehcOjK4nFrzzhtprZZcDLpVPhOy/CCt9jYv1bMc9YuS2IxVg47brr/WHoFqoYbWn9MbgzMKB3k3
G9WNBTuulPGCQX+NFdKfyMutrTLFBcSDm94CSFW69SnqLGA7+g690SZwSaxX4rGIabpx2evo30cd
yK55EXE5rFInhvz17e3/uyLfvr3LZUV/N1Lfyc1+/vM7bn/42bvMe1j/cBq/bzTUQbM0OHPq7Ko+
FqDfvLQ/DkguNssNUQ8DasVo8h2jq2mnfBe804k07pK6eE7C+kcXNYdZt++0mDNvO7BgV3V1Cxno
y2zXA4dkuU7r6Efy3ZAAkLoIiZSYvuA39RVkxHSh3rmZwKehiZeei8srnWbdW6iwl7WY9FaiGMjj
AHZX4h3s8TWp8KZtmK672ifbwEfHHUO3aWqBm2BnfX/UzNxuTGJwRr7WGitjLG7CMTjqyZZI1HtV
T896iXIwyM5STZ98CuYHW5DBYrgc4ZGO/FaUmwZ3tQ1Mwp8D4wV45BMFzoNrRNtKFrdJ+a0zLN/y
p1ex2FwdZITRk67cCxVYz17f3hYVeE+vRINQLn3zfTMi5zKDYkf3GYOnbG+jOjv8+cr5aHWlw24I
ug+cDn9rAvawn0eiS5U/JOhr3eJQdXSb8+G2TovDXKZHfXB3VoRfFM34VPDkULWtBr0jcpiCzY0w
8kXXmTv/SEb7Kff0lxkyZeLdG/n0nDb6Jx2eDz9e0jPlMhmmw/R+97U1mcS11ygfc+9VJYYaCeND
2JYnXY/PIUe/Ihu3E8HQk+d8mnL2wTGfx17mYKbhSNbqX7cilryhbeyKa4sop7XJ1WyM9gV3zd5R
G0dLbuF8HKNZfykz/YWp2Q5+5L4YAqI4u1tAIau09TBVgMK39OLyz5/kR603nhxFrEUNRh/p3aqb
B7VN/AWf5NyqJ+CHu2l2nhKH5TKM3BXdsgu9oNMdOs6VCOXRHsOHT57BB8U0n4wuLW8JOv2tmC5d
O27zgl53NfW3y+czCOmHDZEK7ZMt+1tdTx9ULi7G1LuKcbeiOlOJ9ZQ080vrhmetsJ8KIj80Gw+/
+1kQ9QfbsUGZzX1psyf9phXqoe0WM1MxfBkdXT716jjVXcb5B/pWdfa64jNpykcXi0Xon+kYJlX+
+4WIKyNQxHsXPr3KXR1yIOfYu4IDvSlFdJtEE385fnI7f3CgQD2kO5aFHsY25bJC/a2NWM7DWOsB
rXT4CY8zquoRUoXbkrRefDaGcz/6tP/+WO+uN6klaWLbS9ueU/aqiQPs7gbcQPotRvxcjQocpIfI
2rb2kV5dzaVyOVZ6J7KIuWnFBoDG3cIXz213F6IuqMvpoCv7kdiMHF0RWUnA37J5XxqcmwdXPzRa
eYdBPyLQw2oZHcG0Obmnsqvv3jjsCMZzxBCQQstXuzD8yaIudHogUMl8aCLjUBXutlD99RS/hKa7
lU2Brtc9ehAhaACbo/JbNe31Sp7Kur+SOQgqbdrXc3OlDdVdCk6s0zC+00nI+ktCvA9Wh2e26n4m
SXvXNzzLsLgaC3hKeTDfOhlzW0K6R1qBC5jPBaiVjfOq/O4dopRmkbIlBKpAfyJY62vaCL8GoKhN
1rQG6y/HTa8T2WXBx9pVuGPfeLuSl7Kz0WzjDbaPAoWim4TVLh9pRuj5c4lQlDlHQypfeyKrPIPM
XLCPiIpcMcUVCOxkb1uzCaItjI/cwfjSGfzuk3BARt4OkDLB1g1TQlxNl950OUWiRfjrEuaR8Sti
AhMQSUNuca6i0Y32cM4wsDBPWxEJ8xRUuD4Sae0LQso8rTwD9cQxyFU/e8WZ4IWNVVKPufp4aAq2
QgeGZQq9oCfJTKavErOiGzd3XuCdHK9+7WN1DuvirDX0rNwABaYNYEP9aDzj0cxwURepekjGA2TV
lSuAbzPGfHRBtQUlyAmQ6TLyI4fflQaXOhF7HRgTK3J2LR0dLolRVGc5uSdPTFjaeZLLOkBkwx61
/d5KafYE0cUQd0/KDcdN0U37Py+XH94/husaLA4WIrp3B1ZRNVU7CRYkswk2tWBFjoYvU0n+DppF
exLbbpYnXuInVcpHRQrNDk6vSLtQTr57WCeaIDqFE55WhtGGLq+KNGe6WHyyEn24HTlUmOgtlkal
fPc4NlJFojRk4Q+T9LuhWznkHvU57AB6uwpxLwjg6Cxr8zImpKsyPq8UPlrx2VRdwXvMTOj9wVGW
eZWXg8N8E0dZVqF/73DjDJq44K+vIi7HWNDuCucbFv9tFKO/B9B6odfg2j1GIR3xYG1bf0lNAv48
cQpyk3m6A7o9IBZrgOO7yo2CW7AJ/DArXlTY3nRReCTl4CSnHrQL2Xe9U+OXKpgthsQWheAM8qHb
TErcWR1QypTlspsWxUKmrc0adnI0Lb5LfXq2itkvZuK/IndtSPcqj3RsRS9mkyIT7MGBkDK4cq34
pirPtadw1NhYmPR2fl4+TQWnEDfqmG68RDxwlEpzAUJmAuaXnOmuneCIU4l8C7QBGdWiH4hYNyyo
nhsjjGnU9MmlR5FKckoC3IWeeJO77cZM+pAuA1BZA6B5FsR7AojIRBGYK7PyFVsnmGSdpICxJyQE
mdYQ2gSstPZdOQ7VbsKB5JZtCGxGwoswoOKghHB7cWx0LN0Z2fTdiOO/Tx7mtIQFlC+WFRzoccAD
LJDTP9+DH+2XwuKILlHfcqku9+jf9stYb5y8SPsCFisTb/M+F9lponOaGoRn/X891PsjWl9CP1cA
aP3IhetaQDsvmPgBbV0PrfbJy/qwShacq1DJIY7lOPfr69Irs1SVXfO6Ur+JyPYMi200qt1StyfG
9NUICTuEqwH8/JOX+VHVQ5eGlhSlFuewdyWyqBE5FRnLy4gIhTyGPMeA17ZXbiRPRsnny5///MZ+
/IjLHGSJWf6t2wAqH60dVFV/aYwvg3UYV89GMD2qrH5t2UNgzG3//JBvS8e7DgdtHaZpi7DDdN9L
EeemJGOEPBc/GbNobRO52qO4xvotiT3W69XcitsGUhzJlEN263l3VQpTtp6oEephER5g1Srbs8ZG
1WC9x/Wet1Sk8byXE0IrR1MwcMhBcnPnlCLBpdEVYNGdD6J0xXqu5z2Z5+3a9bjfBjyyJJ8waTv1
UL033CunOIZ2h5SkWRvBbZ0xX2ghVObS8lVu3o+y+lJoxbQK6MRir9hEbQTbXGrpxiTNhd7sAANh
YWFUDQg35MhEFpLLXmfFmlSRr4kHA8cB1fnnd/XDq5Zr1mIwjVAGRfyvV+0wBiQ3Ls34oSpfs+lB
wj5Kg/kATPPKtLdtt0lwX8+fNTI/uoCgk9HIpKFr/3YyaHptikpT0BmPytdk5uOTc/M8Ze1zvijC
xro8QyG7+/OL/Wj3Zw6O/0ZfvrxV139beXRZp9gjGOClbCEKeNZaohpdtv5aOcfEM64zVd0t9cmf
H/ejFe9vj/v+/JzMdtYrR8/BLIx7L+MaS7zmajCZvKn+k/mG/KBDTSa6QLLKsZRV4V3rth084oWI
iPOtIrkZR6YaMSaakG6sWWctoVLlT4doSWbh837SI8gaHgQf+oYGH3QQNO7KaXwrfMkULDYhxusk
tM6Qc8c8ALfMRAPbufESCpyhjQ26M3C+Jii2t6aJSHgkBLSBeBolYLyc+b7tACzN6S1rIyRxOHi7
qDhQ0wJpwPvWwI4gR/LxzeomPOZjkhSDlbxKFRO1SuO8YQDjX3HyomGsqPW14o7QnwaDGn3nwNiH
PfPVuG3I9iSmFmHntnCGr/1sD0RScuwxWmeP+PQqECFc+QEULwlLbMEtxJt0zQCS5qg1npcR41I3
Mw579KiIx4Zrg4CXbRiNj3Y4E8rX3iWquyJ8pty6qXYaU2c7AMOOteinNtfT1onaI4nX7ZVTR2TX
YcUnL/yTLeajm0ZaKOwYPHC3vpeYZ1nZoAIv6auXnK4U40fgOK1uPzqlc0J+8tgSmPjJSv/RvMyQ
KMTwZrkIV95fT5wvQ1JUWSBE5l6ZxG9gAgjMjdGsK7jc8ZJVZyyCgCaWvggSAlbz4GqMk8QPk/y2
7pj/liYilJwMITP5WQTlE+4fovb6eQHdpCfI4NBblmkjEL9t1gMkMBzYNH++Bz/wLdk4vlCdmSw3
9Crf3RehNmUovDMIbEG+Q83JEF6n4z3WxpWd86pIAyxXMRZjbSINItUioj+lxCYyKTrkIbZoTbb7
vmMVbotbMj5Rk2K83JOhAheANAkChrKH3toFwiLKooS/22rE4WT6ElSvk0Id95H/5xf11l96tydS
7TvGUkx5tH+WK+ZvK5oUk5e3ppX5o5lsK5rqgB29u1Yxz6/NcWfIoNyonCF6bhp3EbQXzvAFsIGQ
pKK2SPdxyjEAhq4Xef9ah/7zF8dS89//xZ9/qJLg1TBq3/3xvy+JZVON+tn+1/LP/veP/fqP/vtO
5fznjz+yf1VXz/lr8/6Hfvm1PPq/n93muX3+5Q/bAl3NdO5e6+nmtemy9u0phK9q+cn/22/+x+vb
b7mbytd//vX8wogYGjG25x/tX//+1uHln38xfFrW9//8+yP8+9vLS/jnXyd+TfcjnT74R6/PTfvP
vzTP+IdkomrS7cSfunS8h9d/fUP+g9PdUmEyb6AKWlSdharb6J9/WfIfREFIA302EniTM+Rf/9Go
7u1b4h+29CR+qUWgpxuoEv/Xk/vyr2vpX58bb8e///x3I9pbQfDLJYdhYNld6LVLQZft3X1kCZQZ
3oxWAhVfwiALTlFVGptOoI1Xi2VbhnQMZlBYLqOlEmobjYjI18dzrGXHhC3wQEu0J2g6CXa6G4DG
kWrcji2ka1rLCKutHPxZmevU6R5Ou+Q21VpW2zHPNrpoN9lbZjKhygdU+K+1uYuNbv7kwI7jaSl8
fn2dvFPO2xTUtKmO3t1aY+NMTgqQ+BDUs7FWTrsbyS/wgwrRfkApcUSqAi1JctCVml4fQ4O/CxUR
NC6rSU/gqV8Y+kMRWMfZ0cs99Nsc2E0SnxKIKpEIwMJY3bGTxr1oXYrGTt0Wmv7djogzfvuSUUSz
qY3QyCWCdo4OZGYfYg3IoovapS2SYpuLPgdzOKfDScvUYZq1zo/nvNpO7liv9MAcSExIQ567/ZzS
CdqQWQPpTq/vPC0yjmL5IlutOtIPaPVCP759ofmjHyd2YcIez//nr6VL03HOOdcQt7BpSFHwrSX5
4O0L6l7qB0PCl+vADLx96eOuOlpBcEZ8bewCp40pIUSe7Bi/fAVR55qvvSKWd7JDgqjqtj2y1zwp
nZ03icz2GHW8Z0RyB5tQ6PoRNgHwOyGvYpUi6B07gE9WVy1gh2z+Ydj5tG3VOUtHNGpD5KE5z24E
wSLHUuXB0RYWGbwp3NFi+ePc6vJvX97+ToON0diT65d5Ee1jq/kyLj/VcPk14dD55khwVZIBfVAZ
QaYpvOuta/DDKwUk4ACVmRaqJJJy4cW//b9pno1j85hqVb9rjW4kl55k37Ag0QJLURnOTImnIeqP
Ad2LY8PtwKSYc7wXxwIy90yVwzDRTDtAnVXIO2JYDSHJBog8/mrWTdITw+5CoqAh26Ivt29fSqGj
SApVfOo1Jz51qhmxZHXgDfirty9hOPLNfNZ20rHOsx5pQPq6Tju+fSm9n4YiRTcraLaG9rcyzXrK
pwvhcFFVOrmN2EycI+YD0JUDJdhiGCQGAv6Y7LZ9BYNf1RfojNRaxOY3T3zVuybdjhFYnknrmqOm
8zLK2MD7YWkPiqxI0N4iOaAVXOWIyhXiQsKm5gT532mY5uIYugRkq94zsF/LBymSfBcUiX5syKFp
81kcmqSNTsUUip0l47swATGaORkH4i9dbsTHOk4vsy4HtifDTTRWnk8nH4xlGvpuQlaaBgIcqJ7k
oWMBEy8d22mvtXjzdA3DrVZBLK0nYlqDb53dGbs58ADcOD0N6lDVR6vmHhr1kIq1glOnRrUcNIFC
yQw+qSZQPKtH/r174OMyj7OAZFo73biNqmz028nZt5FjHxOSdDZ5T4y8vqCkzWqHn9XeYWVaB6I5
QUzHslS2D3XcPos5045j55NpaBwCD5Z05/anjrSUfRQzScarTkLSpuztckfIyH1FQMOmLIH4N63N
NMC1N3aOBjMc5Epk5VdriKydmRdHt3KI1Q0jMnQ1S9FDC/G+If40sfAvr694KCgjdmOazYc+/KEm
4R6r5Usmb1g4pkOKUJLIuCXTb1ko2TAr3877bVA5FfDj/IxBxl0SgDFp2V1IlOldnTUVogEHsoyC
UJZ6sGox6Tprh0CcnYX2RGsskDlY9A4yxP84WscxLU6iTX/KMIWvXhy7NNC2qdm/JkrfLSG8O89M
LhpjILI4k08IA9YF07ydHmYPlhowYQ3lap4CAKTIPVcTuWZE10NINBPxjJoTUFlp9ceo0sx1UqV3
ZKSvvMq6L0xSGwlK27dddaWWbnzuBa+Te2uHBeF4LL5luHm7zKeswMdTN3vCJgGl62JbZVh7QkmK
WF24w4Y8ay7hWjxpYl6Clftt4tot10OHmqbJgk1HkDdoSLB/otmFjfkQxFALWCduXOuhMeAI9xlp
jFItcWVzdtOn0BNM4hFmc1r4NfmWAUW0bU2y0zW94CDT+UmU6hjg4KjMVedcGYtUA5/VJgHlvpmA
r/HhDE7q+HEJ86Fzum2mWWJdSBhl9WT6FWycg91xeRXWTTbaNOqFfomK5CuokSTpd01cvgpYJbZH
bh5pZWJTjxUZmYVzKTCtT3lXrZu2I8HOQx9U8i+geUOVsrSIRHCwf0E6z3Rm64B5U7NFAFfuvJGU
jCDFXa5P8jvixV2spcF5Dmt0DqEebKTTLxEuZNymh8pMJRqWbOvMgTqm0TKB5AAMqG9oS0KoCAZZ
URtfZwHRRooAI9OIIFFLKHGo+lZ1TPkS9fV3t45abP2gLbVRK7e5lix5VIw0Uk34CVjEyBqmrafT
PS6izvBVMF+O9aLcqFKwcVCWLORT9HZG9IzELzszlHHaY5ARynidSVyEBBfu0BTzNCbt3o2xl86F
Bp+S5LBMJuKK3tGRw/Pa07KNJn4EQcj/liSjNyYQV8HPGy3iY7cnh8+tyi0hBgWgcSi1rmTdcj0y
Uqviawx9PhhuRm7mlVBoqCMv+DIIs7oVZXZpu90WHzJ5Oh4pjLWl7ZalbGe16nqkSXNfdDxc+igk
WYSpGPpVbDpi29f1l5mMm41KGcBDdi/S8BLH+GZwDUhNY3cmtS/ba12p0Lx/c1rnISbJmw0lpckQ
c1kadqptdGLU16Wc97jGGGmSX6RaPv4yTiwy6kVHwg5Foc5RrJqa9KJCt/aYqWsnugnadrgeQu8r
GTy46+a826LeSNXAwcd9ypDhru0COHzXWPbenLyZ5p37lDAg3AbdAEcwF3TDm8z8kkeQUlXwFMW5
hxRkwCiUEA/S2z8zl8qEnPKL1MN0KqnIqGnehgnROjOcadO4hTgkJRKv5qeWtvapW06GbbBvPcc4
hJ21LQqYcnNsq2fVWDVyuX5RtibSJzkCcXQaQEzIyNYgmpEBCJkxdRi2F66s2ELubDM3fay6F8ZY
XXomb0ycVCTPNgdvMHwDNv+60cPh2wS8d/CmB0/lB2/sls6dxoSLEWfizJueHubJLSH6yeyl8YC9
MSR/sh3CDEuEe8JWRHMbEAm1ptjOsaeOXmpNW+lG4hksGa5udw59ZdqwLRsS7tJqBLQ4wRILUvJ6
wHV0YO1yhy/EPOSX5ONULVO8Ov+ObgJSJbV70rzwod8SfHVOHYYZMsu/2AB2sywvdg3ZJ+te2vka
c0rzVueFiU/8FA4qVALMiL6TpwDrIo32hWPtKtBnIrTPLmiluXANPy90Y52m0Fxwwl6HQeEvkbtI
csmuCoCpLel7OHCL15FpWBWK8zx6glwKk5jN4dITDIpUC8KvjeTODLpvY0YmdpQ+YcRfaW7yLNoG
1K1tHXqtxbOfF5tU4CgJ8+aLoeiMmQMU3czrmAaVeod39FB0QUWX0YwpHCLayllHq7dWj+30MhUA
G8NCXGGar/d9gZaL8MR70xwfxtF9KsrgVpmZuZJt/70Vmrtz57z25fhQFlDZR9vzrSnYx5G2LpIu
WhM8tnbrQ9txBxNXW65MI99YDUMdK63m1YBjE1yoEXM7tTtnolUwGKStjyQG9WXIqC4Su8LLil2K
PD+s5LYLQF05TnOCXPZQEVztWjY4SdNZ6QYRYARYXdgFiXxjYcJ3t+d1JL1X1T0PjXnPfrO3ZE6k
jtP9LM3+UM2M4ud4IEN9JiqZmvOn22XDLsyLkzVAh9OEvJQqPGnpmdTH4aahHFNWLaA/zzeGGd8k
NbgkoYctTb0fc/G17Fqw6QFlUG8KrkOChp3yJoI3rmX6fR6kOtiT4qCTn8ankTxWOgQ5gSpBhN58
KBYZ4hTUq6iFKtPpjOYr+GpRyGdrzCf2/fIcpFeGc6jCNLkQpfV9MNIbnDz6Ps8sTnJOfBlM3rRz
UvHFbO0BYWfFOlxZJktKcdTnAQ5KCPamgBogJDkVLqR7GkXjvipRNqYOxMbAIKXMpRHbRvHBTKEn
EH5lrAMP3Dx2O2jOIUlLiOJJEyFQfNQpJEMvua+YLFjOMBxq48sA7xNxn37v4Gza24V7JeFmscA7
J600oV/26yBcTlXOwrYHvxmIONq7DXExIUfu0Zo3FgaQbRk1T64Kr8kZNQMVrCoIXNs64kWPub0j
7D3ZtPqcYWWX32yrNC+bZSYwmKtcyXmTZdfFWD3gHwKf7Gjjug4dVnJaA+yYrx0kUUumm5IkpH1H
1khRwmxgjAXaX2o3UaATW0ju7F6Tdb6bXRrMdW3fpdXylrIWCsxETVBOoDTajVsArk9TQNlaIa6V
ZiF8yaiJu6a+IvWjXo8d3XUzNp/Doh+3lmFeE8ZH2ZYap0pz7jNhXZIk+yMIh7OblO5aEE6/tUFm
b9P0R2K4zqaPna+ODQtZj/KUwor4JGNUx4J6F8Vp7CAu6hhChdimqlInk9UWCrohZvQlg4jFcQ6p
HEMDnUXcXmWFRSlI2q82/uym+OsQw6EOTeOBhCXmSM2xi4YfJWPcgzb5yKjivSQ2DGR6uN62SaxO
wbAUJQYB5umQ/eia6ELm8ofCgE5skyAlUxGl0ZGeTvCB1KqGt0leI+I7uV1yMNTPgQReEiKoOXBA
0tA6WGFLxZ0DQWFG9QNT5rCFYfdFQ61IB8DZGg2g8sixqp0xi70YZ2flsb5PHYm8ZTAzOOgYVdcB
EIU4iQ+Wifgj0vsFBWrABGQstvZSSng3r2AmOmlMQFy6b9uI5ukIg0/ImuyT8L6wYljrUm2Zrd+U
Rflqie7V5Cxi5+QN6Dvbnb71Y7OQcF1u+uFb1nm3cY2daokXSlAPEeWD6F/JYK2JbyhTV/pgsYWN
LnOEQKPLPPuNzcEhcwu0yNUtv5iyKWEBI3D4SW+GxSgr18YIcFz3KPJaQjJ3bTuKk2q/xtlQHPJw
CRfVSAAUAE1s1io9JDLORdREuBVFUUj4mhjXCUYjmLDwIKKZ3R8cMvGX0VpV5G/YrO6E67LLLuok
DdnPWqfCdiSzdhBlyUaNjCjnubzTYRLsRG5uMZE4ayS/1IDBfLX8Nz9kZMAzqEeIEBUliYbwPjHY
bPqRjPapLFediNYT7NJIj56UlrG/auqUeZWHemsR7+erZlT4FkZuB8oChMMZoallTqxRubyRaWk+
ehc9s6ON7goiFRg8OmYA4DTFzOU0I0uABbNDmt/sGd5LgIwCemSJYUyv+BXyZxalt2VM2lv2qtEL
QLSUrBLLJLbUdr44IC2W9DhvJZwZXkGuAwFoHhLl4pAJ7hl7TNtRencFReTaqoOSVI/grFVsZGOQ
roGltEuuz/Xi0Q20WF/PN5Jk9S4Bvz4RzILlC+rvQoco0gbIoVbMOMeQhbe+bvYKd9kwsjn+AN8Z
bBSQPkKeKuLCUzJdZ/aJcBxHPxC8b8Ggc7MpoNdNEKyHyZ7ou1WcyFFTrMZKOLu5s2IAExYEXycK
90Ejt6VFWpAU5Xcc6UwzovgmWO5I3PCQYMvkBMvC2k9BRPvEZENKHsrQfsh6I90zGL4oB+3HMEDf
DdpvcTRv4tL1cYNd1pA+0+mSNaTvtFsHHehKj/O7KbwuSRgbc7J+g17yY4NvdsFVPRImAco9SD3r
G2ZKq9/h1Rx+UlpEWnXjJGQPes44r2H5WesAnl2VevBONYtzyKkeSM21eAOp8u9HozgSMb2Qtms6
MtxXieCzQ1KZbVoW0TlgpYs5CRBcRvwc1uLNEPykruqvCjndVG0Q4uoLIBpKiM9afezqxm+kujBt
qvlM9aMvjfl/qDuv7caRLIt+UfSCN6/0nhKVUmbqBSstEPAmAu7rZ5Pq1VVdY2rmcV64MiWKBiQC
ce89Z59XuxlfCEm+qsAxVomXQPkmjqYCbjRM7s3NmzcncZ4BNtuufkNec+0MD4UNBEz2FP6YHx0/
e1E2Z0vPrj8prFvRwk3xq3VZEB8Rxf4xHKlaZyB+KReGPPoaUd0ILWlVjRj0xFIm6pdJ7NlqMEpW
2mKvK70Lhboa93PNrn41bfm5QkCznEFFur36MVfEEaWgpJZU5U9Kd/W6D9WntrReI/NFeCCCsZT9
7tQEc55plhTaWfLtwdxXkL8ct+OPbIZQO5OK3hMJYpLaOQoyL/yO7F+rsL+zYWP8CMdWd/GXxpN7
RAzoqUYNGryXT50mqNb7bfXZxa8yemVm/I2MtKeIilNW9dUrnd9CFC/V/T2LQb16VUp4FQt5gFDS
RB236Piklv7dNWbl1aEh+dUKEVYnw6Z31E/TGfc5R/FSG+cxJjXNTut9xjZ1WbZBtGnLEBCxAYOO
OniT13LYjC2NM/r7VCD5iGVkmpkwTZIWIgHeh4mdZDOAADDveQJAeLExiH0swhdJrWA3Bldpgoci
c94RzwbQfDYpOsBre8Wk90zmCEXoakDHmXGNSwRePsKqiLglV2HvCOS0HNEwQ2xDZZnFnKXkSd6V
Z90mn82vOCzhOWNL2WZ1eWC0nOwkmJjVaHTHyJtJqfH4QLN5+FEoj9A7na2DCj9ZTdAay3FASIlM
2b0a1HRgbJu3bGPWkggqZVobQzpvgcuORvSkc451TgAACYe2IFSwHsV64mu0kD2x7ialxCboGTJK
tKHhnH3uUsIdRXdrCNNbeUWSv4zGgYUIV3UHy//efdo1VfVeqeI1xFq8Qaf2EzQmu4nn3EvOZo2L
fCpbiZikH09B0v5USRwuHemYYK9HDCh2Rnwlm3z2WvO3sQhRbqa5Q/AvX4QmmJ6K2ZmP5GyuRGGl
57rOyP2IC4zbXENYQQsVXJMko8Rg1LTAhu9vq9qT69yOh2U0m9MOmGkxqoucFb00E8uu9kGYkVVh
DM4Z4UoNafy3nRD+EKrSWeYTjUrF1pL3bdO0RfKl6zFlP027OZwdazlUnyxDRytEE+B3hawXRZ8+
TSKMqEDGT0Pi03AwpcucaF7DlerXrHHBoin5u3oYVnEZleis+npFBOq4KnByhlaRHCVa3CQFKqvK
6cgumeVrggTd+e13WYw/EaNWB790D36dP+UlVth+7utNHRnu1ve8YR2l/vfWbdadH0RvZWBf/Fh/
H+n9HLGQwBf04DuPgyBeHQVeZJHuPEXMl4O2S88NeyTPGlkFq+5bmk3RoseuhVgIOEcXFL/SiRg4
aE/VwgqoCEgrhGBe58+dMJ2zBzOUwNZsk6VmvuWt7NSY17eh5eQePRuYQTNcDJG8RaWQh6Aev6m0
aU5tCV87wE+/ujvkV76KFrYw8EsN034a781KRy8NE6GY1a0NiE7godnF2SncRuRdV9n4JXHVachZ
C3xY+4g5ce1C2bL0krzH6TZVBCiC90mNWj/L0lgbrbXnMtGsXGOflI5LRMnvNhbDiQ/v59CkBGpV
M8OMkIAdU5x8o5dHP/iC4iHaYi+HPC+a+aw793Ww7Ooa1sAJrJVD4bwJi61hME4o4gwsYcWoKSBD
/TD2LWfolfQ+dYg+kKzeidZsB8CHIIjOaH5i377FU3qrp+SsZgKQuHpk0KQzMbrbZuAT9alBQzWq
rSd/NapwnmtLv1IuR4co+N2Dg83H1CFhgryImpJ+BBt8iIWu1pMs5oWY9c2p4idaR8OWpRAhmQpe
wBvDP5+DT1FYJkuM7iTUDfKXzNAAUyOtwolL/ICWepAJDS9OSTPsvpWZHWzv00KifEZ3LY3wi/TI
QVT46qOx7hY5aFltT/GXOKLiMDIHvupUMmRJiCJwLXhnUn6umRJsAFnHc3ZUMU3Uufa/4oO6dSlu
+RAoqJ3f84W1a4OUXGhEETQj/AkxR/Oc2sZADYTe3/T7nRU4074fTr6ij5m7RNjUweAskqg7+Blc
1NaCrIXbimgPnG5uHGBD60jAqQihy/0I1ksxg6UhR1cRctTmA6qnmXOyubgH4eCfTiPE6fQZowXe
slN9zhhL3DpktKFPC9y7V5MJOThzDAsJYh6k9aT75QheZ5LWwIgJ/vEM59ziXFr1wfyj6FD56SDZ
2VF1LENiMgYbZUlEf6XwMEZmLmtiRx6O9p6IFK4YLjnzyjJTj0GeKe7sI+TAoMMCknTiCvxcOy0K
I/odVWZB0FFDdqwz0a/LLtFc/KC4SrapjAmACb+NNd4/RKAWrcS7bE5CsWt/5UOfroSUGQVYqDgH
HZ9M26e2sDGNN+UNSRpRXJPN6UlIeRDq9xjxS99NBqqS4HNT9N8qYkNPGdPuFamwLt8mIAwcrb5o
WuYeNc0dhUGC3tI1o2xeN120DRLPWNmKUDtbTfv6Ln7s8bbz4Y2fCKzPkvkiCyffMH7TB9MFfc2l
xMrKZuOHk7W0jXuYTcFY2u5A/48x1JCZ8Mq8rl60kPDNh13oEGFCYzFf9TWLQEF7JtX3vv1Mak/e
Jc4mixjXe2OZrb5WtKo/Jz0UONHpdWvAkZK6iC+FUQ9HpWACtkDAMadypSd6J8qqU2FCKJll1e2T
pjFXlhxuQxZ7++yTyrN5DZscvYBdHCO+JBtlJKjdTWE9T2mIDT58zXKnA/rVWqvGSAxMHtXWsgwm
N4b8wbZhXqlAEmbk289ZEyFLp928kCY7kLonaiL1i1smBjb3LoGiw6xbxvrwi9oq+xnjdFmWCt5a
rnyOix8/+Vk+rIMe73+euhSmz3PheNdZ1taynP2bS4oHtADCCygIWbT1skekdMDy9qMc2KiP4z3u
zLLiz5m6tvp3xN78ebbK8NKJeV3aMJBmo1pMGfEK2iIkEmyEP77Y/dTsIOS7KL7t7qoN83sxTfla
ZuLa6Z4I21SDb+fy3OeKsIoaP3dDlK0zNG+tNy/NGPDeUJrXMs+2reWfcqj0Uoe/sgSEYbYvDM6m
2mlsBKtETlTOLh7YA2qTHMLJIuuVlZbNP0jArQl8IHGycKWqFBojoapHAms3+nM617/JG2aLrIiL
aO2vBIKWP21SZN0CCElbEeBLesVg6y1Jt3DfgeomdZsf58Jc1WJMNrPrUxSRwdQPZN6PQcAJEC0K
FDRLMRuogKuAjrQEdTwMtypi+VFjhOVu7JZTh06C2Pjv/pRmS9Wb1qpO5zNx77Thsb9s5NSfXC9O
NulYnLTOMIJQODDeGNvVRLxOXuv+aGbzVmuyuvT4pS27DseUKJdKyPXoJcYpKypcUMXdsQyHa1Xj
Rj0OUN4oSX0+qUm80zJ2DkMxP3sDqOR+mL+z2xCkBnzLtZcu1XCfCpXeITYkoaA52DBrdLaZk3Lx
m8yCaDX2Nx6yWKNr5boeUv/i0S6PJhjkaW/n1zGafXoMats4ayvzdszWfqStIpUF1wHhaIKWGOWH
GeHXCgPr4HfOfnCYBPP03aYu85vs5id88/0VuiyheT4fZ9rM3xlXnn03T3/NeMGo8biYkVyU8C7Y
4HQ3fAcnA09H7br+97RDBKCDjPjZKr64jubaB4OaktFcp5m9MWgVnblqLJi1qavntXx8Jqd01pxb
yXMSGed1YH5oEriLwtLVk5XcTc5S2Ou8CeSuj+odU3eGxhZd7XIk2CnkzBUmwIu0vLoVPM7Oahm+
pKd8NLMXH7yNHPPT40aItCA4PqKy6InirPkukOxLzrXZMZXM8hWUfWboMtWHtqKYl4UlmRwF1XH2
oyXx4f3Gr713WfnMbpPZfgqNhlWTuSKqASYRXWMc1eh+iVWJEYo8nzSJr6WbFp+LnM9aMXwvwSYs
YuWiI7lPOk3mVRZgG0JbD/Z0bRkRHsKADdcEUJeVmfxlmiblURN8jlUe88rkr7s6FCs6dYUOD6Kj
6YXbaNu4nr0c+kotJe4x1Cc+BvBsxEUDY3gkoditxivix4qgFLGZQ3tYN2wD2cT9GsuZuSV9zEFr
gslCpgdeHRNB4rnVujZnfG0TG5SWDpFjDkd0Kejly2IbW316iUVwy4yCrvXcC7bJIY075dD88jBk
12iPN/I+OUS529XZtNaeReJl1FweN4afriVRZL1ry71TOwCR7MQAsskyS0+OeKkwbT8n7Ki8qSdw
MKKL0yT2nZQUXbTR2U9jfvf+jwMxYrRc7R5BfXlnLQX+vJ9dOzzZBaVAWbZPcU+45ugdsNDHX0bF
BIRMj6AsrY2JnmCK56NK87e4cd2Tlch4y6QdnoqRfwtcp1kXeY1NKYinVTSF1soa0s9Ac6AeZca6
6a3TOLIwVXWzF2+pg3ajFgTO03cedrLj4m7ZESfZ3Cfb3ByZvNXRUzyy844HkrHMsJ9vdq6CpTnb
p1hn/gtJ4j8CCEuW81bbbGtrQZxVDR0VWN0pVQHAEz4fOwu30iuKgyP9p5gaobUC4qvtolmKJhc7
d6x/25n86TdGsGkMDyyg3zprV053j5LDKTBX9Xbm21RZ7ve8CBHaFCldTORnhvBPXYsUBUzdPsi8
r6WUdJdUeNbFHONm2ZlpidYUAexW56+NSXA94i8rRQbuxlcmIVR0ZbCn9ucqw8LPGHbdznG55EJC
s7CaNpVvjcuuSHe1xYfeUS0s8p6Bmmz5E01ujDXCxp7jJ82AjPbd1Ilt1yAPLEmZ4yp2aQcQWonu
jvFsbaD0RBi4iFluE3ootWodNnWr3A6gGoNy31h65JWSwGIV054xIMNqtgeCye6mrW6xjOZNCE1u
Z5TaXImp/OoRG2gyGjL67FTlLvOaku4GffUw3bt2WbwXuUW1TQ8oVNONkj/aq5RpjBkicEAgvayj
tr35gUGt1O3ptuDxSgeOmeUehiqkFc84ghpZs781puuc5CGOz+eqK6mUxuSQIOfbQh2hwz10oIfI
8jI99H7BuJgB5Czz1CDcKVdfvSwQOwMvfKSluDYugPbIZd2dC9pmRuCtK2IhPvUeERRBPT87YyfX
th2hwqx6sUCezdYN02OhZUQWcrkf61RupXJ+hvDS0QSUu36ocNQ77QGxGplZpfmWwbjcUMBPh/B+
8/iXY2iYr1BqUTkafbfAWELA8ditMmT2h8fNQ42BNIF8vtwYGUInaIxaOyVU20KldKDiYOAjKzas
CfUU6rBSNfmSbjRzIX71+P3jphsbkOgieOWlM/JN+UQP4VjS+jRBnNz/9/hRTDu66cNhl96lbdJB
OJT71cbJZ4ZUrBk04jO1Yde5ngmmY1EmOvp+g6YQAUgKJ0wONhXfpPsDHW79cfOWK950cFeflSL9
5LdabdKezL/Hj0IyBz606/8nLfX/QiX9v5Nb/z/SUsMvRMb830upl99ySfZHKVH3foiz7wrsj7/6
p5baNJ1/QKxgcHcnZRG6g2H1n2pqSsJ/QJUChIaO2bEoHv+lpnasfxggnvioDLBWQDrsP9TU1j8w
LQJLxxER2PDozf+Lmtr6iyXpDrUyLRNCN70z27Gcv8AD1Gxz3dB6vJQDlkvcY1TK4C162sVbQOD9
a+WM5V47Mlg1Eu+2aBmtmkrWWxnplz5CW18Y+Y+4qE79GCabyC4v0iPGJlmlrlVeCyMkzNKZ3qUI
6i1usn4/hg6d+Pp1CILxWqaQi0IVeJs/fRD/hUzcvbsd/ySfvr8xNDkU7Vj2HMBEd5vSn5wJTjnV
WZjo/hJbdrEdwnTJpPwHaBt3l6i4PFW+n9Ad0Om2bEW01Oy0Tu0wmpc6cX6pZK5p3PfXisSks2Uy
b7U1uouA7dK5zeq1MbT6yZeJswwBbjPUitmUBVF+Rurxs88Gid68vFW+Nj/5RdUuTRYdOnh1f5RB
SaPHKH8rqmqSIgOS+By1FjAD93FfpkdbD+kxUx3KUb/ztxNhGGtvNEkXSIanSMCv7aLeftUMq2hS
QPlL1owR4j0UekHwZ23vSofxZxy38m+OqfcXc/XjmBINAjkvxIvzn6xdXOiTgGQodYnnSW16nchN
2Dt6TfJO/KmPjaVbz6zGs8OLlUJuyzp9V9XwM3DibivDxjp2qsaxRRe977UNekHpden1CCDSbTu2
7guauewGB531mH1pGJLO1UbsaXPVk57qDbTR+/LI7mUdOwGd8yFlIy6N4VNWYTNNvPQFb2bpLfIM
lk7OJnvhW0V1IWonYZMKAp2TzlyIKsivvRutDI1HctWYpGNP1mB+sn2OZTg/0b0o3iYENTT6h5Vy
6+RMitx1QsXg1+STyWkmntVyb5kMZvSMqniz1KVxdXOy7Zyhgjcc/rjpQzkepimVf2MpejiV//07
DnwW+J3l47ggMeUvjl9Ku3igTdtdSvc7yPbqGGQtHNU+Fbs20fScIguRteN657Fnsg/Oae1F5bqx
kqNq2vRgle5FkzR3kqrEBi62oVqFTWO8/c/n4l/shwbOtQewFDITNHRGm/9+KroMaqDAwskwLEHy
ZeaeSw/QhpsMCCcmL/ybp/ur0+rxfDBYDFg9HkK74C+nPljYaWanVl2YLJoJXDS6qoRsCmGhLmhN
5zKprFxLxO0vDSfUwgACi0qmOgIcXcTaMW7+DRlm/KZso9gz1Gc5o7xkWptTNr9VSY5sjQkxSCmj
XHf4Nc8V+qhNbZHJx5TG+xvKz2Ot+vPnzNGzDMu1HBvf2P1q8u8HEGmBTOKykBS19rufJ8nRT/jy
j4HZslxBJYrp0a/Bc/frrq/FyWYlOrazvnPUmpuUFirduwjX5I9sEkmHrjafHjeZE/4ygSfubckp
OJngEAZjjo/jjOitS1r2rS0ru8m788t52DCRurdMh0MTtMUSWpvJhsU2D8Z9pNS1fn7BUdNQ1KY+
OQxVAtH+gI05uZip9rGwIVADDLCMMduyBNRIiusBHIObjWcx5GzVQ2ONNW5kq1UjeO/0b9UZyUW0
hsLbQY9VS2megoAqup6yeRd7OTO0qhxoE6nyb6ys7t1i85fjjtkJsQqF4920d794/ukaYnjahQ0S
ifOELg9UwMIU7vAcuO2XIREsvH3KuKgNaJck08/MDNJfNk0jqpDhW5P5hFBnNOESkRr7bBD9VpF+
eEsn6gN5v29P3qstpp+0fS5ORs6X5aXvaYWsvwim5Jol0/TU5MQ/tG7OSlR6zjfHBIkQ1jenCRD7
tcz9p55EAauZnlCADqc5m/WKVAJmm6X5MliZs5msxtklc9Av58YASu8azaZ0RmcnS28tRDmg3ycN
zvHK/BITB9FH7dc+G+srSrP2zfGfW6sbPwcgMM6G+TeWejyj96/uvx1iyEysCCh3iUDjqsJG58+H
GF6iNBA5MwgoQEQ3Zm4ewwBUmtGNRrOIQWnlsxeAEOcXj5sxiKD8i/t9WiGmZvPH35iR+EGsXvun
H/3pLq6fms3i8eB/PBryCHrd/sSw7vG4j19HOR0r+lQ8xcc9SRBA6SgDZ8U3xV48fiiGttgLK9/8
6Q8fv/h4yscLTGjcb8AJvH38zH68gj+enAYgH0bkazBHiVr9l+/pj3v/83HNn0UcTIeP1/Cvl/in
F3s/Uh+v6XGfjyfVdXFNzZXZMhZ0VUBs9b8OaOS0AT2b+/8fv3ncTI/D//inwymbNZeEa/zWRKC4
jrr4JGx4A0Budi4D/06fe5Olrw9He52KOtqoXmu0Kbb91rvz7zlXZD+r10kMv/vKMfc6s0+U7r+N
UdE+neQnRcM3H9XMXH78jvPOpZMP8Xvwg2w5jkcdGvVrpP0L3a57a9+LtzOiCEuyXa3c+VxqY40y
K97qsjhywUeMZOb9BlvNGvkPM+EInzU1OQJGLODgBayLZQ3VchqfB8HlPMZWJpndqwFX+MAIazkr
epaZDxIF4gOaxBYGlTG+DHcvg+55DBkQzmOkv9idzctGIOIr5AEB5LIbLO9zF1gXT/5s0v7SZ356
lrZAyhWoTea1T2ZvXXUcTussHXzYLegJCk9NK1+LbcFpsCrDQG4ZQN4SG7cvpfuG0/fdyd+DokVy
cBdbScTErt05NFyTepne86KrEDd4gFSq8IggFgB/s6w+VVnjYY1OwgVY7i/zOBNUbdOv8smM7pIj
gxvS4ys8BG6od63XrjF4Wye3iQGuVtmXLIKM2fXZ0szHn6lbv1hOewdBWjcQkuewAXKONfs2xw4H
uKsxN3V0mfqDKCO6rzW+OeRhlTGsS93/8GkBg5NAjEffYD1WjX21nfeM4MWoqom8Jfh2mRAhFnTo
KIVXboPYM4+VwcporlhU5L6td6Lxjm3ieQeu2MdMixaLSi43KSoJN0MA2APQgk38QzZQpf1SnGGW
rCeAZLj9xk1sCvrIPgZJTG7psgxaZATqVKC5QRzm7scEjw16YtnGih6Ty+U9aU6NO23pAUZ73aCZ
BZLIkVYz8tAxtRZWl8SrWafsbgqW4sx/NZHILmYrRtgBFiwfaTRbDJ18WK0cfIPSv7cI1RXMswcx
LWdr/O0P2SEf3xw3/elVelONbb92nfQG3LiFBe0fKgOnNLFPtNIGvU6t/rvtJ6dckBwu5E1xnV/0
mXkCMfOCESJI76AjhzGiOUwWGNhdJMyjyt23MU2a68Aws050y0fWP7WN164UlR4TnpcEcS2CZkKu
4ra+CNfS6yqlaSxxMZ39ONz0jROTFWyu+7T8ZPc1DFeJ86CqW9pfCGKUBC07jeRmKYelNZ3zn7ND
m9Gq1YDHdjnXONFRkbvsuvuLLhSSzcE4xdgy6lbkmGs8wIlIcj0fPVCQoEHPAry+5rQpEUD0Ir6y
YNEJ67K3CQ4ylR2GmtKyD1M0ldgrjUOBTnzp+GjqpBc/46oYObXSdRJ9KzyhVkhC+R6MwYZqXR2M
CU2MF0+X/pOf5lc8aGuDBRFPZEkm2X2S2KGpX8MDuOgOdUihHRr8bvepuevwzdk8CZ8A6xG4+2Is
693M/hKJafXKZmuTpuHrAM59gzLzZBpdsVdW85XvEOrGMkBEn2HMcAvUMQ0Z0lyg3a8i4PiN2PrW
aGGsjVOB2Cs0Medjdgq8CrtnXpiLSjsvFjvUBZdt+mMGGn9LNFhDkcEPXcM01O1Khr7+kXLou5sX
IN840tL1EM8H4k1IfHWTF3/ufWdLKTYua1AyMG22rkzPmBOHZR8jY51GbBMVsy9jApbklqyTQAZX
c+qkz3kg1701dU8daeVp6+xByJMumNnt1vPoV9d3TH+kwpBUM7pxKq2WWmXvGcR7BijLzvOyZa4+
J11Gwin0hdYnoqEd8S2FWl0m96nC97ani9ct0pru8TCPJhK9ZzVbwdqeKBpVER7bOzyNVEf0rjlN
8Nywt46pF37TiGN/pcFtESmOFUm5L9LItzHrIUwbJJ4OORVYRouXMsrZgSoaodRFO0Qc8CTcd01A
OZJG3Byl/cm1ghOZVT6In2Qf9EmwnCIU5Z2cX6yGGKVRjZBBK3Pc9PY3TrB+m2v5mrFw0ortLHy6
zRZd7nHOZLmsBwdTSQZDPIf+EBr3UEtiF9qU/7Z+/UZE741J3vy1DIECZcwuyjBl1Gh7X9pmvCQs
nXVB2zuy9Mb36w1pU4xECywWMsmzzZAhNnCk2I4pVJJIjNNTRc9hjad5P6DjXmnbfjHR59LAqVgB
iM6ATKY+kV0g2NkI7J+i8TchZCEV1e6WxsSTn44vaY+QokrORh/90mX2y0QKTkTduHPnGeyQOX4x
Sqg2mPk47xjwgrIgjTYd9blBA4J0GTlMrOelcsvPAKNYpPmSI9fvV15L1ZSAxiX4rgvbDQuMrG3n
B/yT3TRF5hfiyfs1gv3h2MehuJQd0VmPezxuHv/N5jK+Gl4yMo2f+/Xjz+5/b3JgfgQxz93PMwPz
UY/M13N/iw8t/SSV8fvxGN0wnYnw0J8brqcbpzCswxD64joJRMjz/THK4BmWl/rupZlcVQBWL6Oq
ulOu7WhFiKH42hft+vFYWGUQEnENf7bEWO0pxYotUMXqmCZ0/fEXfPNF3f60CvPoyU59EQ7BFYEl
qhNtl+EsjGRchYYu3hGpbx535dAjxsPiDEC0n6jehmyfYGV5bh2+uh+P1p9TjGQ/LF8M9LaRWRll
oA5BIvqNSavlNarDL+79eek4n/vIT75MjLDW2OzgHWrlnuPsPkd1wul9jiGFm17zc/RR0E+4zV7Y
8hxHqub1hNyXzAoT/zcencXjbvBfSKZ3vjMhuUPgyvYKkco8uJ1qYI+18g2C19vjnu5MpHuRWJ+Z
r4xriZHoWIguvkApEU65YhQl3kHJrira3z+DGImjAcvkBauCwD6H89NHKfnsNGRePN6Lk3DKGGX3
fazI72jnILlqvwoP3kQMdm+0igo++PQ4QGbePHG5aj7nbmcz+uTL1GRNe3F9lLeVQQpKVY3Lx13R
F2oEtJV7q7Mo33mkue1KLZtbjpTl43CH7HZBlkTfcLeHy8AUzgUBeXYUIhfrBvHmWxQmL49Hi3V8
G9J724A52LpFCXMs+N5dWrsQbNW0800xefk4kIEAv0UY041BOSnacVLvzEEZt6jCtvJ4tAHCSq0D
hPgxj+F22Jy0OdUnhGbORU3jhBWiqH4Mzmcx59a3PkqMVdO3BiOkSl0suoMfdyjFsbUdUlMkgC0h
2ujUC5FgBzOQnU92+SOsqC8H9BxegoDPGarzhJLp3FcmEq77UzBJwiD8w/DumpNAzefI87vzoL1i
1aST/z0YmF/eX0qr6a4qPzwHsEyQjBLLU1QB1+TOzk9Rv3vciy2fu2R4U1+qUdinxx0MEm2/TeL2
eD0etPNlCcfmgq5GncIOZ/kwg+y6q4o+XhAW0GWFG+My1WaKtMkPV6VyA5wZ88c96EO0yyAomiuL
p3tM7kY03N7qHafax7t2QyZkFJ3mNaecPqrQr9d4S6KvCd/Kx7N0bQxtxy6Tpzggf664L0334v6r
JyvuyhueFR+PhTDgKYvt4DDnhrWeADx9LSe9ebyXyA6gFVTeTqZCUhs086GXJVQMZqNfIGqDzuVx
lIBr0Phe9uxObXOIueZuPE+kX/q43D8eJxlpJSRpOz53logP+EubjQu34jPbA0wJfIpZrPRCcko8
Y0Jy9pgeYLVWWNYsv3qrzHiJGH/8JgGyIpmc5LFxK+vmNsaPQWTIOCFx0w/womuQsNs3Eloa/v0P
MLad6EtiZ2K0vCMlQjEAtYZ3szs+/tBy03Gt6GscuJ7DljOSbuMF5evjl3WFH1NOtXcZ3EBdxpr4
pMejEndyGwZDf0oBc+3dJicKMZPTN29gc+PF39SIP0sbSbUPcwOzIg2+x8s3PDUsaWvZ5zKOxquZ
o819PGDfj+/KRaCvO9s+yCogZeX+8sukpohUw9d6qtidlKnaoXa03mbf2T1eYoXCcTXEk8m0W9pP
Luihj0dk1skY38+DZwTZFug91urHQ3qI/a1cJ1+CUTGrxH6yNUIv+4I6G54Gx7IfyZsIZmkeYZ9E
z2oqJXYNijQRdOFTXZpqARvWfKo7aZ9mhYri8d7HOtnT5pnfqtKlPjPJ6EzHcP5aoyg39TQ/MeYg
DcOJgFvUrXWQqVO86EB8/XhVYHRQZFbD1ZCucw7E3RZ1PwId8rss9svXfvbqPblw1Lijzr4pY/F4
tXoeyE3opLtP8HctKuLjTkAxbh9Hp9MlFru6Yy2P0BImHRLM+6O2pn4daIy++OaQH0YbSdrjTeTi
aHGhfw/iRm9su+QrM1bea9BKylM+YGEKEzktXzEdD9H18bWbCIR+t9KtYSU/xp5Ld2xm4yF0rHZt
syVQUQBYus5xEWm8a23qvQszrXeF7TbnKgHLaJZ2v8VX7J/rDMtMQNw1K2HPVVXfQsbV+9S31WIw
KFbBFm3x3BDPFup8yc4vuKZqvk0M8c9ViDg5qMNtSQXLJea7N2XiyZLOvLYHXPB9NzircPSmFeOX
dz+oGc+Y0qSyC6rXKgj3Mh1G2NANuIg+2LWkTXFCKh/XAVV17Ghria9qzaS/fxG5804bY4dlwX3T
VhLj7+j7nfaUtSFzBaOMWwPs6FsNNyZrjlHj1x83MeL5hU8/6f6hlQc/kLjGH/8cXbc46N46QkBI
tmAii8MfP//r/R53ftygDSoPH/8lHXQbl9ip7o/8eIDHz+e+5Tke//zjhyzj4bLyXWehnZS5eOdk
jN77mCQSvI696GgXBN105rGq5eiRGtFn0Dx8PKPoesxlQjrltgrUm0y+IGiDhOBj3G4R0x86zYC+
ud9kmsAqWSMInkqU0CZz/sOgJAfXECs3uPsFOUSbHOe4AgYiwv9g77yWG1eyLPpF6IA3r/QESVHe
1AtCqqoLIOFNwn39rGRVT93p6ImZeZ8XBI1IiRSQ5py91zb6ELkMHCi7QgYoYbLQeRTIJa8eMtxf
PzDMiKCyCq9qoQ63W9lJpzh1sCbzCXklFjQ6873+s9I0PlCS4ma/HWYssosTYLJDnbgLRrDCEhJQ
2gzvyG/AlStQT0Qwj4fjz3aaa+FZZy9uu/3t6+Eq6xDNjeRvZWilXY0Ng2iGl9uHozpahwjGkaky
cozVEvb2V9bzrho7lV3ppS/GAHqj6/pnXSQoWjJe0I8t3xWsrmUtCL1JjUrb3R67PVvi11/BItqQ
RJhtyokivdc2q7LE4cNOvCbT+PaHEUxMxFrNLq7KCz7xIjRw2+6e5dhzl/Gw1Wn3SRENxKYMdzbE
xUKytfQCa2uURRf6PqCdega0UymWS1WiEY5ciao9w35B9cr5dX78encHuSCOL86XIjWCtSCvnvi1
/khS4QEQSXZYDFluY4YqWiwQ4xa61li8KTmIFH2bs3jamhBGIkj69kHapdzrCY1UIfNpb3be2dVm
lCFp5kUrutA0RNCx7ZZ2fE3tdOdV8HiqOAhCNot276RhoosWWIHeAgCaKEIOeF0df8J3pXp7dU0e
hiHMmTBpyw21Kfo+dt0P4SEJ9GWL7L2x7uyhrPdt5V7zBe25OY2vg7qEdHVFdlrz+1ZLugMlfgA5
uz6xh22fuSCgW+t1SQP3EuVn15fevVY1CUiVnPWhqP2j5E0u3ThApe8Ce9c2wDmEcOytAIW+wWII
AMAD0yLdMcYL4q6xas17UDbB1hoMeaelizjGy/DaO1JJz6z8VHZ2/bjMTbZJYRgRHFhZO2FpOZ7O
xFnThPR2OLOtcEDIH0ZTvwrmibXFFLE1ZmpYB7Nm7VETlFdfOjtw49EpBiqi1wjf9Pk5tsfoPqsC
sbXyvNo6er48aiVVRn4PmhtJzTYD2hkaMx0O4aCvzEfDgIOVm2FiB6T+1N7OvdFUPCdhO9RU+R6r
/EmwRQ5vh2JCE9npBttZ8+yrASwRDHd/DhlKTew9YEl0T/seZ+mLHvhIFi0i57VKvrqJhhl4otlA
QcTTmy7E1YLRAHQI/u3dPJn3iWU2qFcdtuC+gL7CRgfsoZtxXQ+4UZOML8g02v1ooR/vZzP8c6hc
NAILVERSwauvKIGfT7xeuU5c/9ffP3ZcAZNKm5Q1QjL4I+h91IGSEwlW3muAa/HYcYGGfS+uxAtB
PzWnPrw9VP7nrSEQ6DA853VRpKsccWCOHZzLMFUHc7ZIK/Sm9zijJ0615h46FSZnO643uYwE5eAu
wZBxO89hxygomqbYYI6G6jNe9OOIvfrkFNM5E1WAqQCCnucxjTZKoHQ73O4C9PRyFAo8o1M+dxXw
aFSf5HYoLM3ZRGWpil1gj0h5isI6HnDsl5CCDD2xEK5Xd9WgP0PNHcMk4k+4HXzd+30LgtDvW7wZ
WXoNvfxM9CMqMANNprplT9Hf796e0IGsFcKtD3EDIOt2gNjFvNIULzHpPbtEkfRuh6JhHItYsf26
e3vMzzQ660lsI3NUKD6ipVmEF3jWfQ/TsOW+yBgXX7Rg6PbVSzOToSSxgCk7BdgS/BeAm8mfANxW
n0CfAviYCjxvdN0ojfqM7aauUE+0QM3dMlav9rBQqLH1B0TaFmsJcDajgVG4nxkvYtWD1foeuUOr
GqV8V7eDy2odelFa/PpKZJHhNFf0+EmdFbdPkrVcQxHbdV07lPiVgPRln7p0xMlBLdjMxniAO1aG
t2FLKqQuqC08HHp0T3mN3IrFyiHUjlMIMXYKEbrgmoN2vqqWQA8Fjoxj1nVrtkgM2oXHpWaWevH7
fqAIJJHMj6hZsQRQVQMCZa2LJqjx6oIQUqYDagWc7NK08hX55OUOF/NzruR8s7pWbsPB7da/PBa7
nIgBiQ69yXkh+wp/NGqDi0CTuM2TVhFLsvJMrxC8nOFjHE18H9VgPO29Qu/p7rIZMysgEGXW7PRJ
+NeJUDLJNveTHkyxKQLkokFGzFoRRSMcSA0sUGRc5JRKSsAxj1vxgbTR7Gyh4gmBNu7SKWm+BQXR
B7RYnwunnU4+2vlN9pQ4wfRYdguxDGgMcMQMcNhoCJLAhIecljjcEKPbz2k8X0dw/mu318pN5Lsm
BcLAxRJokmiHKiGhFms6Z8Op9kXmJvfFmBU+q/cCcAnGtW0t1HbFc+5QvIwPJhXe7eQ3OgivERyF
47CNMvTokLjE6C1aeU+UI1Vi17qP/AYKeEDrpk1RxFN8eTcCu18VjRqtBQ5nJ0OnijUJ29ZsVTvX
zLOzB16Q7oxvboYiDp7zQfwgqKa+3O5Ri2cJCEEDJWmQrbvAsd8mDJqz5hnfpK25WxD+qC/MIn2b
0EDfHvfqgS6CmRhH18ra17Zo91UlnMdgrD7aOTY3QWZRU2p692DOCGDMxXmudad9s+nzH+vUyDcy
Lru3yliczRSXNIXUsz7qZcw1mA/rABQQ0AXE30ZC4krF3OwNc/vmuRHwtyD4amB1snpattguMuUJ
TCjlQHocp8f+LsPOcL0drA7pJ6Lf4CiaDKVEXRmfvdYiHiic51hGko0BC4+OxJh7kFnUf4PXBkHp
qzV36QFTzoVGitxqVWLex+rWDFWTvAoCa1obnzit+izsMnt+SPKWFAnHndfzMlcYNoaerxoXypQL
Qm4EwRZGvUShtzACkT3fHvXEMQ9dmf8sWgzdsqzr12DI6G2kHcU2e9E2poXozPftYce6oYdvlqVf
Q/wUZMMhri39dfLTsCPsYy3cuHlGSZ0fy2lAS+s8UU/WoZBoDn8EEG1hQKcI7I7oFfgplyQnqcvN
8miVi4ypMOi7h7Yp5GnCi/rTyuDFdR0wvK3RyePYNvVrS4MDwmF+tReB6Guy7iBhPNKZMp/TxOqf
3ZShQZSYaXtxbCfZXUs+hevNxaG3+vJ8u9LJ/LBOaYkZhlbXzGv4rzHVlY95mcuLZbaX2z18pry1
3tC58ZqVBt1/bUVLcj1oBA+/YfcnGKgqvsaAOls0iBhb0/TRTPUMVYDmMthc7+j5jvngqAO8qLMj
qKMXug0Vj13f2gS2uApE3hODSAYI0grM94TtpZE7A9VZ6uOQ0G2LrGwTVYhFypmGthmx9oyG0no3
KVaukklfe7WRfPn4MzToCPS15Qe6KxegEnnV8G+rZxKx7h238b/FqpRAqbI+0yCSQFECd1dnjk7r
Y56/+7m79Zdk+QiCAUVUnhSb2LegcugVrjt77p+gCTKCNkv6HR/+xieJ4KcmGjDrEEXiPcszP6zq
fstAlnwggIx3BVlN4Sj14EFi5Fmc6c0IYuulcXTMNzETgZno5osTNb/v3p6lw0mT1GGpWGHPeMKy
d66n2X63rW7ZNxFxR6W627TT+9BikRPm+Ffn6MvdkEDOGIL8OiMGOOFdYYFrUwF23CK7UrUs1m4b
0ysleUyo8q7ufg8K2vdIPJJnO6IRQJdkPsTw+h8XA+B8K6pmhbN7fC73+Entv3QQWBD68reyJN4F
8U5xzQGLr9IASlQBlnpfzJl4H9N2hzZRvNjp9KFnFeFYJJ59mp3/0Phm83ME0jNmEdicpTpQ/Imw
pCgKXe0wLFc5JVI4bNgwY+iq2L2fAd3EuJameK+BGNvEnmZsLQwt1zQ3PvIUJLy9dP3FXryN4Yr6
tWZkL4T9Mrju+FRwzZeW3V9TDcuDNvvGkZPI5r8BJ7/Vs2IjO9mHs+06p5oQwqrJn/FM9FthLd9y
s8LkAufShTubPkLjMTatHLRDvNTDG695z1rYSX3DhdHSKl433hKt55761hzUbNFs239bqslf2d06
w2T/btHhh/o9NbpxtZpun8eJvmvsSFIwxShLKelAmSldO+5oH8qh1NX8Wm21HsZ9YlKXsaK8u9IV
ZsOIb31tZ1G/rUrTe2pnACtdVbphnsFDsp3KC/tMxjgs6GVauXMRmZ58JLEgPifXvhIDq+YgICKQ
hqRtZkbk7930w55GerCjVV9wx1YwJgbjrhPyddLMaAXQzjkL2X1rW6OFu17XYaTqm67fOp/+B76b
eA+g13geDTM/BX1hPJZMnitG05yVb2m9LIv3KUBUawlYfhd69naJzPhomG4JDkiIfbdQmPOB9Rzx
Ivkr0eLxiHs/39MWYRLT4/mMVEbFFUGroftVXWwJqs+xtQsQyGRLv7h+rFur3fl9Za5//wd7M99Y
sfnsFrBz/CDrPrtU7FAja3sHSOvRJ2SdRY/1BEHFOupZXp/wjNhHwyCza3Cmx2SZtDtCcfa3e45L
ZBdzSnfpyh4JyAJHhebWxvFS60e2VD9ax7B3Bf/9bdylE9sI73NEEksaL0sx+HdJc9f3NDKaZnnp
JoQXhp/aH8HwUiZiPrvAAxFUdtqFmLviREi7khLpp65Y/nloq72nyZ90Mu5HESEs1HDnD+kynfDR
nHOgRS8pZpuThnwOD7UIrnMmgytX5Yz426i6FZqtn9i78MSQ0nugTSWe8uLYtp0ftgogG+vaU2fF
nIVdR4XUNZe7qswuuOgk8x1G+iXqkx1o6WVnJvAIbpvprpD9KcrN4zh2wVNuaAhg0vReFsgeJjfo
7hiivMq/y0e2VbX6hOiftEsTscBqxq0YXwp9lheKF/5d15PhAqvZeSVuaV8E84KPxaiPNI1raKld
Raosr+2dJgh5u5dMH99SNlWvpEJbkIPK7RQ19YfqPH6mYEc3tsBcMndYqp2CBgKfBtpmPQ6rnvpC
qJF4sHfq8jsV3is8JvMBh7O/yyiPbepO6HupAjUdyMir3u3C0m66VzhdYRoXybpQl8nQlUAj0mYi
l9n50uvCVVv48QGJfXGyWdqvI0gG5OZ2+36gwJtZ0UtsgeHK0bF+j9SKUpsOGIrMbZXa68p/sKwG
4uMwDF8+E4srg2RLvShHHmSkyiJK/z4C2mku8kWLxBbDfcpUF1FRWvDBAqeHw1PCzXM668n26LK4
IHWvppbmmxER9iEOpmiX0/ughd99FiNNINkWf1GjoatmeIVK7Y5C000fG79ON7ktqoPjD+O6hGWC
98kB+lOAPSXJyztqel4dOt8w+O4lcjHoR4ty71rkytib2qvyN6fUKbFQry97SEUUc4MvnclCT+Li
qfbEtfU6fWOTY31NTavf114ynOYqjU+FEbt7o6Kfakp6We7wUVRNTPO2yE+TZ+y7oGcOS+N3J/ZG
/uAI1TdmOqPuLgpdmus4ToANDOW9KRwJWy2j/2SwFeJj80dZL3EPWwLS20MtMljeCHC3FLCMx6IR
+iMXcAspsKczatts/Oz2fJOKAyZvt1raZRt3GQzGlSTaJ7U+7Jk/kEVJswW107enOmWWJ3v3GCPA
37PiiLCmgbnTSyh5AAjbU+tP7Ym98h3ot+OMb/JlavNLk0nryNqk3JS2SZlPJNaJZRazW/eR9I24
n6TTnPRMu+SJmd35GZky2mwnFypfgDVyHVJBnu/tou9OIDSOhl5o9+S9Gatp4FLOqYa9tRk9ylK+
9vEuzdPirvet/A70h3HsneT+9lCRGchpC3Nt1vl8R4AI4by69zwAi0VeGrwNaes+AO4dpv1E6eRR
pDB4Nbcx9wPBjNvaVgwf6iSeceiTigumBoJqteU+1ljqFM7epF3xzXLp+IrK+ea4snkUNaN9Bxrv
S2+MtVXF8VM2e8AQemw0cfpNyCHYNY4LwiPup7ceXZIo4VAVgBSOmmZ3T0RQb3LaHweyHjt3VTkx
pb/CalC7lE98GxSlWijlKGFW8fzVY3kvdOvbFBsAB6YoOoxLMIWgIs7zwDqnan0P+lrVfvbIigc9
K5HYeeZJJhNuxYFvQsxyesN4sqwEegoaTN70xpoFIWXUPkpb0Sji7IE9RLkZyxYuQuW2B4cChqod
xJfbIZ0s3rc0wO/E/bq1e+/5dsgo7c64qUfoOG9jgRiqEbEAik+wWewGWHA0PYwSmV+6iOnYLlHA
gBrIDqAG9DCLRnNT4HX9RqXqvreid83RDuzFB5ZWDAVCsn31QY/cld/MmeFOyDhFTkV+b0c7B0FK
riHbGnDZFgHUPNo+z/1CoyZgJzA0IEx027gjCwhIiGazVweLpgVZddKp1ooY6TZMkZ9Bps1hKjEi
+nVbn0wtY6MS62jIR0iuPaK9sjeMy9yxzaxyr2Ftook9IluHc5J92zTmD9K1+4sYgnPsAiMwZYXI
rKDhDACGuhva7L5uipDUryHouNCywQrtLGV17dOjoogZPPoEegV5/K2zvOBVghILc5YjaESr6HWZ
nHL3yia/xN2Sl1cEJtvBM8dzsjew0V/jpMlenCTdDIY+XhpTdQOLzri2se0dG798N9rEuKJjORFe
0pCO6pYvXmmEADkFDZkm3qbzVFOsEOnXhD9T7EffjMAbz+OzCU/XbLMf9LH6i+bE3QM74IL+Hnk8
U6RRXiiqCrOPaC7eSONV70YLbZakBaH33rrsvPSQVfjxGTzyQ98HLQsMDm6XURwDr4YzCMt91ooD
ayBU0QBHV0Xl0B4edec56XtgXnbxSbSNhfgLQUobP9UgZ9cguKqPso5p4HjOT4s2u1sGNQtRh1W8
E+zhlYmwcCrjQpkK9DitlgtyvD4cW+3cl822pCz14Q0IawFupKcqjt56asIHOniU+9i+U3O+T1ts
TI1VPEe9KR8szV85RUmXnnVoobf6p9R89HYaPWNp6Ijb6JoeCd2iZNQU1ivEyBR+hEb5P3PMV9NF
LjBhNX4aC6IuKr/7kS75i1cj0xlkurB9hWBGU9veUdeDVxNBph/8J/IqL0lWbClaOeFUUSSb25mg
bUa6FUUPVm96DJafqs51GvSYPUH35naVDeOTh5Kk81W+bn1wakCgoOIec1DfW6ZVeBf1SFUTmeV5
Np3vNiWtdSW1twIgL+EUzXiPIXa6N5w63gVYAOncSEREdJOF46P7hzj7yo7vDqsSsSGpzA70Y0iE
RHh5oPtuUfmI3bMwm6uHBKL3zfgyYtd67Kln4GiEZo4vdukc+OaxLnaWZnkXF/AeAuf6kSSJZFdq
1cbUbIg2QU5TZKY4WVJUPfhGEuzxNpobTNAv5pJz8S3FfYMzZUs2FmOsb7y4YNQOcZyxYDAqtAxz
faArhhixTaMtYK34Av3x9yEl9jrMyqUoGKfqz6LQ3NPtQMwtYgh8gZRcAsDqPQEVRtU8IfY3HjwJ
L1NP83xVxzlZZC37UAQQkHxgR9uAZugdtP2DUAdQEI1mo0DyGnfT01XdGMYpGfXswyiRNs6zAcx3
XoywZ7VCqdsSqDg12B8uTEaLsL0DvWhjC6/TWbeAhK5paxHL5Ab9YdAoG86jNu47uF3blkoqBp7S
D0uVcWIQ9SBdIp0pafunIE7EphNLs9XcSsXNdNVZoTCfOvFsq3E3NlJ/PxRj+4w0hI1815trre9+
FC4yE3uGPVmPUx06OWIN1++KAyr1MKiVCqb8JDkrvszDTQw6y+uYcmFG+otFKNYFHCjhC42pHTUj
fiSHxrubKuk+zz3Xe4pR7Ne+ekjmZU1Hmho1Gri+/RY0w/IxuexBHXBpu9tdBCJnt1rQiFMiWOlV
mYTmZNjX2pob5KULOQ5O/W51vXU/jj/G0ZD3C0BDSDCogSQl2At7yV1mAEdkzZmzOw3IeEBd4thJ
9Cbsadhlo64fzVTec6HRyTf1Af88elG3jby9oU7VpIKjjSciHIem20YQdGC4R/Zpuh2mO6o+TdjT
WiVwEznPAb1t6GamfleMab9px/K1MMdmjdDY+nCb5VAslvvQuBgHqupYVZYLyS9GVyzF9Dh6zZnV
QXAYUx25bZWJF9qB5NwoOblvtaHTsrb27cB+hKKMUpuaXmYlISiEpBURQc0CLaRVy305k5kEOehH
2sRsedLuLhejveK8GI4GBZXQk8PKIknqEd20WINTtw+3u4i9ho2HNfeeOJHzBMX7XA1kqEAXcE+A
4y6omastlVJ3Pcy5fqn0Qb/kcNpWhWBKNKy4e5rkR6HB6za9rnuqWCJrsflBNoT+krp8FbFW/r51
e0wbfEI7CyJoew35JKarJysPLpRRho9lpsRFgAnCJqNdl1MbuKu4Ysgw0CBhRoVc58XzNwqjT9bY
Tk9p00EtyzMMAC6CZTkW7dXpTPhi8J2B5Q/Oi+0j1iQDuH/nI9EYS0X1KXv/Bdj+Q8qlvk+chfqi
3t8DsQKW52OB2vTwIddOMvlfyiVrCg+FdhLnx1xH86SXiHeoxkXPdod22kzc0Evy6c7SMZslaaec
A1V+xGTbhqZuRGG2A6Q6nkU+lCASZfTZOwJtfO2+D8Lx4M+7P8AuxVsDUsUFALy9bUifeaSEXK/1
pcw+EC6+xTQnT+XCW4zsxo9ujzyhCrT4gfETuT2UaASoqUONklZBDkri6XaAf4X9Zgm80ByLZrN4
gLvH2kvPt0MqaXA0ifV5q+Am6CwNGPybWoJkZoiEhH7fM3odgOaRH0L9lX764G+JusNqrGnbik4b
8moDF2TaCNTsRrFHidWsmqigqTuA/GwQ7rDBsyls916/14VG/cnWyGek93VwKPuus5Y2XpMEbIHo
TB78LzxowUNPgYu0JB8CYOV1W4Y0a105FJSBcTiqPNyAJPyVevj/xIX/Kb3O9n2C0P575MKRkeOz
/Pw7b8H49Zp/htfZ//DAkpBThztcZ8GOqfM3cMH3/6GzQrBt3fAd59dTv+PrbOMfEBo8Xccka9iu
rcKTu9/xdd4/PJ4IAtcixc5k0/x/AS5Y2Pv+q+XRBtJi0ClyCbYCr23+a7CbxDCULmg32fNuF1vu
YcIDzxJpcY0gW2EeIXguwezWiSnduorpYsPfcmZAXBQjzI2FQpQYYhJGFa6LEGQ3lBC8Clha6469
WldoTLzml+vV8wZU3EPrkpsxZOln4yXJbhwTLFkKElYpXFiuwGFCIcRGBRProIrBFy7XRJp0x356
7ylMn3UIZLW0KEyMiPN9E8YxrT96ujDzoIaeCZlKgMMO50FBzfRqbAlA0C80J1lCmWW2bhrxNZuU
ATX4L+sOPlqpQGl1Lx8RH9P8sgkATwd3ExWOsZYz2GwgGBB9JIwd/CczDLZKY/ydMdjGCs/GamfF
jzSktoyM85DI5GBUF6Pbtm0V1sIufzgu0bB4X9jk1kDg67+GN+KAd44NHE4qTFyqgHEmqLFAIeRm
DXOXqzUt8fBQoG3gauvBcA5jy7ooGK1t5AwEr9U0JYfPRFHqoNU1UOsK6HUDFDtd4ewaBmziX5tX
h+obHh5g/aDvIgXBs6HhUUmX6zSlN4t4f0uP+Su2k/6aUIpfeZnboELSn7SnIjGoTXQ2IF+UMW1f
SrT8xhboXXAXKDhfI/8S/RXYd/w2KngfrV542/D8pAL7ja5cU4UB9Rco6B/0v2LxHmeFA5wLPMlN
/pDBCfQGxNt048ZtpyCCncIJFnAFNQvAYANp0FXIwUHBBwOFIRQKSEjK9GOlEIWJghUmClvIFNRt
DEiGnUIa5rDhkFfl31lQELjo1YywGJiMkR1552ndIfW1l7SMtgEyp4ckQcQph2JmLxOXp8Hljy4b
EPmvZJi5RzOfH3vKrBsCs7pj5FGbNt2aMJp2C8TLp0lHy3zqnI3pzONpRjgB/5sil4xmue119wnG
af1GphrRPRuf7LNNnVf2LtJRJw4xTr8SiOJmYYJbCAXZ+IopWQGXhK73mtXVU6eok5HiT5oKRJlD
pKQPQVFRUSoNxatkltMVv5K6rAwTSjE7gbrWdb55oz09S5aagbKPLrE5HwUTvy81ncIGNKkY0CQl
vSs79YEok9pfSUXUhGlyNkBsOl2O8KrIRyz5RXJmZfaZLu6b7CBzarDdPVCdJshOodidPoG3VOvq
R82PnXPePNAq9O8ykUj683m2YpkpoFn8hIshjiOsY4hp5t6wPYtNR/yFH2iXKZZoAFRUy7K7BGf6
nnXPweT/vTUlfTbc1myAWzJY/HWKtRB7KTmBBtBSS+FLadAtG1chTdmh3884ZQ+VDcAUKpy7o9s5
9pQjl6Z/F3ODLA9Eag7dUcJMLXOc1al0L7HAMVpOtdqn9g/SkT/ZfAa4J3vAzSkOWUiba/zSxF7a
3ipXqNbmokiktgK4DiWORspK1KrPpknZ3dDhh83sH1GzlDBgdViw6P/I9FR4WE+BYm2FjDVgeMAB
udBOoOHr0lDJAX2wp7chm1eYzQvdW8vxbHB2HKdyUslbcM1jdySyrHlIFLp2UBBbJC1UJ62LrfC2
aYChqod4O0C+RXP04UQoEuKiQCP/lpsy3RUye9Ng8pBFBT53ViDdJbMftAC0LoSn+D3rAe8p7C4m
YcYISLyJHrwniNWBJACYRjTs76e2+Ywb825QIN8Boq+v0L6sODXc1GSOQf01FP43UCBgGyJwodDA
toIEV7DtYqQLe2qN99EiHycFFI7hJ26NFvVUwDiO6rIhjBAAsaRaHPh/sYNDCmHKl1qhip30p98r
dHEBgmEEZiwU1ljAN2azS+CO+076AIv1/FGb9MceHjJ+ci7Hoeh3FHXOEaENXJyqG4l0X+92Pl3Y
MK6RQplaPSBCmAihl3uEZ9lOmMQJ6ndjl9ZXSvU0jozl4hsdmWU19BKr+Sh1m3xT2M7Q6bQduUSf
1KGgzBnJTwRY01l4fxkLDNc8OJbAAzY+/GrsIttSGPLBs3IIf8vVisTyaCNVxc0bbeUkAT9IAWp8
wfirpMv7dHSuIpidlePNQBJzdJlL63dbJK10jyD3wLeOARyaCnjtKvL1BAI7y4mc06SGSkxfmnPn
L58RWo4wq7NX19PHu6B2jnEN+hidd/1YTJS3MrqAts1o4EY6oPnYubRN+QAF1QXkp48rGVBMhWCU
bzu9/ol8RT+3GYBsK6V1abry08XUHc6OIAILwHoT0cqJfBMKgERnlxPzQlQY7gzHmtdGFFTE141f
i+Xc6aLRXi0M4dIOvgaPuJ6+8UGRC7PeqVYS4sXyXnNo98TMt2TZ/8gG+UVBGKS5gps3CnPOoBQS
3848DgC99J0n4LjTRosATNuSqUIuxkgXtnnG3cxYXgBTd5DW1AqvPinQulkuz2Bjta3s8/u6YC7U
5s7dmRWBe7HxnNQB+nmFbu8VxL2F5i5czYXYT6BdIpJ5TbPDpolAXtNk/AVVtd77tXtBGH6IFSh+
VsR4hY7PFES+OQSLMR9oJdPtUZh5IpdQCEgm0lhB6KEkXkuFpTfmd4xABUkUsN/SOLugDd9gldJP
s6ffxzNcT3MZcGQN+Xz0BvMTARiaa096lxgSC51xzdjjTAnWuko7iJ3p3LBt3+DUTVZ4jS/iuUII
B6C9xYUnq11lVC+u3Xzra5D8mYLzx7blbvsgnKse4FDfWhtGQ98YidjUCqiV8Fg8WP/6DPQ/GcD/
Uz5kzFaRACbZAGkHOB2I4l0LGZnZnQABgyQB2qTmzqxx3uW7IWhf63s90lDkE3eAZoZJvqbH6/d+
uRJoNWVMfVCvlu8ordmdstIDGiBPwiTcoFYxBzl5B6MKPqhnGmDFYlC1JhRhLohHCFRQgq8iE2ay
EwIyFLhQiIw0GNeMhuaFVlMuHPRrPjW7vKIvzhQh6ZCn49otTUZa0AWxxhqkIrvBtwhxEMUlUZkO
KtzBUjEPLnkPtgp+WLpToYIgehUJsZANUSA7RcL8ujDQTw4W3oD8DnboO7yN8RqsngmXUWg7v2IV
6E3NsW8b89hHlGWK+i6z9W+/tP+s8qnakrgobDedT1HiNPuJxkTmlU+wnavdVPppvkJGC91/Jgwy
MMlnw9xdYr4skh+FZiBkzFu0cDJ6Tu3kOY0mgpmGlugKTKrFyrfbCpsagXV+lFLiUQeHMkK4Q1z6
+/7tQdbYBhHAj9YYADRsbR8PwM0NUCUopzw+r1YBPVo79pRv/ZE2ze3pkk39zpH6tVHmCmaR5pfN
4t/d/XePTYPpUQ1KvdXttXlLf482cL2+/fC/e8Xt56LGAA7rTjhuWBENf/tpJyvKfPXn1ZBRi03i
5wge/jzzt5t/fkWMLm8FmSjf/Hk11CdtFcfIInSfxdSv9/3ffkojTth51SM5VwSozo2L2vs/v6Vf
n+D2VplySRQWsb1/noYbSAaIl/m/3BSBw56qr6zDzejgtRaOipvdoVJnwO0WiWXoryKmsz9PwL0l
W0+dZTmOdQBJfb92DSqpqyTISDtET16Ft0MkylPFYn5v5Mygaqj72+H2WGBNCfEUGdyJUix7nFMH
k5y6UCqRbwZ/RUXB9azRzXyhuNQku7zIX0z1D00gj6x7ZV8Iioluk/Iw3G79y2OoPw66UNkTHuuW
k9k45d4OytCec1aADtrVfog54ZV5xnQIB1zrLbvfpATZgMdyjXBCYo2Mh/Xt3f8cZvUbq9H4/Wtv
T1RusMu9xdlHSuyPf5uUZjjAu2jMzqlicP55fABOuFO+gJsbQHo1O+6C33l7EaGaj4lRVjs0qAHR
aXGD7//2jOXJjWUOLRoC/uBafde3W/9yF2+y3C32iTP67CgpufoLcBim+5tE/CYAv92iSvVPPXhN
Pc9Xmmq3m5uwZbILW7tuwtvdX49x3lEUXu2z4/28W0J8/Kt70XKioci3d296sNrnxHp1yWO7HXfZ
uVx5l7cppMx2nHdkv26cPd28jpwHAjOc3f0Svo27fb8lqZdOEZFZq1mcgwjz2TF62g9kJZ1zf72P
ntqt84DFYnd2V8Oazu+aetx+CaGkrdrth/plZwZnzOH3/8Heee3GjmVp+lUGfT0s0JsG+oYmGD5C
Ctm4ISSdI3rv+fTzUdnVWZXoqcbcD5BQSjoKt7m59jK/Qa3hNTGd4+Sku1cIRK+msNEv8xe/6F1e
ECeSm0abo/yFe4GQ3rix/fz4Gtw6IKAkOsgzo6aw7BFgtrUH3pvkkwI8+Dw3e/u7dQu7dtEYc1Dh
s4dxlZUsG7eybvmSrjoO9ozuNFJDb3F9UosLy7LkwKmupfbF8syooi3LztLe6LdO92m+FNaIveiq
3benqd4xqJk3orBBbHHAJ2vG3euqG7sg9KYF6LFOknPmtYNThmddRqY+XpF47W0J9wpGhsh8p9uh
sYfvAkkIC4tNV4ocGCjm+Mr7QLDdhAZqq72NiQNjnHGjcyjskpGPBaS/VSAbYpHi8Q0/QuSp0I3G
S4iRUIy6hadeInSnx4M1O1izcBFICfCqNCmYvxQoxEyo0R7Tt9J9CDx+izFPNWI65TbpbexofiqO
Cu0jQ7vtTPK/vth0BgPNVSjfFnVD/EjRx6ad2TKvceOdjm80HZ3MFS8L5xp8TM+Kd2wLpBtgX3t6
TXxCkqj1zJt5qXemecmYYwaTx//UV9SXfeKd/ADMEysowGFL56cvM84eL2j92CJKP06F1Ppjgaim
M5yiPcYUNgbd9vhEhSnhdGB+il9iz6TEHk0/+hSvzD1YsOF3jbj2ndXJ55fgkahoW/I5iz56b9kg
L+wi4zR/btsnceNNRNZjuYubUyd4Vv67Wqd8u9xRHlEc+SzyE5ioTZ6+SM2mCcG41CfxkbmdG7tY
qH0HXySLGtdrcc6MRuVDdy6es+oo7L5RdkGp5X3YTdlDhxrBBq9bjYhRYe8K3JoSFD5wDTgxVxRY
i7aW7ZXvCfchB07EMflgC/SasBGNHUMkF9zRbTjnv9DCaF6kZGd2PgSICplylJhf9OrBark+1ROt
7LB+aIt3Ht41mDeu64ETmYWTl8tVl6ixc8w075DAqvnCfuSS9c7rshe/GJfb/Ru9kruUbAcHax2o
c2mLJZyTQTP7ZuY4MZ54lFaE5oXXBjJu0hT85vJXUJS5byqHFqJandhcIdx/Y31JjSuLx8xyil74
cDwlN0TEhTXax46Rt7ru6FQBy79h4y8IdOE3rvc2T1o0m3Y8qFigpbdZ/hYGavn+g53cNjtUnizh
GIUnNmVmuAoWsCqTZzQiob8UBxMy088qFek+NZ/r6smqvnrlV1Q7vpV7dbMrwbb30BMwTdnwlHFy
FJrPNuD0aWzNvIGPzOXjQHI/ZK1dSD7iSFup/1CC66CQAi67vAbGVjvECiyrwfY7GSYA1cm8MTit
O4RDuSIj4k7c31Ix01nZDdTikeTzFFH567WwrfKlbRFPIhFzuffoBWLHwT2Zbkyb694rzuCoX6Zk
z5u02fXL1bqbF66w3GxZ18H5wM/i0tnnOHrU/PmLO1iXbMITtwlhYWy2oCKMbW5dRtX7UB4Uv8K2
1SGUp6CViJ58x+UwfORSvTV2E2Pf2Uq8hi/t+y/iKth1rjMPWvbFt8YPHm/lWLzQZ4L2QTZmq3zS
0Pqo8A26Cb8bGnV3bpU2tucv5IG9ym6brcosqTzPG/WmX5hV/oQmWIcKDQMQHHs2Ie8E1dO3zo7O
rAF9N7oY/qK+oW+u4399wQtdtsMnIic08GZX2AOrZfTPvAWQc1TWDmRINq85beYN2j7zF9GHUAqM
m8+VmhyLwVbaS/56cqihO3ixU61Rk8EnfSWX4h6KEvUZltl8Bmwe46N+wdhg2a+T9me184tv4V5y
uAubYc/Foo0jX3TJZUSU75AU4vF5cn9Xb8Lp9xR44hdLB+e0pmp0uZO4HdenT17ppBB2tXiHWQF3
MP9KqP55eZSHBcMpYcI4H8bdY/VBJTxAO39Du/duPHD8cR0NnwXC8eSLb3wMxJr1FElhDWebzi44
hznY8SX4OQnR70EXay88w5fCyhL7rOJaYX1nXhIDlN5mecC53GNr8V7BGjn5kcKe7dDYgFH3CstF
KolFBh/ZEb8+2HkcF4YT2N2+PnJ+mReukvXAXb9wErcbhuVH4yHn+TgP/FfjThl2RH/OiUaXPyco
KL54EU7Cs7TnIvHfa/IyOV8sgn4Dqk0s4Sw4seJ8y+fnY7H5OUKH/Xqfgj/3YHMCenjgeNF0Vytf
shcZ2oFXHjme0RI4dR47WiFG+VZCyGKtjBOnn/bAXZYfedrkIyoOMtfPkUNPmLe84uJzlGHlM/Om
R4s9w2ahJuWRhEr6rBuiaPv2zoPJUXK2tJUfCJWoKC/b+MiFJ/hkL4RBCTgcn7Y88smIAW8c7trp
nU+h3Pk0QMY4Q1lZ5M48nC14KeP+3rTHmAP1zhc6nrNDQA2f2Pb5bg4946EX2NAVElZcIEXdRB+F
hi4y27nzVJcoyWZl5sMbwGo7c/GTVB6I/zxqWjepPm3YZtk3b4vDn5egFF+2fcP8/9p+cVuDH+Cq
FAvW786MOWPn8dLWaQC0uSOLEo48cta3k3lbd6nqZZIvs9ER9PCDGseE80SyoG7Ga/ZNL94k2wsf
gact/rxMN/oHDHX1/plzsyOm1vdGQMJMG68sAVCPazKjgIjNspPvBptRcnGA6rT29Nn1neUi/KW0
9ipSaADb6k/CI/JZ8XZiiTVpDx3vSPNjoFcStYzRK2j8IGMPWRRvF4USftcZTOUxVHKq9to0oFee
Vg2IDEUwJLK004d5o0i3K1Qv0ORegxxSQZYzTufQeL7O9RvGIWgRxHcMBxeRbgCYAMVOYaIxsE67
bmdgiLcuvgT8lBRtE4+3V/SbVjNiDlePY9UcDvJNlo64vhGiDNoS49cE5nmVcaAJUDlMRN45Tkee
ZsR2T01QBudUmzCV2pTWqSpftJNu7SsuIgMRyQ+g8RdnCwTjsG4DszxVKHfzSs9hK9mLeUaFFzgh
mbk4+nJ5itiuZMTqQXVFBec2im2PHGR5DE84puBHFeW/cdwVXjhajeeEipINHHoK92noMvohp1k3
2LEmjpDrf7FnOc7Js9m7+Xay3PHaqJv2fVg5Tk6n2ZLowzSuEYzaibtgw4XumcGrm0ndcAYWxSEy
zx0/PkzmWRId/KUH0MqK5/s+Qa5rHoXnBk1W1FzeiFfsAAhMGj3tadNbp5x0KMRv9qTGruWlfjk6
C1GAsIIwIg0wecdQkAqDbGVyxF9m7CuiJ4hP43DgDVNxsLf8CN8d6h2OV3I3W8Z28KnA+5bSgAQY
j91+K50zxKTYKeQpJMIjB5SjnKZ5izQyqmNfU/udY2MnPDDdKzQWs9P28pN0r11uSsOHtpNm1BsH
8NImqTEBWd1DMUG5WHCxkrjWdKS7QN0an1YjUfBH77Wse8kHlG+VUiaGF5Dste4l9XlgSIkKY/Bx
QVSLpu4uv1flbsKOC9nTBvEIjOEdKINYUKWX+EHwyC09jc21JbFtkK04dDg85vERCxdBObXv0GvY
1xykZK3do75lZJGh8YNri12dTbv94pYr0b7hsEI9WOS5NYh53I+MGUjkkEkqdnS+YKa90m+a6ceD
o6c79NV9c0wZB6vwMHITTgQTLm6k+l16wtA1FLaZ5OSn8UTzkWFn+yCi6pbfGe7WeyYtTE+ijUgD
kdQFrSt8qcXBU3UPm+jG0xmJjbRr9d0MKmO0BQeZTCM/m8pVfAdeyxaauJVzsIu/wJjb11rwcXTL
Bdqxv8zo2qEG1b9gdwlqMRHeUrYNoqHKSagP/Gam8n5BllE7zwWWBK5K5Mdvc3qbNBDdKFuj/I5w
929MoOz5vdccabWG3MNQbpkeJU5f4BZF3fbQRRdL/GCgzkfRY78CJkf2rLtAkXRxkzrm06PltJvo
/JOYgPehOLpbZ24c49HS/Px3+DxfOfBg65jxQRUPCZ1duSYybgeI4Zy6uRBDwTwmCmmILzjzr5Am
PdhpNz0UHIN28Sr0uE/a6KluKbqnftNHChJpOuSiH5ZiNzLsedAeWxrD2NjVaMhyJ6Hk09Z3g/hT
3wdwtl1I5YQnAzLoWLQ3jvYYPAApVH5lcK5fgrsqEDKAGMI+uoUn+ruQakEGVpAwGKztqtofGUbe
pAXOi0sYk+7B0XrswKmXnYl+hTdsk2TkVOQyq8Mu9k35GHTEl2m/4qptGi48E9c6U7a1cdS6c8Og
vTnMw0OsXcPxacneYLOX0exH0bvCG6Cja8e1nauIZeqADo5S6zSX7GtR3P6heB/vdUYp73ICEyUP
IHTd+AgFLbCtfQvEyZYLAKV288n/o0t2kZ+7K4MY/NbT3KYZrQ8XazgDewhUVx0dLA/DxBNOuezG
nVfTaQN4ABnebgHoQ/gdbVQ1gS4Usgej/VjtdH/es3Zjjd3NfdlMR+0YEd287hhKRMLBhRcTfpj+
KdwuTykaYdSWEew4VmTYtYYb6nfQCy52ibGx3yYVuTL1nrNEH61gXkUahG61gxBztzbShpjJYe7V
L6Hpmif9mSaLB/kbiIWqUWHsUf/pXrsBsNoGjUGJxt2qIrzBVQsPZ7odG4kcBadKfMCyU4yE8iY9
QNKyrYtwOMz5jjGG/hAeaj98lvttjYyCnyYwu+zoQjRV39MTXtWirWzz1FO2ipsjodTYESBxQ3Wx
qhUO2kVy6XgTFeDWbadjWTDr/MDREAUx1KLeil3B8McN3mtfrOkA+KXX6vvKV4/9Dgvq+noLzpob
HY2LQEvBNi6lB5Z+toHWIULgRWSh8jH/nijvLvXkTk94AG9QBguXN/09vPfPneiK0R4zh2eVFd/y
jjEWWo4ieITOqSebY/VVeoTNhJJdei7lQ4kaX3vjQrcOcqcw9h1YxMXqq26PMGlKkBgkW355GhG0
JSYicULMP1edLe+wQXtLXomi4jsTstCXWGWMcFcd1EOpgsOwa4Cg9b2K4Rq73MXSY61e51XTARWi
nSl9k3WZzZYcQWx2GEMUZN05pm90Q0X7ndKJ448MQRjWIiYvAX00KEcwEl7/X2odK55xNx8BX+8X
NCCcdgf7GiNH+RBNdkZfhfcS7nIdJmcIacnpnP44vhlAEMhpzdf8GPtIhjp9PPvN6wqHDT0V3Lto
h14lHBhmUVUx0mHUhhO4bs9gGh9U052x6cZDCzlZuBI27gdTtyv6LUzuxvBHZK/U5Jl0kwp9fktl
d5k9Uv3KM6zrIj3Q6hd3xVqzgyTxYl6ktDn/6WagsL/5YBfINiHOyH3GNnNyL2xuCFiP52g7/mL0
R9VUIMrN3MQOn9H3Vm+G171a+BbaMI9eemMTFluAi3bwvkbv8LljNGQrm+kt/Y5f+0/IF1C5qK6+
NLonrrVNZzuwUP7bie0xne/td4a0tgJigjhunQQ+Tu1wX3yvdmepDbqAjOMo1S5jcQZQcnukHSDT
Rok8+Gw7xkzgg2gfrJDNwibKg+ioEOV9q24RCgc+1DBta+5I8m9LvW+d/DFmZySboPooH3AWMyrA
OAfwTzSHrHMEfxkVs232anJWwSDRHNQ7gl/4X3npLjf7Y6toCvbxbtG7sHbeEXKkU6Ss1Uv0Mkh+
L0OJc5JHnCBRG0Gl6r16oaX61SUPZFpojavXvnNDpCvLvQRbaKoYM2GAHrjp3oKEDjp82I1n6dV8
7wXbr33K+yO3pLIZbt2r/h4RRRmJb8pQcziVtGkbJlfEuZxM84EKgNysbarA7/wsl781jTVVj8rj
RD7xbBi4lJzSD5m6N/QWtkhpSxvEsp2g8RgSQJ8uXqvP6rP8sk4allxrh0O8ABcALaDUNxClNho9
gz15pCq/E2vtj4zx1Torh9W+favRx/C1y1Q9hPQX9ug8S9/BsfuMn6vXyluzskvwhPxDCAUEuwoF
5hCEtuB33cLhQ70FFcjxCVnxQn42487+jW9u4mA3caA1YHiy4QmeSnCzyQAIwNvYHz6BZ9u4K+KW
uo2Q4DpM2247gUVw1nXcEknCB9Lbk3Wua/sJ6+BzarwttNE2ouqi+WkD3rg9WufwzrwqQrJSfBdv
9NhePhgA6Wu0fYleSaHw8oXm5hglkc68ZtYGvrqAvTpx9hUxvtKlLw7LGoFb26L5aScbmTrez0/a
6/QLU8HyrjyWz0iZq7bxGu+nJ3bib2h1Q1HT0H5BfNd4fFIFPtsX1qXPGOicA9ANrSOc071w7jmR
2QrBNXOR66997NNLJ7znQBZtLCu2g+zJ4tty0B1kseyF7kYqP0AH26YjOoNPRgk/Rgiv4TpPCfOJ
2v/n21FZZ0HNTA6J1NQmHMHYwrxPmRkx95l7wQDghV5wPjIB+vmdVccHVJI5qNYRFqj+gtHoiuqS
G1qSyTLOzp//gkzBOuH6+x+q4QDuQXyCbZE73ao59vP4ny8/f9r9qNfNqRaBtqyJA//8+FRupF2I
xc8qEtbB+vvjCyyT5o/fBdVIih6Z2ocFZsjTKYeNPvqHP/3LI3+eQyvbf3y2sgnKTZa2N00zAf/h
3cOgdhvUTIt+voT1+ho/32INDkbx51vExFrJM8Si8NspQh3w738+/Nfb/PN3VohT4x9P8fPLn7/J
sybectRs/vy7n9//+eMf30V5JDp/+ZdURTqgbjma/vwHU8FDz/75uRzJy1A9styfp/iHl/9ZABCh
IbXyzG3VhiSQ3NN5ZaHmPHJy1msPNy5mVBbA4qMZskuGeqtpRrRhsi/il1CfwpyZF2wahNuVJymF
W6mMt1aytn1F+Yc0zA6PWs3tgU80aDd2HUe7HpmPcSh8mml3alX5boENnwtwlJ1IG02wwNUqr5EC
XV1hZGEJ+H/gM0wLBbYNOqpt4aBTu9BrXmktkkTHeIBwNEhbsQFWkAaGtVW01Vo6fc1GNCj0Vtt1
iLCMufhU/WB90gEVV3V6ViyJKFgmt3FcDnlAeoZVZTHMbiJtZUylJ5Xcsk6vSf4WhuQpdDnga7oa
IpNCO5EqJjlduazZwECiXokvUZtvVMkgdimwKj4Q5NobPRobWiLs1bx5rmLhQ9SXh0JLN0H4OQ4I
/ylYZIIR0C35gsVG6YBRMZmSajJM7O6EnxkN0IWmTmDcJ+CizmQWV6BmoVM2lUZxBDqSCoDpK6eI
Zr2HIWC9SqWhU2JJjPzLeQyM33M3yW5ayb9AkpzE0ECLDAir3C/+lH5J0j4cM3ypkesbUUNmvtmC
X+2/o8L8ZIyMH62ItGcpLhEkh3hTCdulBpqoaZTTnQxMtyteDchRUiftm3reAybZ5TlzliU4TrH8
2DbDFTFpOx4b0FHFfk6ZCCHfEondBpV8pxl1cjHCfdCAalTl597yB/NJR4DGxjXU6+Fp4Kh3COl5
dtqdZfpEjfgEM/QiycmnSraVIXZjL1LoyaozVnQ9ctZMSaTfVdJ/tiFc6GlRyfY44xFG7Fkx1AeO
nSGhBwu/6oBfD5L0OAnMQGdtC4U5t5oeakzov9CQd7BEe0RY7i2vGvqgFqQz9FfAGRW/pbDI7agX
DmNbupNaFtu0NvwpXxWze2oqdZ1Tk1gmiTDvojr5hUKKKhuiG+bjc2VyusKXqrDCaKfdAIkeDgWg
XW1yW6GpUKHMqnPciu8LhGi3lk0Beh/1ZC6/TL1U7tBquCNfSEiRoVIHLR7WxiS4YAPfqfWZPoVI
kIG8jBuIVor6m53kSVL3EozmRzfrl4Cp9GIA1VjE6XmaBojfsdfoaBKaQ45/KSRLI7wZUbHPJcRb
a4v2hzLKjxNKUDR0MmuQd8nKvpY7GRln9VnpzcmuNfmj/hIV6xslpmGXlizXVA8csvNB1qRgM9Y8
uTXPHF5DcOg0FHiEelq8SNsjAnVeMPEB4RucAb8erKT7LY2W7AYUD1mlP4MmbwBigr6dIecvg/ah
F8AXJsyLBSZiS27BhWsw/TDm8lcy50ioK/0lFUvTSRfU/HvcalPyj2a2NmoYfAfKmKDI/qZJhLla
RFst03VPUphuR7Nkgka3CifLvxtMoTtr5BQ3zYcmaEkyMIIuhm+0lm6gnWNwDJSFQRBPTlImB11v
X+Oe6gJWGMxnEL1MrBl2wPhDgeYlk+Ckd9pyrgThJeLeZHW1t1i3qo0k0JGJxR3+w8wqdTQM+uQ+
j9LrEAH/kpsu9EWBijmONMgJM0Yu6Rw5qLLulBYhSXPVuUfoSJmhpkFP2sdjeC1/D031K+iY82gM
IPO9Ei0oleMwiBhp6BgygjjoiWNPndFr0+Q1JWTiEswxDtX9vVyYfmrwrW1Y3eG2yQI6ZlN8jbL6
rlXtc12MZ9b8jNzitiahheTG1FSAvGTS9Eqtp2Csr/my+EJVwUJV6H0gFe42xiLaQR5/q9NNKSfc
fxQdckQZXWUVs1ZFz+jIi6mTWJJuyyBMHUEbQHTpIlosaeeIQ/YllBC3g6X7VnXaW3VW70I1/UwJ
3k6nRJ9mg/Im0ODpYASU/MTvrC4xuccpDFC4PRvdre3j7y6W5ys2m6tpMWh1rMFpQXAKAnsokVga
YtqDeJokbf0GJW502q64KFeFTohQgWDJf2u5LDu/dJVxQR29ZxgXRNg0qKI82uUsFo6ULx5A/b2c
P6AhdQ6nuj2Drl5RpTTUpRLNSFyPtsGYMa3p8hch6j81mMku3HDO2LVXpzboumUZipooIdXzCMlu
wVeH2SSwT9kOAM5VzD2rGQC77AlZhU6qYUCiQjuvgIs1lnTMq44miAm2d6rKq1Iw+wKKi9V3ML6K
kzXbsWrumjJI4eDJLZhq7RVmNBm7WLBr+45GSJM+iYv8VQ6RhxPV3oqcCZkpp4KqnWWASwwpBUEw
69pRSeikd1SfER0xr4Q36AwBhqSFWkrO2DqIhAv90UBtyFFExgxhYIE1mbKtlGrBKaTlaK06jYYy
f1kZ3SkRc20vz2nRot7BSPqMjVDgRkNv8W6ZkxSIVpHpSDTaq+KxbxEBHFRM7/WWFoAp70VIwqAu
pwn9L8HWGynBd6ijMdJXX1Kqb394Uv+fUvY/UcoUXcOR8v9OKdt+jB9x/E+Msj8e8ncLX039mynq
EttbVQwMcv+TTibp4t9kuGLIg5uqZogK3nb/SSeT5b/JimRgk7rSzXQspv6LTiaZf7NESzNFGeyw
xL/8P/n3Euf/iU2mWiZmARjn6QQZBPlU8y8GvqJuZUuihfJNrLD9zOas30JaB5tQSKc0TqEarDlU
NRYHqevVZ3MBfixbzbxPya19pCbAKwgcA0GBOHXMeFNc0PLEFsztUjx0RBG0vh5KmKDDt3HIBxg/
MSgbe4XedK1hbmEKBXD79imuqGW7eGuonUBShaCrGAAqEHSJg0qgCYRSLLNIxgbBgPVIOLbbWZr0
O+19ZoqSYXCAV7h/maOypdShW1yMxha5+MKzBjBdy0SSJuol4lMR7NzU7MmIMPGCMos25wjJpWsT
89QBWlpanTMgcmWrvdXltFX1oELgptPQJNa8qadDiNTZ1gqZChSGXU1KeZBUPMXZGKgDxwDAAuTN
3cCgIxapo3pph/GrJQUS5kr1m6QiI63G3h8F/bPT5lcTe/LzGBoPCAFWFySoTUbhpTeScTzMWofY
FkISDGEs2EVdrD2OVeKqtdHhFBd81xWcaD218s2EIAx2pFnlgXV2arhu6Zi2W9nqZ0+U2mI7JVid
DWOPE2h4yqdg2DEDwIZdV/f4l3zD80gvYy+8CbF4bUt5ecy1FbRAPXUrEB3qDNQYoxo0Dx52EpOy
TN0lhfg98hkPcSR+IVeon7Hx5AibksoNxa7b1gsY/IlTueqAo1WlwdGJIOT/YGarQ/P8ByfIn42s
66bBzQHZ0pTMv5ic5otK0R20+q2AwJuKARgwpQdcM2U0ETXM1zQJPSheN8I46S5qiMZUNBBNOJF7
LZLxE7VK6BWlxExwLP0xHaQHo5g0t10G5VrboEXDJ6lkELHMOIohJfoQp+gWLaiPeRlzFVkqYn/s
GRVKKYpbdNYtocv30zzRDCKL5uimPquN2FWEajli644aOMZKQtue0UTxI8QBPR3nJ4Ds2ZdRpR/G
sLSvKwzUWoyXIeu1xwiuybCMdzkvQKy0K74OiZ6+VUrsGefHVmUEpfQlVKdwlJ+ajOZOoXDewbK2
bv8Q5K5/eGz+r6LPgYUWXfsf/yaL/+zLy4qrorEGIdMURVXV1NX+9OvjMS5C/lz635WpmyFUjOJm
ILrkRnOHeF40e+MQkVbTU7YC7bUIo/CSHSe4XgesS69TNdw7URDcNEZysJ6ZE1Z980Vx0QB/HPDJ
xiv2OKMDZadI3UooziUmeWi2fglrzFOkcIbdV43SPpmYKTVB7wh9olylpNz1yIns4+kTWRb88Krh
tU0Fc5tk8bWOUuolDKjpmOUvOHbbYzjFz3JVSgdWqTgKsuKbfWjssa1hellPV80MXhAMlX0YM/Fe
r6TRSYuRyVyMGNRiVO8jbd8MigLF5SL4qnlscUFDPbxhAGQxEBrM6h3WnXnVR3Vv6Wa+FRflV6HT
SW9kaWusiCmlpZE+AFysi6R8mcPxqDJv1GCMeR0cK1cBWEYRAgcjqQxHSUQ4WGFpoW+XM4YWUVuP
SsWG9qHuE4omzqFzJi6xLc2a5Sqd5kfyuMtJi6Wh1DdNhQZfm1hvhtZ/lUt8TCMlOFbq86qCdtMY
vKX45SIKn4SU8SmD8eixMwUQtphOrqRBZJP6UAQ/1sPRYmTbFc2xEKlgkkxATJOqIU0WQDk6+ibF
cukhsm5ENNHdeaI5n7XxuLEiM93GcYuXagQ1cFjmg0ie7SBmYUJ4rUm4U/UMs9hoYGSirMxJMnBL
L0M1H6gjQLYg4GzoFSjZsN+pgC8CazWcY46+qQ0BXRGF/kqIUxDDXVW74SOAZ1c/Y6EdnoZBy31u
9F9Qb2TQ7wPTY9mKncBMvwpAI1vaV9igiG7WdeKJfUWDNnVlpIZwcWzgBInVoSeYyNVSnEYod5tZ
Qi6nDsNN3TJvn+YHBRLnNeixaisCzZ9ibfH6WYPFaiGV8/PFKCq7qvt6P/PJbBD11bbIaflDo4H7
F8zuMpp3RY7DjYgZwEaq9C03AVTgIqfO1FpfCCDkFKMMlZC61EFKNt0rreaMcqj46oIf9bwYHE9p
eIxGTkfZrK4I8H31TTT+kRZ+Tf8e/i7/mzAgKf8ceDVRxPNcl0RFkRRLkWXrLxa8cjgEQTgY6Dxk
tBPGaK1tCsAVlpFY4NyAJFtq85DWJhQ96EWNQX67gNsWjHjHzYI/SmrNyJIs4CYKbq+8GF7CpgW8
wfG+G8Lp1xKK2i3OUesiWPTTsdXQ/9XqvVkIuk9jQfPyClV7oeuZUSvwsMzqbbJUWgzLhAywxk4W
wnmlkM7y0QppCuiGH4FUM+jFhxT+3I7HMoZ+WbYt6FtZWtvzxW+dUvsQhb2JQorUQd0OBkwUsENo
5ALoT3GsgeVs8AaZbIRZeP4pTjxNlF28Hy05+JxWFW/Ue/ND0wK8KykF0AjYi5khn2oMMD2MnwAu
Kdp8rHh5W+sEvJ64sY5KJVko7gF9gD1G013PQE0IBsKrU5dvOiVNAO4J2qGeRXA60X2o4k9dCC1f
pjNtifqq/geEcggl2k0z+DBjdKJOXzaFVZueoQJjsOJi3DctE54qqTDnwGWHrh2QykEZNjFyerhM
d+ppLBTwMHMueqhJkpdpaXiIQy5vNzF40xH0JACkfttwReUYLIFVpadugriPOnzhwK7HeDJMfyGn
ovv1/BgLFg55MHEdkdbPo5yIPXRj/YnGYaCW+VEqTL+sq/zYr5Tyny/baei///Xhpa+b8o8zbffr
P/5t3bQKybMhmsil0gA3/uIpP9ZSK4RLEzy2AZAlC2PAQ6BX1mHp5HYrqvJL1eRbQVimx0H7ShZr
ZlJOJwOjCiVe6g8xUHA2pBeFgCNZsDxhlyqX2Oyk8nSES8+AdXmEapjspw5cRtqYD1itzu9mgZaa
aYnRY4X4gRNbYuyr1Pnov+SeZsoDdWdj4R0NfUst8ukEix6soNEsmyWesqMcAt/EQSTweRufejzi
yqqlize1i9e1ymmYHorAMI9ToLew3HpoKp0qPmoBHJwOg99Ob8QXJBfRT1mk7agsHRjpUD9qo9dx
59AbnnK3XHWNDa116xjU4L9eeHWtJ/6y8Opa20i6LCqGrP0lWhRIOjVSFBqPmb5g4ptI07muiJ5v
ar8EV+QIcb5SccQtTW0zdjCGMUov27g/VghvOLMqJI95CRtBwyivy+bNHKd42KXVixiI2mGoQ8Fp
1ME6C/SGOFcUuzQl7Vw0IiOpKDugZgWUswyZ7xEyMN2E3oJSDTWBNlSHbFbSJ0nULllqvjcFwovL
AN6rkIPiiHcXGByxvXVQrED/ZeGGLHmHbGKw/9drJFnif7NIhmpIkiwbWMf/dZFQ/4kbRCBWYXqJ
ExOp80ssPbSL2MP0GUSf13zT5STFsWbq92K/TJQrCSS4QVJ3+UCoE+CL+SkqzeS+04jfaE5aq+Ij
UxkVU4HUAmSc0FkLreUkWqsMR5A3xO1C36FaCraoi09GnbyWuPJuy/YY5cNRNCrUDatI2o3yCrAJ
+02n55ZvtcbnHOXalqi4PBl4IjSTYu0Qej/g1hQfhyGH+IkvfSMy6ajIGF3ZzCcXE/v5DC2NpCEe
xAOioFASZyocq1SByxfmMRfhLLXB2O/mYobtmZ6TEGsnASWobRG/DkLfHOMek/o+RcBTV0Kw/pH6
JGJp6CjpgkhaWymg+WcCyZ6hx+Agk0J9Jae0b4cRPOQEkx2cft0iQwDT3LS7WnvTR27LkVrHm0bQ
fI0ZqcDw/g9757EcuZJl21959uYocwcccGDwJqEFtUzmBEYyk9Ba4+vfQuStZtW1bmvreVvdCkMI
MhmIgItz9l67CQ5DRsUzzpdUadwGguaj5xgHg0XTHYmQ0dbw6npjtCmithoxeAj3sCmcq4LMqIdo
FjujJe+gaivnZi58TfIQtFHPjn50VsOw0Yxrq0g+zHFs3114+lELGLOyffeQsSYcWIrf+b31q2/I
1c0Ih54wyOQZ1TDZ1fBGlhlIhfmdywB1VYjqJirRwgzSva0rA7QzjOytQlORp82NsodjJQznVHgo
sHSB+JoWjI2WzIy1cSpD5yjyOnghYdheOVM0wSoNT7VDYGY0idesBWA3EE6QpDUeq5H2iVCEsEFR
b7Z9nze71nDzc+zqu7Z8zswsvq0oEBYm9GOTtArYi4w8QbaPzN46Q0ZGKdF350FR0QMn8lvLTm9E
QYApnUmBwTdLnixClSIjJCgjKHZlk0ZEaHHXDZo9yK1Pq8iKI9StT7jeHtteE6ClS7KWm3DaVWpe
sVrCUTC0jxZZf8BmiLnVbeARNh0IeGvC/YNg+i8XRgxmf7+K6UGwHV1gQZeCzd92pG4us65J+uoB
vHC0HuGAbkq706eGisoNk9LDvJR47TpXtzoxHs3Qx5NVNSXC3rHaTz6OJcAYrCjY3Y0WzQMLLsI2
8u+MLL8naCZ/QhThmO18L8w4PEQWFrJQheaz52Jah1mHeKcX+b4wy6eWTLi9aJi3L+MsfmJkDik1
djJx+CSCbsDa4P/q3f5BpJb3FJCWQuazS/48aBxTUvr0KaCgl6rdLazGkkgod9yzwhUbqjM4JQqZ
Ys2BkqINxz9gw6aQGiKF8AwcX+mgd3Rm3bMxu+6NXxXBAVYJrT2nIvApCfJbu7POtG59tk4LmjwP
ujeNnS0m1fHJkcih0kCgkxkxXeblfU+5nYJMET5bc1UdkoUnnBpj/JT5jw4MPujFs3FNuFR6BA2U
HrvIoyPhM7rBXbvvZSaufU/MG/C1V7FPBsTg1lQ+bOu1cSRK3clMrpyKdX4fKhTQk4i3Xqc/wRzl
D0EnnDUMpuCsybdCenLIPWuA5sVyJojVYmLw9KakR0RvjfzRVpJaTA0B4DIW2chm5ory7mglbOhG
ObOajwwc6mm/z1nsYc/J/BuzKrwVaQO4WkWMqDukmdmS2nJDKgB1jcF4ifqi3+Z+Kfb1AiHQTsc2
g0VHURBNmptPQoTV2S7wmfg+sck+/Y9t54Qb+LcVXSU0WdSZadLnkUuf1Kn56lRVu3VxIh9Sj+x5
oPevYYygtxqFRbQTHZM8QAdYpB572IbE19iZ7jkPG7tJPgc7lY+4ypO9XVhLAHPe3DoYKXSBHJY+
efa58A/LlsjboqGq3XJFBsQ80k6LLAqK/tlXWXITEQxSpF36nEr7g4KNvK6We23lnb1gfqiq1Dql
FDOfUmjY20Aqhaz2JWsM87YRjXXnh5ZelzXOF7cBhemLzOUj9JIH19Q49Qq23yr58uvhw6lc5z5+
MS2ST8NmQIF5IMesuI+MX5AK3HVb1+45TBH8kXNp7afedmkgFu6zmhH0U0WkLRenAHMH9l1MAy/G
EqYbtsyV5LZivCWGwAqZf0cCIlB5ZdFTOpnluh1z4Px2/lwGRbfvRC5OpXgC7cySp7CiNzqVhwrn
4RwUV3Ngu7u2gPBgxS46S7Pe6ZY8FXq4u0CG0Y0AmnsP6+Zo00LYBcrIGV7L6SXx+dqxOArDdv5R
jRNfngTgHmwsAnkYxUFO5clB5W/lmOm1crRGIWBf9Yomih4RvRn9mN6Vqn7sWjfYgZ80doXtpddz
R+MTHpGLWX9kTWY00yno4tc8Mm2A1TaWMdfL9lmOXJU2JjAKU4Y/MqlxZg49ZGO7pOZAOLNwzJsw
QMkxgoumnRNChNaps1c9qQ9thJgraN2nQ87a6IHVyhFqhrxyVfgc+5gyy+CQxm19oGsElaghSNcp
J5aB7J9WHZkHh4xYVFiLtIOsWPYPstxlAneDaOFswBqLUGjVPp4TCqfE7KXHLOjbDcBpvH4JjpnM
hoym5RCt8iYyGXUGCCHV8EiOTHptutO4t/rplGVptbosmyebFOayPrJ5f5z9CSvp5MV7CDHmTQTt
1Zugn8WfkCzTnQBsdmVWJHnDjwSB6IfwNJt1QOb0lTFU883QJ+gRy8pa9UqxmAVGd5il9aZzfZBN
86blbB5ENo1HT7JISNrYweylEdrFFf5WG7uThRK0d4cHeggeJ82742KpT7Hohpu0RNda5dZXWgVk
EI1yelVTfhvUobnCPs6YpkBAJLUDUvdFek3+w6V2vmlT5Ltj2DUHh7X7n5nyfztL/01nyVSXYsl/
3Vm6TdJ3eCD/Riv864f+6i156h/KkpIOtiU9y7I92jv/bC8J6x9COI62tSlMIIc89Vd7ydLLM1pq
hzo5MXoOld1/0gqtf9CpYvEB089cfvZ/RCtkzUun6l/3ezxgsYXxPMmfsYAL/1YkrvvEzUcmcJza
mkorPWr60Ce9xNGmfvgy1PgNx9kAtIOmpzMeE/CHSFrkCH2KDlHWQmWjoLHOWcStx4mU1Yqli4iV
Onq+YZyEIo5OqROr1draduYxHPLo3GFsFTYt995HQVO3H4THoGNu8HRk0by23JmgK3nwmBp2yqEm
M1sZun836DekoJJuVJDmUTr2S2lnKHoalALsIB2i7PDZXI6+bwy1Hs2IZrxgKtQe2u/llWZAv+XP
D1UDsTJJFjS7wkhePKYBYk2Dv26CpjRPhB6Dd7K1hTWeuwkjC46lhiLNf7z48sTlJlpecjm6/JbL
0QRtkfIhcpgxiPH8fS1T2tpws4D2VpqdLzdCdlSiZt852DF6rMk0Tx4zJ3H3y1ELBDDRqDrmpF8H
yL6Oy7ohnuf07GaeKFaeZ9wj/8K17l8pd8bD2jgONguoe983jLb0L9gr4x0kE4v06N7e9F6I6t02
yzPyj6vK7yng32QOeXFVQ0ZzzhpgFdfZnTm4n06J+b+v5gGDTPojncnvDaPyp+v2Mbwdfe8PcY1S
H9D+KmaLsYT3rOoAV7lrvAGFg7Hegx6qjGQtvRG2j4Mz0WWdTI683iiq0DTiTXk9DhMrtQSREWxh
rDgxkHcRTsnRcFlMmQ3+xLKT4ZUxfVm5zK97L2WFObOxo4tGUse5jq3uaoEExq35EQxkx0cjbKxc
CGp7BnchoPkbgO8Wfjx7mVEHrK9p/zjRZRqpeF45Y+dta7sBL2PY4TWYEL6d7ZzuhtRrDgD+D02Z
Zzcq9BDvEpayt4agVyuZYEux62HaKzxN6ELmtUsYyMrMhqtc+2ikHUqVw9icQZ/ZVyKNnL1255fL
c145cPYMinm+CXxveYETO+7RJNRH8tavJ3dCirb81UyVL71hTjsi+6h88dy83DhwRicop9BD52cn
iOt9q9oGh0M+X9UDb2twIs6Hne490/jUMxkZ81TJ0yDneG9j2XS6mmv+QqiJY0vvGqf5t8eG+q0O
WQmSFbpOkzA7G6YnDhM7WDOHkF97BYml/ONoMJfDy4PfN3mItjqDOskASG1rgalIhHf7uCVzdLl3
AdskAufhOGt345gBlqZl21Hfz3bwTBmaJKdJ4e8AxhcU9QmcFisAy7lLAyiSgj5CVJLtkAT9DZC4
8YScD/tvW6uNWUUIpJ1c0YcZ75Ile5KKgrntYf9cuDGDOfWHwoOX1ZoYAv7gaC6HJT6YWibFgXxD
wBGfqUvsqerG4WQuN0P6zo4dWoOHbO2S1Jo1EJxqFi0N4J3D5SGvxhgjJS6o2pL1liEB77fBQj8q
iYMdHEI6SGSA1F8llJS9JXz0QpZBxvOZjH2/vYTTxhYJtfTfqtPl6PIYdqR9nCDLp0oCL8Z3bRBb
ziFrnYjOijdvVUk7R/veu1V77AIDivGXP2nOgne5aIv/nMkOuVnhjsYahk9NGlDKbmQcDmyXILXZ
dNWYxmBN5Dijx0XwVBHRgowbj6oVoOrTlyBQAZbsZOU5GnmBMtOBRRiZwGWWlTQr+Oxg0WQSdnCI
8mqfEv+D6Y9Ayj5u2StOzqkCCQgALn9yfE561GPAygzUO8KnwQeDOt8yVfIxthZW1giDH4m33lo3
M4ak/KrpwRrZbBKIhyecHedfl9sHVGSrS8opUkWmisvhhYp0yWm+HA2Vu7LcyIAAawg4mRRa//CI
vslETVFAOOxKbFjwiC4EIscm13xNcC8wom6ZvFK/2HjQ0tkmttMmWjJqL3GtCko/4JV63AStNZ3M
3vyEAyq2duernTU39zRX/VM1NNYBuefUvNnN72DJ80W7iFZrNphF8b/bXKm5pwmsJpgatI7zFbl4
Si+vhHtqbcbSg0W6vDpxUvZxPqlYftxtKcGUB3cwsU5YLdSOY0WsyxE2pMaWY8xbdyIvzZjVq5k+
DBUWtsuX//u9X+72kcBkmhB9MDVEA1xOQ0NZ00TpREWBk3K5uaCV7NG5Ss3pY8hlB6DPIbWkt3JK
E/SJiyU/1qTrCVkW6p7g25EsX1Big7AUzcRDoYhA744gNzR67zTfjKDWMFDKHR1NULl0NQebeM6U
NMpVR5MDpkosN77ErB45iios24MI5FIs6/EkoFqMZH5PHqsA0YePomWAIJKa7nyM16cEwXcQNgjx
auaELzeUUhjACnCTqBPTcOutndgrj6SnkE8B4CqLl0icyD+kDnNBWZeb8t/hUd8EqWbu7kVQt7vL
8Ha5sZaB7vuuWFheWUSRJgg0PUy8Wg5fs8Pl6g+EZDS4HF5uXEi964z4ZySJ7RWJOXiQBIo6Z0lC
vty0smv2JlXvyxiUzQzpIYTDPPeo1Zr9rVE6NCMg3F3+3ct4e/lb/nZ3xm2xz50MdqTLgpB0Yb91
j35CVgPzP2Xg2U1fG1sB9mgHcbrcAC5UmybjjBQiUFdsK6u92dpfGeuv7RjSKjCVQYWzHKlFPxm+
k2DzXb6ZIUyOwiTrbX25Nr0mBNGlnJq49TZCeLm4RAa/Mo6I4uM+xDE5BG8pytaYH4zcatg1F6pZ
ZSWgn5tkPy6GkQv9LJsnftflUC02j8sz30/LjBh1Iqm+n7u89PKC2Fclsuuf1kJcA7gLK3rRDi73
3OWkED5fnb7v/jkiLfxoEZLcVciqSEPnxUXCxnR1OY8lwesoLapir3JtL10iuhf5eEKcJK7iXgMY
67xjXxruPtDZtI3q/He0RECTGQGfAkfMTnrePfEzBSXhfyYlx8sRAiCwcZfDy9Pfr/nPHtMNbYfC
QNH//eLLUZaTLE9Bb/P9+N9+/vLEdzhzN1YIZQ1L/bn0FtMDMZbLVVjVDqBpdzSXBTuK+5EBvRuL
XeWL9IAmi/zu/5hCv+9ejvpZhXgQl6cv9y/T7PfdzKo2GdKEUztihsilGLeXKcdcJp+aAAkclssU
NCzXEcoYlKwN/r3wP5K/XTEipHDbzj301QBIoET1sdwgYSWXihkZj33UbEqJZM03tcuMzBCNRqHr
Tz7dATDXlF73BHpiBD2oBf3olMFIoPNyOHo9y+R0Qf/9/al/eRUd7YGI5ow/9PKqnHCRojzOmtFn
my9WqGZB8l2OLjddJmgkXg5LhPj1+XLIrqXKyBTm9fNyoUhIwtnhcjhZI5fr928xGxvVriaF/hwU
YbIpKvYCK9kjhgNOvfzyf33k+1f6kf/XL788Njame+zAyiwP/+1V4RS6oCWWZ/4cXv71P3/I5aWX
+1GledXl/p9/8ftXCaDLJPY4bX7WGhb2337/5X1dHvvzZ38/fTn6fq/fL/zPHiuyM9I6Ufc7NkKQ
fQikZD8aEftO0C6R2+REHcQwPY25QsAegfIYZQXinaJ0O+QMenP+Ekf4wAuvhCRu9SxmZ3tHI1Pt
pa/vENWUP9gKf7FEf291WG3nEPt0NVMDLExeLgsVrGEUIqxvwmdiusSmixP/5FBeV2E3ET1uW5um
cVCvRV671BmfrCJipnEblDPMKCun75+QogybrhKvTgGvgrSxte71OchjpDlRvYrNnJbN8jYB86+m
oWt2qcHE5+hdO0zJtmJ9iuozrrkW2mYTN3DkkO6noBDa30i8wVWNg78ORf9mtktegfPDjVuNlzVO
tpMGdgX7YxrlT0rt1Yo86WLsWGi7kCIcwzrqzjllXC4wbZNTaHDe0kYRTEA0nRVFb6Hb5jdh+GuY
PlLP38eIQUm0NnqMviF+dyrE2gqPiggfQqggDQA5sdryVpYkySFyMFZN0P1yaLOVSHL3pk9FInby
XVCzc+vq9tXQzi8IHrWzFDAywqFDfnTVJdNDQkikBYO9nopVU4KvUEQlh6n1kfjpvUdp4qXPPkSH
y5sl1+3Upe8ZGihR4cG20F5Wk55WVMZpWkzk/aVDzo5DdSDUnJ8zuRWIA7zmWCRpD65LBcfYoqzH
LnuhefPJOgZNC52uayKk9p7bvouZwudIQ68ZvfickCMHORj3bsn2cWGB73Gj4eDNELfWEOijMkTi
b7nvMd/5U8xMvVaqnwmdjJ7mUT77aHFZkRjXdLAG6qCMIbYj92PrMyLm0HdQxB6GQD66A51JsNjH
MKvUA2L8R7fEw7U41dAsobiVwW3XxPuWEisuGHB7lDM2Pqd8j3dkT0EUt23WXeVR7P8y+uaK/1cY
1YlEbwaQomHEANcoPPhzyDAZsbYCtLDBsDLvbZWe7FncerQQj0nQ1ieh4yvRT9MtbRks0EZ6U1aA
jRu+r1L6xVqVzr6v0MMWabNVA210t5vxf5tEb3feQA6mQn2ncLy27QeqMaZpocfjUIJhdxlWe2AB
VokYTsFSyQIkWrSprt25QPrW03YxQa6eFS3PfdXrB7IZ4onmZCr9PRa6H5VFy6OxHxRyyx9lU7yW
DFHrqUe46FbYoodxrvfmPPTXpMWR7QCXa2QXqcyi5lWgaVMSXH0CzwpiW3HbrYdE3jtF1wDT/0IT
+FiAvj4zsoLOAXiln/RVJWiN1NBjqmBUFLCMX7OUL6RL79IwPHgl4BQndnGaBw6AqbTFtpg00Ab6
5pdPb2SDseTR1lVzqM5d3NCDVnhRKqeCldItjkIDsLmjfC43+zRT1WKZ5yJ6wteU9eTHETS8GnwS
eR0iEtVowbljcCqyHrRmSlRjp4HNNN6JTPCR/kN8U/mSSNcg+VkkgjkAFjg5i5B4CkY+veRVtNR9
zBJIIPLx14yM9XXtIJOw00M4COJSDf+Utsku1DaIk0qdE6Gre2K6yKCQQ7LD/PpraL1m7zNGrcWU
0W5FkV6S5QG/urnJ4+EOfZSzI0NwKNynoUOI5TnkGbum+BU55tmeLKSMQ/Q+k2OkXCyuRDWHq4bv
F9qr/to36xertofVJBbtYM+JNl/6Pv0qI8STrlcjR+lXuU3GsirfKVPwnno4HEombwR3HGaneJKh
xtVIvEZXoKou5jBFjElrMVRW9pg5LqV7b0OwQneXakz+mUPmc/rQT0CpAvwIALnadNuWEcDaCUpI
jCwaED6a8fG9C4afowvBcB6e2wD8JAFQXCDpoxf1z2Qj46A2E1pa4Rmx8m1uOh99vmvJ4l1HOsb1
D7apItqhAM2/GRddeCk2g+y/XEAECcoVinK639H/PusIJTWlzPlGLicoxzu4S+k2hqOHvSxRwCtk
5iE9Ry1SWrm58VgfYcSKPsph6yLZ3RJnikqbjmlX1Q1Yy+iA9H+T7lOvI1ZRuFvLAx1TRqpai1z+
mvKA5MToh1KwhuwCi3rR9B9dA7lceCXXBaGPUUg+SEPcg/mz15W59stEk1u+Lot+3TidugF6svVF
UPDdADg/6bXT1gjuMidZz0b4puzrme7tWLqUr/En7Qkpf8P6dSrYDe/qwT53juPcyDy8romFQz6i
iHJLXQgHfGxx1o5s0bwcFQt8uWgq76tUHpiFq60HISvWkbU14/kVIDeG5rh1tr1j5iivga4OPXlv
0ZDcOxGhGc1EjSQc30mHEAhWliVaSiT0DNvDMH+bxV1Ats5aFXirRjUxFL4ghz03MBtjGpzGe+tF
1Wn0CW6RRCYf2a7eTD7MijkADtDLawXvGEzcbZbLO3eu203uxdWuR8A+U0heB20gj+R5NKvQJ3Kw
t57bipy5LmRepoDwoAzrWZOSg/CnFPdlkHf7OkdrawXGA2aqGVCat+r7Mlh3bYZiv1CgGuKRiDJP
7GfUNknNHU0e4NjNJJtkdyN+3nXMR5ZpDSYPZKyvyB/DFXI20KATWIe9WNXpzo/RpafJLSs/dA9a
P5cJKcJ5eEfwV3PGfP2hCCaXZX0qVIRNDskomdjUAsPYxcOcJStfihyDif8pw/GpmzmPZKhV63RJ
aWEeC6lLNuh0K1awvfkgbetkB/ENgruVaVh050Ldbcsmxo9KuAfdx4+0GIqdXaE7D4G9Ufwl4c52
3/24R/lvsgS0vOZWTEgAxhL+p0WkgNtvA7sIfrPnoHavUAW+1kb+4JWgKaSChe8K0PvRachxMuQ6
hfADC6nHOQFPwdqV3fDALpeJmquulgYjnA2IbgKnMKpArE05PbHZeyzMJrkaIrkdkNtkRg4lSXnX
4bINmbMHm13nBgsEQq5kvp6s8l5iADobiFrK3Dg3mEHwpZZL1p0JYG6uynuvB9Nau6RFBxbQHHI6
1nVVnCmJh0CzWd3q09RgPyFLZ9Ww91onairWReLuqDblYB88fTtFu7EtvJ8MR6CdWMzvypbEnrQb
iROvk3MtxMnzmMEjGYzMtPm47VIgScmw1ZNtHQtzeijVNN5hbsiwX8h6Qw0cW2pULkGDAD2VE8c7
2QF3o/SVZ8WZ8J8vbSOr75iTNqIj8DxWv5BtIPbQaCQDllaAXcV4O4wDrKannCUhsL3SWQwdx3JA
tl/kRA1YDA0MiJ64H9rxKkwqbPKufXTwQrrp4G1ZJhlrQBX1mj3sOrMbogLCmr3XiO+yp0CJhhwI
qMA10LcRAjIFCUDW8d5yalg3aRnt9bhxiOlbt2bkIOHxBHPHR+dk5W5OGZWx0rooNvwrbKl4LP3w
K2quMXvtMuZXlpH+wc7KB8t51J6UT34tNwNOq53nwiC1CEmvqremp3DeteaLMlnce9q6zwL7tbSa
DQW8e+k6SEirHOUDUSmbsSGNl4yHh8KE0o8iGoMSZ3wKjZaKTyBWeKEO6XgmMhcBtBYUk8eHDgUe
1IABs+R4gnwBhiwz71oanYiix087d6cNDe5onXY8ZPjYOUQ9v7h62Rf4JnBt2MPKD2n7GM1PHAsR
AkS8GboULGHoi0Uw7DuAuPnEbDO06dOUAUbSUfbLyjWkzYxsj1G6BFZEhlgVFbjv6rcZEjqDHm/E
2tadosk7FLWzuH4p+SbhEiLpV+mawCoUXF68ZZejkG/HO3qL16nDv5wWdrn2mpi5wboVHZPWSM53
Gc0AsyIZMjt1PzvGfiw80bwPE+etbuOOAY+kwoLEIlmTxzK2T0nn3auKqno1U2OQNW7peVs3EqXw
NL5Peca7M73XPgNEJDRSg7JyiN8p2a6FaN8kwd8U0s7axbhMi4mSPgWgDA4EwIrlXSICt+Nbv9xr
tKZDk/Wn4gxZ/8OONLKhBbhvmy9DPHwhUt3F9mjvnKD/rab5JkuWD5BYST4ztm3kj6VZDanXK57d
ivmDMOzXZAYzrPvfXTY+m2FwLAK1Z1n/7ichae8ei+Xccx5EkxPGMT4lxIM6qdGeWpt00MKeNvm8
sxOyO2yXCxKXNdnS1niN0PxU+ASAjPrdnH2kZUPgbQENQJMIaDQHhHmDzSvkVSeQ4ThONZ5bdUNr
KIBIAdoJf/OzSHzOExwvPjJrM6XTLXsXKkG2cW5ZkzIKLw5D0XYvc24VN+xSSPjpiSnilJWTP4Cn
Rowatvh7p6+wm5enKDwGJl9tRz0zSvyqaJ7tSlJDZR9UXBjoLlqPUdtHX8T8HFz1ZMDOXuBuYjrr
q6ClteDZ/dYzqhcnEP1uExuB+8DVM9hlwi7FB0Ho0tBLo18gLWYgnPZbAUV1momZTSDFedGHrm2K
fnwnG03k7Ui7mgQlTX0EAJ4hKSY2dfEVzhXsn3Aik236kDkIBDwKRx9EJdBHnFkyrIHL5mtsnT+6
YMTlrcnI9btXq7UecdJgvzbuXRndejGfUhYHlFKz4dNC0V21zE8LxLOzRlBL4XOgfYlyzttZoDuo
47TxyjFCdshhcOeZhdyHWci6LyRfCO0snjcPwWvUKirMjGqTBGgHr9JCWbOSeOtX3ZhzQnymSCXa
zQDhDBc3vZtwwnYkJpANkavkVUKFIbKB/KR6eLeq5o3okHU2Y9KPygYT6RC/TPIds8dbkEFkaInb
XiE8LnYEiEW9bG7Qv+kUJLM5OtcmZt9zCYJrVARzIaeYafefqQUBwai8lHgyNLh9CsS4656jCQt4
PZxSl9D23jQ/ik6BlOn6bmewjedoeJhKvZOtENs+Sb68mv60URFRr/Ng11hwrkKNSBepIWLbCaxH
1koqiZNG+FgU8LMexsJ47oYvL6Tq7chn0rTgoLvuT8N+1tphlrN6LPyFPvjkcvDNotHdMQJo7O5w
/aDI0fw6hiUUqFJU67kI5FU+9byIlWoVLyQm3JNjAW9eNowg2GfWmdvchQZNwSpRDA/xnRfi+uzE
hwz8ej/xJ6xLycjH3xxabkH6yZUvWY7WHuhB9qgrn7aa9PG/kSDP4kOMr11XY2YnZzE2QBAEAQyy
0kENVbp3uHrRWA/pBuViSeyE94yZ4KvNiq9FU2Jn0W2fF3LFTsXnM26q6CUcPHdjRrAyopTVufHD
ikJv1TX2dK2jT5Vmd3Y228dqrtUqY93ZzxZivcq6Fo3x3EySLrGT55veh4r4kmE1BDPQMxjP5GO3
4afRA9KpEgwqQOTbrET8Lq+tcr7XAV9PQObL5yQT+GLAcXiPKSewr0xi5gK+LSIUK0xQ5jYIgWQK
78Ea5FsRw+TykL9YzrGMieRE0fgYUoAGvnKd2EgMsFqfoiC8ox4HoXRI7jRZCSYyi6oZnpwpfor6
+WEco/sgmo5RW960cHzq+sZOzLeCt+BjEdLVZxmy2RiMu8ae+XoZoG1gPeaz3i0b0xnXNhcuC9pA
3lpJ8G761vNsdnJlzagW4+orDjXBouwSelTCO9t4dr3pUNriGlmpXNVR36/ALuBuqpyfau7vTT4t
y1eYp9ciVI/uYgpWY3yQbzQVrJQFIrvStY577E0Z35haQQ9ysdy1s7eNRP1z1vqnk1WUEOS1kNkX
gtSfVtd95PnH0CCrJyMSv4D/TBvpvjKqdebkXyZ/bEpwJ+lbj6ldPOU9bCIqlmDzclC7fJ/3ZK6/
5Sywl3Bs/Lik/K6stnhP4/pY1xrXMy0ilVIoGI8I5TapWQLUijF0iVctm8dBoyXH7YBfxb93x5nK
cl9/JW5y7wUvg+puzQZ4cxsfO5F+lsRLvtUa9iJMViQjei0CoLR1D/3Exji1MWX1akR35Ry94Sn4
nQU3VlMjZSpLiPqwjgoTEGUX3vrkJVTAa3Rvf9kyQz6olmKVad30PRYlemhUkVhphyD5dHTy21dL
NYcw+FGPAUkW7QS0g62gFijQooc52l8MLP8r6PtvBH3SxAj9L16fzXv7/n9+o8Ftp5v37Pf/+7/7
30UdRP+m5/vrZ/7S87niH64S0lP6j2TPQi73l57Ptf/hCE+ZgrHachbX9beeD5PVP/V74h+WrZGs
LaY2iWPsfxI2bOpLmPC/2LWUpz2H/9nwK5QySbxF3vcvHm/m4tz1Czc9NFn5u4iR7ENbFHP15RHd
N5Ksueq85DnKqithBfsJx8vahWBySmdJEz9ZESjOVtUF4JWNTEuAdqhymQIrjQFnjT4zoASk+bKB
u9IM8p4J+cZFpUBaugWl3bW+6om0P0vp3zOcPOEY3jm2+oi6GS00dmE3BqqQTaMYb+RIzMSoaYDU
YYU4J262THTldrCJA5hJJ91aHZAV88cAKaW1U+KO45hMlsK+Kw1sxF1CnLljNddGtlRrDDr0/CSN
F3A0LC6sY9pDcsbi9wssALEBkISb5ECK8kBF2rzJC/UTDBOt8gJxXDyzTonFu0rDOz9dFokN2CkP
hv88tOuEANNtWbigHpo1DjZI8DJHJDEMa61tuY+oUqFEDB/7rL+vfLZqroeXv47cTy8TG9Mew63o
EQ22DRywvmKStGP7IU4q/tzyuWv74WpOzkVOfJFCvJwtOPw5m6xtWqpsG02DWnuYPjZqDu+Rx/xW
qUGzHwaybe2RKqK1mvfRKHcDbtRVmJbAmOB/8Z85kf3riKM9V0cAE1goJnDDBZuv0ItP/kQCVQdK
WwbMk3ULLW4Q8MWpY60xH7PFckJnlVnFGoYbK1HT/ZX10U2dGF+wszaAPwrBZtYM9/Zsf+KhPaR5
DkTA5fvg7IPO/kx0gEyHJs3E2/Ln+k537aufqasSrhVVGVbziclWym3YQ4/OBl/t/WxM6SbO3Ieh
VSQICppKxd5SV2bb/Sr1knvbvXZ+fDWZMzV77R6cxmooH5rbrFFXyoBCWS1t2qneY1H5vSjrXY0n
LEySB5hGv/zeo/QdbRnH0R9OqA6L7NTmkIDHMQ3gMpnBGWkcYaTSQ0oNkB9R9RGvYnB2UgCNvoSs
NH1a9u+p82kEktK6tRYTf6CACPqc9RQ/3k7L9ropkQxMiksGtNJ16RbwOTuwzVlum7vGdryVW0wP
cRhnxD/74XUn4qNKpu4xbTYuRJYDA0t2P1Tn1hzbcxuNT2MfpAeD3AWrYVMxBTakDM//MaNhWbuT
TVAiLb0KgaH7/9k7r+XGta07P9E6hRyqXL4gwSySyukGpW6pkdNCxtP/H6Bztva/7bL9AL5hAyTV
okgQmGvOMb4RC+PkaAMeet1cR4yYzLgmB8GO0w2ppVyZokiQSaadFNH6sOHFsfJDe4f8YcYGcPiO
fv1YO214CMOKdVzbv2MZ84N8k5ANSvdu4HRhFec6Ud5zzMyHcVSf4gEqFevOrdRj9EvTdBMLAl/I
WGaBTpNF7aa3kOXBJuxAETTGuMXRu7ZET1ScYVxpHcGa6ntopkO7h2YmNj5nqW1r13cdds69+gmS
xT00SWB6KmU9LR4sDgUZB+6YWKe8mf/ocrh16P1v1bHD4RBV+4D48r2wnB3iHXfXE2JMV6gmuirs
g7WRVBD1VX161EPeGjf8FcH4QOZcPQyjk1wtBQpuSLa1tM3yzlY7iuSB7glep1M/r/figq6pZb8m
wlUpxlsPid4WUY95I83gd42XY+cXrMBlBKy/541l9kVaVwCTlW+Fu9YNqHtO3TtbdAwkdhcklqBC
oJgDkzho5Vva2ibGR6M9pYhR5UzMG34bs0fFhGM70VDaWD35DwPLkT3Djwpvsmqv68y+6QWeWuad
/D0ByDKRnISN7bbMttn06dtSbirV6jbIAs9x09n89EyRAw2w7xVjnZBeysnSem5AJdFmCZDqauQV
agC8mlDes+Y4BKgqN0pJxJLbWyl1sH2qqzxdizKsrpZU93WQP+koeLYIB2l8DfQPx/pghNE7F1BS
zyb/PurJcVDt4U6pGpbVOm1Pa0DUZdTgW6bIwp6dZ89Nnn/YynCOB6O/qs4cieP6vzMiiDcKg1hk
YOFZDX+JOMdMSJL3BrqPScNFfdLq+DmTQt/Ws9icg39TM7/ZuUqfbkiLvzocBpoF+L5njuTqprqH
CjjC9pr57xA3t9rYos8N0m3r+82WdR7N+/BNOJp2O8bzilgxtm5HNrnrOlCZ6+GNtnFxUe3guRub
Y+8ibiM4d2R844RrU3XAhGvi3pwIIJCBclXd6j7syQdyrbp/NbSaGHdp33eFiUKJ0MWdGlLu6nYf
0r2VE6i9aHpCmXjrVNlwGihgvWCoMrr1k8cwNfSaqBtewc8AqAghCknsmGN5mxdTuhkTQ90LMtxP
Vss7orGwSCa/3jkYQa8hTlkf2FpWJy52weKSxuZHS3w1CGpkdXoj31C2ssxBZAP9j8+PBfdNG9RU
uYRva0GJmMzsWq82i19ca6yXyTaeRhxgTTecYM3mm1xzHzpE5GAuJN2l9Hen+y5mURy2HEv7yZkg
vXuuNjlEtoIplIr9WROviQDMeo1DjS51GTOURkmFxA2r3i7UaSzgNU9uApyURTlOp7LdYLvr7vNu
nkOk7tUJy7kzP8Q7V62yo8PFOCWR++LEBhkrFW6C0iAENhxxabEIbYUUjwpfaLxBzVuMAWJrVJgz
ZZE0njKrro00CLgem6bnUplvgikU4FNJxGrxNiFszF0vs2R4bOOQTlZzGGNTOw+yx4wmdj5H1UFO
XAM7kUYXrHf7il57xeIJrZy7gYVgwdjwqU7esiJs18Tavylu2l60+WZUqg8HczZTSla4pYdDutyY
fGnLrNTWtKfJ8pIYfJUZFDk6JRLPIuOdcTXEK2XG0E2N3xMBJIYB5XxdSsVqcGBQlYhJNzqWr2MM
hlL4E2dLRVF2/A3gqOVzG/6pm3e6sIWnMPjYSbt6DGzNvY+bkws2Fz0CPPeioJDQGFhsZAJKuh/T
Zl8yB74a2Q7yqXPIc4ZJ1gCqgrX5s6LUl7ZDOIpLSiAELc6qUYKHtht5Sgr7A2tju1bD+TNO0vJU
xQ+RTE9+wKQdU8xw0AIOTVuBtWSV6RflkHtsgoq8nMTxV4nkzZhilYvmpL1AAiFmTDch9QgWdU3D
VwWTtZS0zxriuOF6HIlC7f5o4HJUe98hgHk1skHdWVlErEU3UWMVGFB9vxNUX92woa7095FBna35
fbltNRQFSV7/jnFZ7PXSLPdaCxshG/dRj5u8Nftz2l8c1RpPip85d/Mhg4nCvBs6pLYi21QTYXLC
avB85BMxQv54dDnY6EtFFvRJyYW5S+9bfAP03xKO2SA4Dzalvjb4u7600nWr2mJHGFQEk3pOUMrz
W+Z1hKjVd4rNOA5nYnGdczwmtTX3GfRkR28fEwsXnRxLxBkqAzIjtIe9ms7dY4jH+Egbl/mc1NcN
r21nWSC76xYwi7TLX01QJKfBQmvcRzzN1DVlY4T0ynNNu7rWexY2tueXWrq3s4qAjnp4DYryBovk
G7QX2hY9Apa4w+afNCzgFSjuYuQi3bUTgkHoOSQocykYFNRsznAtMtRR3Wi/dyM61DJLdtMUX2lI
eB3gI9wWQB/d/DBQuogs3uSRe5/k3YdV1AcRMlFsR/8syvxLyYx9VT2DbKTlqqxs5pqtph2S3vnl
98VXyHzXjN4gkDLEGvdTx3LjWdLdXRcfXWQeRICAJyAIwnTP1KZXoRj0Xy0ok811GPq9DAHtzgOg
JhFnnSKiJa/Y0bM14HPazv2uodNVCRzFE6w20ewgvjyb6LJEEWukPYXw75AGqNO0N3TzXq99/PG2
/ctsJ88JmhuUMA88URDkEG5Ljdi/DDBLjXknir7IcO+xNtcvfq1vJaPcddj6p6QCotA4Nu84tsW8
Vc8IyMzqeX6SViZPjunuh7FAmd8TYeHfOFgrPRwSD4UqmbkbzNxVEuWgC5zBCwHgsO6KEYZXb/9p
0WjAbCBYq9yWJaPJrkE7prTbkmFkxeTBkeVDUwQvvbwLXIYVVfbYBLdmjKZGdQhuJZBkhgQbt7Wu
o0ngF1Z6vVfBZUMZOQ08bnZQwWMjfa6MZD//XhbUq0Stz73NNR6IuVcYD3IkVKJT820vQm3jDJa9
Unp6ZYA+V8Ihsq+35DqvlPkLAt8pW/d271ljhMQhYu7ssiAO0PGU0X5sNI+lxyHQUWtUCtTQCX2W
2VirSYvOmVE3vwtUro4zA07d527QNk2uvg11/dpLos3aLRrBD/jTTwLmW3JPE10DuFtuR3P4Ldzx
MDnvhm2/+GHor8rsMW8jzLP1e20MF4jEqyibbkJZ7owh3CMw+qWPyi296LMlKViIp3BmvoNmjw/5
4NBJxPYsAu2V/vDZGvV9rLawRR7oHiEjLa8U9LPjV1/1c9aIam/MPH00O5Q215LU6dXkl1uR6aMn
JE1QkYMwZEQZCBFT3wKZBffItyFutr68FVp2W/scKaVGeaigoWtoaq4Qq12zo0lNacMhoRHdnIwA
MBJx2ibRTeK+K+cvpHZbtbjYVMJHOEW0RUKe5ETIGSagKrivM0gPZTM8ZM746EzZjV1Dc0vaLcat
rdmalz5vjsZUXpVqvErNJoqgEPvGqS4V82WislcWHl5L4JTS65eOUBthaauwNwnOM3RE8CRnJMod
QyN7VBlY4suJTePeEu0r8IcTJ6F119Vfik7imsjPLpPmeBou/KU3BlfpOUeedub7aOsXMTqAGauv
ZHiUanZbMeSqa7x+01Oj1DvZU+ghqTAc57NkdqTr6q1rBU/Crg+obzwXB2PRzooxmoVwqeLM5x3g
mppm2a0cnH2gG3N8t4M0Ynzrwng5ZeYpYW1p/VYL5d5ywg/GJ5af7WMTQFwQbRRLf8iK+sQQ5Jei
m9tRtJ7s6kdHYz6ZXl3c4Yrtr4ya5VaWHRwjuitylDxV+MRr/aOaxES1/jsIQtcZ3u2GCCJOcFNi
bYrGAlBofTbh7MzUnKcuM54Utf50G/EraMZjjlC68BUEsO5NzKjD6n8HWraDh8CCgYOFGSXd8vKj
cSjeQuOSNSBFs/DVJJmjVmnjKnInO+MwwNU2ivJUdj0pYT1uusnkaz9m9V2hk26jjn8wHpIKicg1
H+hPJeZcARdeaauvTeM8ZTA/a+FeBoqJvDRfe8ThnNPIsekubaIThP3Wivgj5zPx3eShLcJN7Co3
o4GSy3fzXcvMTTDQyMz2gRMGRAGAqaIcNm5J7Lg13FrM+7Ms3NV6tVeacRezsMC3jl7Qf4jj8BAb
6i7QxnNrcmhDpTHb28ElbGjiJTLwi1kSEVfLaXFvIxWaVQXeIOqTMN7tC43Gq6NRjdAcAzYS9eFq
jJ6jqsTXkTKASdrwU2rQ6zrjGiW+wbLd8Mx0MCG5c8JMu73qYLE02uS+4uzKFHW21Wlk8w6fgDSf
yxD1QQCmFvIf+hC/vxtzpMNVIh4ll01w2OV5lMzPFX0LW/N5Kjmqx5K8uUjZyhFljmpdGveujKu7
xNRr1LL5W60XWxvfERr028kwYGXP6hTlvndpOhGmiC3rxR2Ku0qXFY2vnJUp0zLsT4RNjRF5Un2/
hxNLR25iRcyJg+6EEtMihHXd7ERTv6uFdaci2srVSx6l16whxEooO7Xpr3knrhmy6VGtN2rC0mio
PDN5MvriKbfKE6Lkm1aPCXElA6TOX12YR3GmPhjl4KDWPZcT47Aend9Kr5i/ZzFLosLcjOiWs7nQ
q/xpV7AMNKx9w8nEin0iuIsd7RwvYPKvocrMmtdQ3w2DZA1m3Js6iYp2/hpmV0F6QWxwxWX1p+A9
HPtkL125bvVXNW0pk40TKnNKA2vWKRzjUL4qXfxYrkJkuAHniG6wz7QeL1M0f+2L+rmhPJdR/e5Y
wZkCmEqrJ2rI9PLOujMlwN35/8qV8SakS5GP4F+bSNwhYc/s4lMG2F/15cC3+2BP4cSnkkqvN40v
hRVt4Ld/as0+5rXuJRPp3u74kqj9HYDQXcuFQs1PA+kyjlJ9BYmFfByE6sqcXgBungcdwDjDwVbv
bi3L5n0T5UiJT8xWyPxqGG7mz6tqi7fO6p5drXmHPH6B3kSEcbprQR1F5b1WYkF2FHpq1ijP+fiJ
VvpPFKM7VtIP30YwweAv8Vy9vfcTlsI4RSPPrzXSknwE0LHuhTnPBrO+wW9CRa/710AwFer9OxV7
pxOTiBgjw6DCKh4aCfxhbTajispOcCFtAV0N9T4xchjg0bamk42inBGe2QIcwaVkeRJVO3cExYSM
aabiVmZ7xomoYIPsTY8F+kNsvNdmf2XlSsE0h0fb4106HWw3f8CJxOmqm17lHEBtFyUZnQExuPlV
EdZboxXJamhw2ujZZwKpY2i/goq0J9k9p51leDpiQA7ZdNfrBDYNKn3Tqp0IN46rk/TpK7QwjIg6
aXV4soSvwuxo51CppoMcWXfngmMZHAsL9GSoUM90zhGbKjmAEdPdfqbaFeBgK2tvT3S3i4IaK6Y+
0h3nT9rgwA0bbV+7EyJ44SvQTirPUqmMTPhRhh66t5jI6Nu5nOrqiTl7xRJ+m5QBEX2mD+gDRSdn
NdSLFTAyr2ug7rhp4zBMqB+GQiN51gnCjQm3q0XnRA5I8MiK4NdE/sq2qhnwtR0t84AUPnvGX+hO
GJ01POArtTIeY8u9ZS6t7TBizwDXKxIJPDq6eGa2j8AyCB4nMdwafv7sm2ijzCapPX1oBQyYytjH
8Ax2aVoEhMuq1M05CWMoClTbDTeWKhlI9/Vzm6Sup4z2i1b4+jbKhwMeYCaf1qsp4MOjPthH1HIr
XwYAKeFICaVdyzJuyDohkTnI5DYLCDeWNespRyMxkESPAPSHuwO3xTsUjVva7M1l5ZdAsdywOkgI
Yk8FeGFT/ZA9sZPTujXsJ1R62JwiZ5/PMaIZYdWaQPPPGW1McFKY1o1rz7CpeYYTEJ2ERGeWCyAY
scOgPwQFGcolAhsU0wcThCj1W2lAB1PNdZxVBz2tHPI+lU3jF+NNPMIlrENGzG7t9DQH/XcTT+ic
5AS4rpZAaxEUtwOHkp4Y2qqwOoMaCvGxOeBz76wMsBED3Tb9irtpX6KY3Lo4ZTlSye5NrdtQDn8y
iAEr8yUrClYABVZy/UnExjN6G4WwXkFKAkeylIxFGifimqjOOauFQzyL02D8tmhu5LD2pQ3TkYNN
Tj0kJS5PWRt6rFTDIUMUKW/jWH8c1OI5HDeBcSun8mSX+bXMnU2icsiaHVZ0AHZvo+p8TsbOAgJs
pVgBCuGPVP+HqUi/WoUOL17UFt7KakRVuUqG/LnsYQ8Jczy0mnEqm+oXl7iz0kOTVhVWuIbs0Y/V
8lyoIDX036Rba8bt5JS/Mq32WkdgYwCjAKUv3iV+fc/6mjDUJn1uMa6ugpIkTjd0PZy9n2nJPCzV
UcuVQt+Q7xOZ+9QpNznMQCWEbBzoiNCNdcYXOHO1w8DQwRBi1w/2Y2d0b36NbDvCFlwmB8NCzRjg
EIks+nECVKBbmZjNo0vvoB5gYLjXGhL2+uGTZRWjK5wvVpJ7SQFsh7AI0B5J/qa63cGZyH1Q1Ps+
RtjUE6g2Vg9BrP/S5HiO/YRaKx9+K4O5T5z+WY9YlEBzpTv0pPRcfVxJksaL3hnhwefKWzfwMA2+
ybSkBa6TKttyNIZNQF8Wfp7D6qJK4IBzVYx93cLWJH7ZgXKs4/IeQBsKFMx93XBhyPVi0S0k5G34
CkN5F9H16517ZiheNee8COyC4yQfgiF91DLCWXykiXF4h6X8ZDZ+edM3yoEOc8cqEUUu/eocBG2z
LkGGjMXAKMSSB5rTn1ZD5tkQHFkleXYEScQldqWwgEt06UdAfb82fPOuT/rd0FXbQOn5z9TDYPW4
KZI3029eFTiWjZAtotL0AXB2YsWI4L8CsjXMnLrRaGinI2GyM/UsXAJBkWbqOviDYWwvEhcofwhh
6HL4UA3kJ/WIklCNWq9U4hTwpPNQR8Co7fJDH1hqzTQ1jXY98xhouLI/Bz0J0JmsT66iDtDuyy8R
SRDA6lZO2sUowruosd/czn3yyUWZTPj7GfazldJTjEAFHkR26whEUplsnoOKkWLc7aonQt+Iqu+c
tSvDPVlBKdqv4ivNq4M6ECVFCjzYWqayBg7tRiUm2q11phRkgRkWHihfsfFXzjeuTPrvrWV3cdH/
475/7P7jx5af+P7/onqXjDqjp8yhFLUeorhQt8rEWyhx+qwX1/pi4s+ZFTBinu7zGIni4gn+cQ4v
u/+v9w0MTwhKoi1i9xHZ77NrfAwny0MWgOZoNqc6E07R5WbZdW2YLvb0JLGdNafFc5uiPyR/Hji/
Z4ZoGL/pEwt5YDHZG0PmTJtlE14tNudlc2rUq29AUfCdiJPygjJYbuBoZMfvrdrnYIU0g0Sv2Sll
dXDMlte7vMzvzcTR8+OyX4I0o2EHjxFy25oSTh4XXkSr9vK43Cz3LVvLAzacHj73vx6u5y07RYzM
9QLXseEUCj1L7izzZ2PoGiaamLUWW3xjaFzYlB6FQRJWR8ap1XHZ+rlZ7ssEbnC3Jb+4u/VF/5li
tD5YsvBCUOFQJ2nH2Xr0a2J8c9HtZKQACJsN2USYr/bgXViK0nxLlZnEVdOr0vqvpHF6VqncOKx7
0rqoTqU6jh5gnc04cZok6M33soFg+iRR/UPg5NcuKscjUsC9ionNsMbugvWBLAzTBqLJ92cwS08N
uAiyWkYMa77gb0uPHYuAeDKLCxbveK3VHblYhZvsAusg0uSPArlAHxyg9G0/XlAt3Ttxnxw1w29O
0AGOylj9knFY7bvcT1hbr+K6Bz1YlS1B7ZXLGdU6MWWA0iHtDdC3gw0qkXRjYlcnrSj4uvFhFmSg
bQMml9SkxGQEjgAAOmaeldUZnQ8NdG6v3CF5qy+dKc9qgWpkKhC9aVNxoA5fPeECTIl3IxQzb/RL
p+n6ZWwCvv36cPSFdZ308o+dJdGGH2kvGZz2LDfOMgJ4w4GNWnBwDrYK4D7RfCog3fPF8K66tFGc
UvuqtSY75wX1+8TwpcVnZfNv7Aw+3YKRdzVxaf+GkjO1W3/0gyTXVy/yq6in/DpFf4rWNFednIjY
pbsYd0qyaSw+FbT1lLgKvkpcirhPbVLJFfHIdGk4m9hqvbBMGanQbgNpN2w7VfYr1uf2OaUjfaZH
egii/F4LKptWVgUmaI/f849Oi2BixLayKhIEcw1lPZ080ga4MFGqZpOXkBXFIJV+vwoQHR7veFGJ
oBpzmDzR/EqYPQmmc5Q3qoKBDEx0uxusgE8FqDjw20xyJXLTS9Jpr1zvlD1tukcKkI0yf4hMlFCa
MFAhjnV+VphzZCUVhq/lvu+Hl0fMjJSFoS14Y05TtM9LHa1qn72APv9sremmyCpq17h4MDDxxIa8
+KFFBrtPYtu6FsMHYs8vpY0fxyw4JxkGOL069YP6CBEIjqGhPhd6QmapW76TJUX7Bt8zI4579HTt
KUsJaxcK+eBUiqrV3xQMYPYIdiFHHks9uqkJa0LlRwg6gaORLkmdCGDaKp0JBrd7MQpt3yG981JE
4ivoUBvCZfS15VOn2sK9rwL0vEUUIq12kFEaavfocq0Sg3PXRwHzpH68rdQanrp2ZHm70meYotOY
z73fn50xeeuFQZnKwlOxYAZnSGdUeUz3jLYpSwYXWnMVrnq8lCtTx15lnxvGqJ0OQgshu0yihzLy
gXHStsKgRjJjDmqc5vfvvqIIszPlvS3LHQhRd0MEaoe4++Q4iNv9Sf9jsrZbVaqRbc1guPehYcO+
Lej0BaDCqR1UC7xwYK8BEm8BnQ+nPpkcHBvda2vp98Z0P82+w1AGt63Q0psYhxNBhf5aQ7tZdgX8
5miggrwo2Ng4ERJvOZF5XnXixScZkPFdzmwXxBE0rA98qshuOnnvqPgR43vTvGC8eXSbnO6wnT9h
dvLEqN9UFXlBrWndOWp4KJv4t6Heki9CrhfOXDSXzXuO4iMpAPwQfYbMYfjKkZUfJBOSWzGEcFhb
RmqKpp3UYqtbQbmfAh8bC+s8NCDxdZqIz8163oZ03A2mdqNA4Uhq7dAyCBtgy2BDcokay4kjIKty
pbPI0Wevhl5Ms056mi3ImA9ONlWcR7bh7HhIqg0NCm2tZ9WXHRi/bBuyb8usUml1epKx+0C+3rAn
7y5DUG+qpyr4wI6lvbTQG3WzPmJiCw5YaPEgkMCkiktFfVYWKFAMWX2mlcppGlNGGf5RVc779uwl
lOmtS3HWwfXCQoJWTEQqTCZlJQsW0IIE6VRyBQ7r6TiXkjV07tFkZIeNrthYslXXcgaYEf33ETtI
cYMSNz3wcA4vJuTBp1NbuDbzHKkai59VYM1UYtoJK2109rY1VXtWu/m9rMsnFFO/OiP+ittP3TDN
baeNhMdPwZ7zrkH4DyWnSVMvh2cKGpCTQDE8QR0fZ1KmTe+sabYfBPS0W1jP28Yypg2C+mLdNMMV
z127qSyGjxikSi9JdPPG/AiFjimEFSUf97UMVPPNN9WvKpyu4Mq0Q24BLY5xyOdM6FcSE+Fm6omQ
cht6hRaxKQNNj3AsAyaarUBY7xteqJcuMiCoSr1fD16GCYccq+oOGTHUfw23UO4zn5H2iDWj/q11
+S4Q6fQoyOfjjBQeAxXIM2FNOwg7D6FJzUxoz5yl6JNxgVc9bAzqtzT/GkTSr+oYUIDLmY2WrnWO
TSQ6YPaIXL0YAa50zrh0xmogY/ms/TJDQhw0+d6OiruzSnlHW9bd6456jRhKkQB6nyZg1XUmFRtX
CeB5yj2dIecS2GQ9102pHOKwnFYIwzJs3hQujgnKuEgLfPUgUXS9/WNV03PW5x3/t3U0Le2m9cf4
mbzJ0Kg/g6F7rNAeUKiR4tcr/kb6Crpw/5Yui7OtgoruczOuOdsYu47aeOUH6i8psLFl6rxaqKyv
gg4w0BO73wxasx0U91PB9b3uYJZR/yi/wfHM0QclnFrDwfyBxjFLaU/4LKkjq1K2VX5I+MvWsnHB
nTmqfxLBV17byOucBGOzKLUTCQvlFlTG7NASzjl0FOc8psJTewP19YQgvciiBDqTPdMAdbFX7Lr1
AgeUWpMr/dHO6dXgqqOEOWsz7i2G+0b3Jd2ZLTodpZcosavkV9q2hOLWvrWqjdkIN5Vpvs0sWIV2
w6tPRAR2AfrasS9eBmFGMBjme+abSUIN0sJH8J7AepQWhT7isJMlKy5VQVkP21ZWL9+7aE520lBh
pvk9uY6RxXBxLv7GgIlFEp6WLYsm8r4z481oEqIWpS4SzmVzkjScM1zWHkzDZ7T+DZNDnrLc2B15
0XHevrLXgCYJ0Wgo6akOkEaE8xYOGs9qMv0w0k/lK5gfFEJwTmVNVGwkpLvKia1kNo21ipOKVW60
FoqTTWDIyh6m9xFHD6etKj9xcj+FuR1v+IBuSv76E6zl/FQJv9+GpnhZ7kpCx4epQYRI1RCOecCG
Fh0qYW6sWnP3UN+3qJnr03LT9Zglh9KMV7aLa9OqhWdLi7NXHivHPoWQn9IG8dKBLCQS37D0mLuA
Txw9oECGBWR4FWNVwmoQkAHRtQW5CJQYLadAjusMM4sUXLoI4ImcSyuJdi0zIKEGphj8r0l9Qu4I
XUUiFcgiDh9TQYkXBUN0glsX8Rrj3yxbOR5QkZ56lifkOzK4iKVDbt1Aw8SyGU8ZY3mit1CeGgUD
e19qO1XXMXVPblKdOiw5Ht0Fl85jW500knR2RRPcQLyDvZAFoHpMeKFqHcxnl4BByHKnHecehxRN
8AhbeanYcuPMeD17DE+JY9DbWX5hRMetMo8FKKRTN78JGFqNXVtH5ypw24MkD2l57THtp9Oy1URc
W9uYIqoe5TUn9PROdnzTVPlbC5Tp4DLzTbVI7orOPjQF0UxK1Z9Cw3BXVUk9I6b22mS8gEgZXjVG
8F7lyBuo4c5qUjriitvuvbLogNUV6dIyoJwbNeuDN3o79W16ZqxNAJSzLdAJgc9EKeXQTbIGXNV+
UGOL6SHhMYeH/UHU9Z1x7/fUeqNb7aLQete7+jnOEELjpN1mJZJLcDsctUAVGKfF32Ez/98O8X+x
Q8w+hf+TG2LN9UR+fBZ/j878/pn/JGcq2r8UQ3dc19QtusYOCQp/0Y3dfymWotjAWwmRgQD8lxvC
UP+lqLpl8ZNkAWImIGLmP+4I61+QiDXXoa9l6rYKrfh//o//luhQ/2P/7wl4vIz/DjdWMBSTOAh5
AmuNabj/TMBTsrBUfDFh6JFhtrb5Zh77Gmab+dfW933lwOwgHgGHrvple3nW//LY4DeTJ8exWv3t
8fn/W3aXG7q91VFzgn4b9AxIkpbiCPLYXdhxMs9n/lyysO3Q+w9gW/BDL3dGM65uuSnHGVf3/SQ0
XMm0Xu5enpXOP//z1L/9dz/P+Xl42aJLV6xk2791OH4pHv/za/7xW3sjxpH38/Cy9Y/nfL+yWtBm
zNwh8n6ek6v1C+NbF9dycyht2e1qPwcgOtHhUYwZ8tcnPhTD5d7lxrbq/7afFDSVlkcmTHeqMIPD
8tPLXSl5EEf1cdn+eeKyu9z8PPP76fOv/dsv+N89/I/7grxwtnVinWetQ2vRSfr5n5Yt3bXPtlJZ
2zAqobuxwJ0XFmwuN/FfW8susjweNlo6fst+y4yWq0Rtf3+UP5/iPz7UZTdfPn8H/yG9A5s1rgWu
cS0NcIPjfKjFQGtoJNnRhjkrR+1ykBYZaR5SLZXvJy73LT/y/XPLIa0xs8K+ql6W43Rc7lsepuBD
eBUmFC78krS3HCT0aJ7+9rPLptYbt1Zr99tl7/vLMb+iZff7P513cawOrIh6Q7ZHyK/0P5bN5Sbq
1e7ARAFcVHscAwmOd4FUJjWqnIVIu+watoPTQeBCiWYEql1gydgvm3O6QkHM5EENs9xrQJevlj7l
ctPWmJ4VPn2uMS1aC2fcLPcv/dJlC//4TgPRtpMzrdMvreIYw3zCXvvXvi4LTDhW/qYN8t80Ymtm
PS67C81RpdP4vZtO48s0lg7VOc+ghFljcjGQDM1fJl8o3DK76nYu1CBlJvN1M84vYCH8bwbt96Ye
3Q0mkNeaEEYGLSmPLjjibNl0Zq7qgmQ1s1vyoEykA8p5+XPyyeVXLJvfPVuURLRX4c8ClbQ19Ajw
h7heEk9oAGnf/Lx8W41tT6tISLLmY3eBly693mV3uWE+D9Jwvkmy6uzMwNelS8vkkKY+ThxcyQsy
NMuMBoZ0fbe8CwsTc9lafpvSinE/UMvHKiTWhcAaTzOBLB+rzcCM5d+QxyCq5nEcU1qvTMh0ShN0
Cc5UkRYSlWI1xjUc7e/XheSLZTJ0nVWhufa/GdLzZ2IIlBaoA/bL61w+sJ/Pyt9OJZTe1KfyXyVp
9lzW+La/d5lUwlSOC9Ic4DisamWuE/3gsGB1Qa0+u2iUtr1B3E1VkCg743WXx5YtzBwbbZaK8YnL
o2C0RfeTLXco6YKLmeNchQKtit5+Ok0v6bJTzR31RFQcePPmsp9P8QOglnJrEvNxFMBysbfNmz6d
3uOy5VBjczAFNwv5cxkaJM0Me1lgnMskASwgec49h7TpBq+KCOvjON8sWz+7zuSWGDHCP8tdbRuQ
azJg70fGxykFxdrRSTMIecF0bslXPy53hZDZwb4Ve+wHL6WRcr7/64+lSAcJ87M/KDSbtEGU3s9f
+P1n6mHNUVdjRCsbVTso2c3S2f/5K5fd5e9dGv04B7eDI/1dlKojVDz49T/Tk2/kNOkqHIzL319g
7bHsXtsv85OWycmq1UAV/u14XY6OIqldT7dmN3E9X/y/v8Hz19htxY6USnX3c5dhZJcq5JunScEZ
eCZw/9wEUxqtGb4zwp4prMUMo62UjiiVpKAwgNO6jIyW3XiZ5yz7psoErEBivPmG3baiyo/LjeJk
5FBXFewxPCtM8nAvl1pTevZ8zC+I38xOCgb3HcbGEnjscp+fj+9zms8W9Xn8X+ydx3LkSJauX6Xt
7lEGDcfibkIHtSaTG1iSmQWtNZ5+PveoqmCn1dTM7HtB0KEREC7O+cWlmsBnRxKyxPR7xPN0Yy0O
dFCZdjmnb06pmoKkxRE2tTGimuUVAgCnVEGu8nziddDr9sKXk2Gim+/rpNaJmdB+K0Fi9YKf5u26
C9aFH/F5o8VO3INPTT3+RmZx1ARvZhbiCyNWZu3jzLPgl7JWsq1KsLXTdLQP0HaHcQCDRd6+s9Ls
ebYjRrst9bHfImjBaGkxLtQkDI1XZ8BHbpGS3OA2/5h4Sr/0r2VqFpEAn+GEXKM2VLucZ9UyKwmj
vTm7l2oOnJDE0MvDnIpq6ZfjnIoCHSC3o94jHaTtmra+Mou8RXiYmsFsGU/qIBthH236HkFclOMI
H2tgy3Dw0VdjkeNnW/GeZbIr2cmOVGsU1Bq2XHgqqvVUKrdBDi5BzxpXGuHQTMhGBjAKV6mKaqGa
VEpIVk40es00GvJ1O++jZod7DLnj00HUKrVUHWh2ZZuVmiimVC3Wvqd5BJboz/51JJD2jNFip0AL
SX54anWp+jOqCOqX7qvcPJElNZsqQfbz/N+uzlW/WW2pdspUF/p8TLX7efa0+pezJed9oDeU+66v
Tleg9vtylacNT8fw6gZV+UCYcOKkjjNyQDTTcMYu1Hxg2sMmDLBXUMvUpJdrz7OLILGpNlal875q
tl9w7QOtpGZsFEFRepc76I674MEgD6XZsrlVxdPS83HOp6JFBPeTZRBf/jqf2uXvNv5yxPPqXy5R
7fzl+PKoatkUU1OIGPluEtiGVFtWk+Wv0i+zePkhEogRONAqNjZlg1bLztZ5Ap6pIa8y/1CL9D6m
efdl1+y8yS+zasV/u6yUwsYxmO+V2s5S/YVfjnU6y9+uB3QWrNHIxMlDXfFfP1Rdu1oGFptKShXP
26jVkGD/XHPeXG3jGKEDpZho7mgdxhgdCnlgNVE3b9Q6HjmeViBfUvexItSyGrIefWHVycuHAV23
HDsOCSRwZLfMUxl7NX+enBY2hQEIr0Zu79eNLLnn6ZDqIGpe7X5aqOb1OZu2RrGsRgEaJxIEfKtR
1xjINjCtMiLhukYmpG5IMYsmCbe20wAHrSsPszJLI+2qmr0JAZRHY2o33ly3h8HWk01Pmpz6SnbW
ZMa/V31J1Au5E1HE7xeNxOfg47YNep/8N9kfjBUoRXXunEo2ykh7hvoH5JSpGmX/yVe9Knw/JZfT
RG01C2Nkxy4NIvpSfpgWZ5KOGVGR0eWKZfsdyola6GothhcmGT0skB9M3Fx2mR5OoNAi4scTcO+h
Fw7YTCa9jTw3JHYonFhoJHLUokooouKESJ+hUS4XcoJzGLYGOH1sw9L5sHusYQc5JDpP1DKXHsLG
MlC1GbFihfZaj9sSuRcaigUJcg2HQaNO3ohBi22ummPQuPTO5KRdSO2X5atOFUwVIe+EI/tV6sao
kpqoFRnKg+tuADUbY098cZqYWXRoF4wcVN3YqZpZqeWPsn4m704kQi3Vi/hmthN/N48RyBzX8Ike
xvzesJkPv25syNpa7abWqBIkisriYZRN132ZAB36OqvWqmVxjQKx5k8AnSHnXQT+PFy4SB3wfKNx
rZadV6jSJG+VPwHpSWVvXj1fVTpPBvkOqGeulqnZzpBBn/P8qYRlQ7TM/S49jRbkAdUKtbPaLw69
GzJfxk6pjBOJLS7oGxYX51lIc3IgpwZ7iE4VF7UhG97zplGMSXygw2j7slFmxfs4hugnxeUR+EFn
HrjXcCGk+LyvdOhLA60DuHstZh9QokcpWD9I6Xo16VGz97qelJ9SuIeO0zBWYdIrBXxbauHrPRxF
Wf3USin/XIfl6BhBDQdr2iPhd5FBpABTQb6JGvzCkJPzbK8U+s/zqqS2UVur2UoK/f9Hu0Yp0PwP
wVrTwvHtn6K1N3wd0b8239Oy+zcBmz92/NOQzv3NcS3fwewNCqGDEM2XkK1NNNcVvm6iTcO/LyFb
grkYMvms1k3d0XGd+zNkazu/+ZaBVTi7CYtgrvF/CdkaniWd3c+KNrbwPaQFZArMRB7HJqrM+i+K
NrYv6GFOnnmF7aiKtMgJ0tYoQ3UWoieIle6Vtjc+JuXFwBiEaIRsTNS8mnQ6SJRBK1ypFQzsrrEK
9FeaCxhMxvHUzmVNEIDxJvHp4CoBlUHFWjw5YADFMe0wK0H4nK9WTcZR6DkGvlgKgSSzZAUX0q9H
ZlYO8tS8YwaXMFGifR/m4bH2x1W/zh+KwcThLcpfgC6/R7P1oIcAd4oBCWJjuYCwu3VnwzkGw22K
euumSJYGBFH13IbLU87w5mocc3BYZIlTkrEMV6tdEgkDuL8oEJWSqBYUy4OoX3kLDIO0Ki9rf+7g
SJQ9srj2AUMA6Y8L0IM8KqbaRY0TM9UQ3oJ3leW+1SJ9aOvwHrXd18ypCQo5jKCtLNkOYiF4lBst
/rfIcbpOcFUXLQapsf+7S8K9oaNDpIu0fyyMVVF1136fbEQ+XtsdFrra4rzW+XzrpMW9YcXvDpAl
oLj5fVF5Gwzbs8MCoU3Xyp3o3wefTJJlm2iGhGSgJ9Th5QG7qH2Ff0cYEY7HhOyvQx59lY4TBLPQ
n3d5XPl7z5mAzZQ4r43FQ4nNMV66BqR8NLkTC2mv4r3CFHnFgCQHYpsFKzqEl1HcfKuEeEIP59Go
mzvRes9+ZLy0Ak5hOCYHP3evfVS8iA6aMM/uTa1ZAX1fpTZjy6m6HNFE2ERh/aPuLJRVrOKHQKle
ihZAipHxw2M3jp/j2H4KKyDK2Xe7MN1HSbFd2uwCNYCLHmk64iM7i0gJllEQ1z33iHsESF4jIj5Y
OMG2tOvfTRPRmFlfEBzFPH0V3vueeZt1xk8n42ll1RNhAEJKBayWKMJqJ8xgXLmXCYz4Ve/BaHYl
GXbhR2uJlC6AwTB7PS9eE73HIwq5tB+YyJmdtQOqEteZhxWs/1E5WbZpRnKHxduow9zzsfpeG7wP
0PPKR+OVAB2kQSNHCNp2d4gdXVmTDyIkfaj08lDq4j405naV6S3aBEt2F2fHYtRu08XeDCAWsGa4
NYe5XROVwOQ1Bq5ezsGqTWc07qebzCULGnbJbS9QI+hSC7KLw55Gft/QIMLOTV8aI3i1Cv+m6134
tjoI/5i+54hw7IrM9Q+70++0/gKUMTnqlChDJRLcr8x0TQgdbKRn7ERVPTuji1B7C4cfgK02IBIa
Ndmj0G0pY5oc/WW6hRCT4waH0qiJrAZOgcDVYBn3rX2Hax9S31lw42T1IQ/T1xpeEEpVh8ZCmUKf
0RGFOtyI7gkoOBAfqX9S8CZLW/BV4WYvFaIvKxT8Xa3ZZCCIUCVIDs3jOAgesuetkHvejrMDNBFZ
9D51NUb24X03WZdLpl8iFAHT9lYvYE2IFEhcVs2/c4JviBfcaREItLSJP9AzOOpDvg3a5jFwkw/K
MUNK9yA0zUe4m+s9VtjZ7CxElmI4uVEAE3+PZDkyAPL3tBKDRv4PwoedTmvTzqH14U4C+q9apUVy
26LOsglRHey0Q+jfFH7z1DX6gx9WAIYNvukhse766DprPDrgWXvvWjHye8NOgym6qrv+OEonPL3E
xKGYHzxkAWkleL2S98ES2BG07u8t+kirpUvhrWkTwkz6I55f1GQOvRSvG3/qzg39xMMUilvc538G
yI3BNhkfOquJuMjuySitHv6hCaFsKaJt1LpbsdCkwJN/HKLhE1bjg14N71PFRVp4wNv4AaJ+4O/5
5eC27bsIkYExGYut1+fftal5NkZiN6YNY4fQjA0cD1hCbUD0GTL9IaAR8Ib5dwOvq3Gs93ac/D7h
xplMCwA+VP37kNak62wUBEj5x/7Gk4xPQ8JV8dUwS0jhSOGY6A+0ffGsc3hkQpItTnh0WS39kOUu
+Id+T7bJ/3QRfTT76C4Rzucyo3gzRXBEzDi+9kU2w/6m/luWQmBhad/Eg30ZZmj+J/ZrEOs/vcC8
gJ2obaMFC/vI9q4Cc9j503gJaTpYD/lyFwf95aQ3W9seiPIglKznE+MmHHKx8wPDpAfgu/PuyrKO
U5rf2TlOeAwfaQeBuza9fxGXeOt0Bqyr4j4bMogOWFa6bYOOzvRdWJO+we/ybqiNdSy/LrQad5Zm
wcmKop8LJLZhdOZV0MEUS3w4jEiGWdq72yagdwBX1QKvZzgNQM4KJCwt70YUweeAlcG6NSDTFstH
Z4Yv0xQ/hDgPlQPMw66vrUMMNHbVevpbgb/ZzrGiDtWA+TjVpJ88bziadXMFBOxujuhOYIXjeFTy
hRZsInfc687yYOSY9dQJzpGoGzcwIJF/sK91OPqbBL/1kfRLNRpkbbxXKKMReJn+6JuVsW9FYG3C
ZEae3PwWgk9dh631kVvN/QBuNoxRrsnfikg/ePP0E296jDNBIY/Wc2U4SAAgD+9NPVI1QbdfxMhw
0Fr3PbCaUmsBws6w0Uft2Pm4UkMVnKDj4sMBTjS6FD5WHFB5GAOnO79x7wyzASfKRqJ48mt/11bp
d3s0EaOJYRAvvIh6gsIrxC5CH/0GWSzqOyjIWunVkGVBZeSLjrqyw3szlDFplA4drmVBFi+r35wx
h/zisLzSeXOLACttuhTrsdRp3XhDLLvZh3Aw3cq+ADZwMUB0J++zPPsThrijjS+E/y3GufaIat+P
KDX3rlejGDdqHyg1gv9ybp0k8o9jii1qhoBdW2fv3ejo+7JK9qK1gLiNYq3rqb4bwzrb234B9MzB
0LjH4qSKMZus+MTdvP5u2ckTZhCoNDX1TwuJxJ2on60UiZ6kAmlfZNlV1dEfCkqNzwGu3sDnGlXi
hVGYU4nneHCjteUFr2nqQm6Mmm+myG5nF9EeWHgPbh78LIpG32oMoScvkXiCV0aKF0FsB+tYj6lv
QH9a+fRhVRWYxFC/qayPBdlce8yeDL9CFfhbfjNAwFyFBpTpJqNGRJviSdg2NLFcf9U0nfprkAAr
HQGvll30UrwiHOTS+YGZPHQV5Bvc16QrSd/DBMWGd51bAwmo6tPx78BzvI+O+NFGJZ9PO16lrTBX
vp1cg1vfQCF4DnxUpPpIv2s9cD3JQqbTivDi7NwRhpC90bCLRmEovDWjQ29nyKuipjOl4bfMSj8S
8LR1utxEVvLQmcmNEejX3uz6eAHql1ZrIOycbxoYEcDhDRCg0fQCTB4f0KV+XISF+Jx7WToOulBZ
9thn7hVDYgs1CiyCYm2XYwIzIjvilNMMKiy6dGqLeleqhiMLrBX2k2ZKZV+cVho/aTdFPL05Cczg
vKvuAjrW/BToBrOLbcaY0AhF4W3pmCP2S3D4DhChfhSGAax7uSAgR6Ml5s/ExbAJ8CZ8xCLbiRla
e+tc0iPX7BxspFPu5Hdej8FT3GJWJDqYxsjfX+t+iJdX5EBxHVA7CG0o61RwGD08BBpgQL8LOYFD
KC4dgu+hHT25YqGbUgTW2pkLmjN8iFKjDHdu/Vm09kOi1ZgZZdH3SYxvXjT8mPvupwntiJ72Bxiz
cFXp3CtC9Q+9hrpL1pMw8If9YHdo/Qb9AzGz/eyMV0YTXLomoVDS9Cj0g/sanWYXl3syTxW6nIck
9gCG5ZdBXf8edTSxs5G9jybmBYY4dAhwgrFP742+QmClEZ9RB1pUL8ZrQ09vfWPwpJbgR5e566DA
cGNBzwpM+5p2nBykWIcIqoAiRbHC1cw9TFaa//7RLsWHlQQR/V6xp8Kdckw7DKkQqaNCgLmZh9Y6
/gNj/mBF0BqDe2B66xRFyqJLkIVGfqSEXr7x0vp+THBGs3zsJCKEBpzkGTX8pzkMaf7XAQ7FuMbA
tUtHFMEiHJlXsFMv6RAgrQOvpHamYywWSKg9DhGRdwvC8dZEs2hDqPPY1RODoNZdxyIHXN1f1eX4
aEp9EG0oD/2C+J/uf9rh/NBamXNo+vpuHo0XvRLfgiq50hIETAKdD0wMOCAXHaZpAEgWSJajZh6H
mG+qS90fc2vcpxhFNhOp13SJr6KCGqr2X0wwdruyFcnWinV9rXv2bWNBMOyMl9SD3yycPSbf02oY
ERLx8sspeEpGQJZuJnu1ElLtJjSAMfLVWnzdt020iy2Eoa1yOqBJE699H7R18C0Yje4IjnFlhFGx
jZ40VGo3hdeBXp8FTnZYe4+5h8SE92zZ0YsAWV2O3k3FfQ2xHcE4+GdvIupQD1eF+Wqbw884Cn6E
y/gGm/mjj9yX0Ka/jf074+87u/J+r9PqPsAgGMpltZ+iKlijN7+K/JIwqfOJ2d3RMKarJr6dIKpv
w6DcixLqfBbsyb4fapPOwgRmdQWvqtzGwNRh9ldPMKcQQCJ+mBYMakl1wuXxcHyrGUQuEX7IyxR9
i5pbO23JWFY0874WXXUx6qILQqT+HP1MhL3rwyeHds90t5+9NGPE+sA7FEh2KDSHmnxBdyRooa5c
qCbbE9gjr/dRxbs+IQOLm2M1rsMAqVKVEla4ET+8jeJ6PHaF9Buqqh9qv2zCiqhq6nDjd9K0Wi1U
br1FgKGA40I4Py+bKrNHvmSKZnDcJMBgOV4ogMkwGNq8nmTgXzeb74oRqSYjX1rfFO2wKdwEAns9
gmkGl5Gt8XmEWSPTp6EveYZgp96HsUIZQYWTXRuNU0j3j4MMJuM4fztC9dgtp2CM5ESijX4iHGae
ZBhGMW7ZMoaqfm0hf5eDOMBGl0lNJBFJ5cpSpcKoqqiojE6ECq3FS6sInD4wwD9okGoeh1PIy9q+
NrSaxhvKzIntmbUayDz1C09FtbU3C/L4Ci90Ki6oI7sFNtrqfAg9TesAIdAufV0m83TnTncp1qpV
6eC4rG6puitpR5vfdgZRF3mb1TNR91qV1LLT66Dm1QQ2ZkZfPzrUNkK0Y/+gbkV8iiHLW3N+G9Sa
ZhoZffrZgrgQftXqIs1Bmnki0IbPWUe4Y3bqj25qt6LNotP9tQsPQ0XNtna5H0DmrwiBFB2qVxHO
XyX+lub8cGa95onr7Zdw2YUhFkCI4vsFlltt764I7WB2/cuJv1yDKnqZVeABEWEQJrc8Pb04wtoR
sXd0cFQmWEbRsBXA4hklkukhQ4f/dHOnk+P0GRMlTA9ivrp5v95Bq45usPQS2tLukFLDLQDpzXcN
W9Pt+Q7ziVwQRS9o43iX1CWVgDXyZgRlIq9lCOrbzF2wjNadgRxszoc+ot5z2lR+1mpPdcT/dpnf
Q96IZB5SvQlDkhFLKAPiP7wIiNgiu4pmgXoZ1OsjN4DPwQY23eIqnA+KyDuhHXiYC2e99PW28AhL
fWH0qiv45VrQdjwGkU0arLAQJ5Dfpjql2nZJrgVdN7qGpYu2hvrS1C9WYc7z2yWXlZ5NuqneO+aC
ArgHpAXJhztPIQvUm6cm56/1yyt6Kqr1C2HQgy/jIPJmn3bpImevvXRtAStMoimKOsStOmyO5y9c
3Va1i1qmZkP5FupAgVDX5TZ58U6ts9XLrrY47//rK6jm1Z1SpdM+av5U/GW9mv1l2em1rZRbrloF
4pLQcWYfIYD0IOkPeFKCThpcDHjk/TR9Bztvs4V9Ze6QYQZg1DIaUlg+1/S2rndbLN29h/kh8u1X
ZkY3UJe6iOl9IUgQN/2lgkARa7wv8suylX4uqOgQI8LN9WBp+qaqtf6gzVN3oSalX5KNNBqXzKdc
6GUCeGWlh+PGK72O3hgy1qIgY5S6NWvU9n9fRFK+2o3CfER9czlm7hO5v+gSjHB0GcQjrYCaD5BF
cteq2JsQmIDy70drGsMd2vPhpVoRgmlYu6LfuTk1dC4/HzXx5at5nj0vm5RhsVp9KqpVQhHZz9v/
w/rzkePJK7GUM5PpysFQeXfe/cvhTkWF+vmy9HTqLwvOF3g+yt8tO59drZ1c570IGhHurdbZ/rLy
vP/pdKZ8OX45/NIAUqzi7vl0uPPN+WW7L5d6PkxHCGw1moylzqdCpBSNT/3bKRWukppfiiq/aeY4
Z/UwIlWeXuVgDJmhVxO1TJXUCjXbTikyybjF/y12Y1aAjjC1CDlOqB8RNKcZiaS6ABcDDOg8n+aV
uyZQRSdU1fvK0FlNfPUChLL69Juq2ZWWca8yM45CBZ2S1DRwW6dlUKMyscOSENNwPcyH5Acpxjq5
mE45nVMmFpnu8GCnYst4GRht0cKi2qqETijbI5CrKKYXLuJIyDRkNhrZ+FOB8FPzukyfqllQXe85
uQO0Uv8EuKgSPYn9GOHR7WbIrMYYvO5CBa9sCh3fsQoXy0KC7FQqv/qr9MuyBjFkRqEjSoNSd6GT
6D01GeHjXpyWJfqEJwCelwvqcHKDASrEPkIbST1PhXdQJUPCF8/LMLUGN+AAoJvnpDi2TUvv15EY
yGnxKaonrObdxnwJyhLPT5lzU9m2WOGmFYLmnH2bpUAEo2sixjLxVsuJKqkn/csyS/YfGft8Jqoh
OGXgTmX1oIeCmFon/LV6nOoRnzNyrmqKTvOywXIXul5FVyNoITkSCmepirPS4VCAlDSufw4x7m/q
CdoKNHp+omphgmA2+Btx2yuIzxI1Lcx6+6hJDK6t0LgKmKvmwxkbwjrPnhXMIhu6cryEBIzys/st
kMhYX8GA/5r83TIiMActbjHUkkj3WSKL1aQrpCKWZ2Gy/deyuQ4BncBVYIgCA1YhT5b4w4JffiQG
6WzHdnhzFNxJPadQPSJVBND/LI1ud2hv8a6fn4R6MOenEzUGg1QPe071CM4TlRk9z54+ys4tt+mc
/lSPQT2gv3tUvXw+Y2lWh5Bwl3oolevv7ArjW/WlnR6R+vJEAtEfgXFSIhLOMsiI+gwRMA0KEG6J
RPzI3vnRQaUUcDJI4jitPuFaDtvxhMrmtuPhBfBazZ+KfugNuBoxfla3UJf38XS/ZUnNGhh9Hg3w
TOpriRNTbFtQzmfUhz8jSrtWH8/pW0Ir8OiWxM8wQQGBnYtpbfH0T7iuSMMCTc9Q3ox0E/+pAhJt
EUncvKw3FOArKCZt6y7Vi3qXaomQLeXkPKtKapmjoc860oFQb5rC92iytvkPtOJ/A63wDUv/J2QF
sgBdE392/yp//xecuD7/+HeLoNP+fwAsPChsOo48whaAGIRhwkn7gxPneb9B9wfgoFuW6yPKdAZY
WALim41XAFgKIWzPZdWfnDjxG9Egy2SlC2zDZNUvHLh/4sTJ03+BVzD61cFv2JbhmDakPUv+8q/w
CkymUyOaJ/2gwVOviByHvzsLFgnoxKJQYeSEb+1kkwixCUgx88q1w2Ovo4G7/DA1hP6gksegwMM8
OYzEWauDHt929Zthk36J777c5rsT6OMrgc8Uf3e1UAUh0nJ7TN8Ad/L1akvHJTAvQq520i8MGowV
Pkd3QECWVWC/zX511Q4pUvxQR7yDlusPHkMKPKtnMRxqDRN48AKDbR4WBoHhiB1jFlzHcL1Gy8Wl
hZAhDWtcRsCdsB649ayfLSKWKSmcKLjlMAAeVilAkbCo7uThZsLkgVzGFmmD2kNdfsptBvRPydtu
5OlAcR9GP6A11ji02HVEeCvrSgxkpVgkN5GHrEkAySsQ1biThxodELai3+rVJ6pOf11UjSy9vCZ5
geqCGYqVOixrL1/LC485XEgSPxhd9NbZttTQtCUQT35FlmvKMmsVdAg65OmuRUM0Fvqt3CaS6UNC
gSS25Gq7QDUCrk0tN8VqKMBVaSbpLDoCX4ju9zliIfyhWCb3tmP/oOcBGbg628pjxPja1xF8FSQM
avatiSiG877mqsbcv5aHM5PLfmgPtjXs5BZpPGIFBw2im1PSYjyOjoyQQH0mJdho3zrtpV2CeEWi
s+AAnENdFyevDZCwf/xUeT50aeCWG/sO0G8xHOQqEiTq/3Rw9I8WQwGzRplC/gCOY1c9BK14L2+P
/O3y5Gq5lmwxSN/JsryFOGPs5LoWcT6/3CTpk86lzVbxIiXXzCZigJfh/EqaZp8z5O4hdYSYwLmU
h/IuMZ8C3Hb1mNehu4h9rFLBzcpZuXFL95wo7WHWGwC1sCIy7B+TYdcnOYk8ePgsx0FpNeC8lCzv
MeeQx0W1eodg0DrlcPIQJmW/w2CvjxHO4twmHhZ/7CrMbg0LnjB2so3JwASU5ToMFVeYwNj8Mo6W
2jES8kb3qGfDLmd3eQVyt5GwhP/NsDRk74LDUM+7AYIbYkrl9xz9Y9+11jbeWLhp8PpfmXAYdCva
fB9QgW369GHSgic/1IhfW9V72ubbzHBXeNrfBXn2MlZuIu2ssJaH7d9iIjN713WD5npIaJhxsReZ
1z1t7aaQyoRzvR87OCcmqJ20eDPbDBnhmFBsmgh0ffTxs7DDDRoG5ItCPhjNiO4yw9rS1eE9k+Yg
3T1IMpQCW3SbFu6gdUslFq7/04b+b9pQ7FP/uRElNv1vRPI/djj76kF4om3CPs/BUAAU4Z+tprB/
E4aEKyIRKsniBoDAQmId////g0lOIgD8E1lLl3/OFya5+A1Orm4I2zJdw6NR/b+0mjYH+rdWExK5
IUzH8QxEWkxbgMT82g4FoxYOUeE4RzpxG0/YMxXoRL3vIDiKufaH1c/rRHyIwXiofMTt0PRIN0Mr
3mpfFDsHzASZrRAVFns4kponYK9kjXF0ScVwh6wL+YtxCoi7ecuhEAha+819ZaDRWQ0kJGEF4NwS
gFxBsgiYU+SjwHZTdmCZ5gxElqN/Q5El2kLdouf8hKl8Ni/RITck+hCFeqPtze3/0Db/zS0xgYTC
7neAmLrysXy9JX4PJ88YfSRSNQ+xdzO2YKBoN1icz/sS9VEXKxDUjKpgOy3WDUaaB3NJ3zUDR+6k
Ir0780u7yk/XPaCaJQmv/EoH6JL4VGiliwMbNWLou28zUiXHf752VHuBuf7bAxWotaBd5TouYFbX
lj6OX68+iEDOuTiFHYMweMMszFpXVn6fTy7k9s4v9zDKbovxtSCaiTUE9RtmA+PRbsRrmWjj3mjQ
XMUeygUrlyGtXOLdMs6Hvku37kTNmHjOxsSyiXzJx1CBeLRM8g+lgOQVktdrnezSymhvc5COhrnc
x0bdAippfqKS164qdP7qLM6QlJou5yEkNbZcpwxyVtEk3swhfPYqHI/L2DjqSxWtBveIiW186Yq7
MCoRP676fscA/Xm5yoZgOeD7c8y1wN+QsnRR8N0ykAVv6U/YmkcybPDRRAsuZe7wOZNjqAVasuy3
HqNboRnNtg1BPxru4K/c7gdEjXAtI7ciCfADz8J2G5n5IbPd1xoVvpXR4opVptIw+qWqO7BNpvbZ
9SlEEq9zbqOsP3gm3tb64IOUCSI6Hb1+VY+8LSMi5rzLHl0z96kAIbduphzEKQfRYH2v4x6lkLz4
xC8cH4xx2COfQp4WS+h0xicvpZ2b7O8iOhqAEVZB3d3Fjri09cpGRxwP6DRvL9NcoHqYfFsWd+sH
6KOUjWwF7RnNsrxF32+xdnoE3tFZzD1yWt+XdBZr18l10FP1Bl3nt8rBkgc9XGwT+2na1qVJHl5s
yIFf5j4klhzfsg0YzGwdZ8K6NYO+XmP4ZgXGFUjcnpzto7BEinQruF4ykvmCRHA2TMiKdR8B4vwO
VBgJ00JtoPiuueCs8m7ET0cfcP4tl3swCoA4q/lbPjw3w1yvsxo94tl+b7r2w8vqbWL3b55AHXro
ih9tEt+bUVOtjDi+bdIOZks/vIIy/rY4a80OZqmsmK0XbcEIFHEcO7isFvIzk26/YZGyRar7utbx
jCwT6L8zFlXY0IMjMMK9Vxk570+frsuSVri256Me1bsFBmjaDbczIMLI7K6istl3WrIW03hs0+bT
M+8RNL/o/fy5NYIMNun0XTOcbd33F6mVbBfQBKUgl10uGDwzaoavihMO/j/R7CF/HiFinRck3EoE
bnX7VaTek0wZ2RrugxVRvGhKcjJxjBsKwHU9MOQhLh8St/1emu03LE/RTCYlw5e0KqL+vRMHi/Af
BCDQK4U4tAa6cnSvDLplycbzAypW9wkyBnTR7KNFHj3gWpoMDwzb+q61UUWqjQrdw3wLT5S7eHDe
Ep6nkUS36HxhwpPsu6Z+niDnEBO7Q/zkM3D4AYX93Z7HZu8ZKXLJATKf1XXiY3Wqo7+IuPRDZjfb
zs4BwZk+eJ8AbNGSD/s8NH4WfHm4OU4Sf5s99+m8A7svxSYJOjg6iGl0OvE4mIIVqnclsaTyweuy
nYEM1RrzyIRaY84BSFq3JUD5kmgnR76fPXEXT+l94s43iKkfpC458DmkCGGbbSGhUF375NPam5ke
FF0tQH3AytDL6I+J7A5nwYfp5FdaET0CRG/W7jw9o/ltbpbAoTs76nen86ZIqQQuzu0EYcMl+Z6l
HqQ9+35uIf82fEoNelIYs26tRN8aM6YgdvhtQLB+tQzTzywH3QyGgZtkVdvOuAsq416uSHzvLR0X
aNL+h9kFDyGoc2hr1ioOQLAK8S4m6yoUl0F69Fo/3AX18LYcZx3oMa5QNVXvvswW9BF9fR3VfUsY
SYdhi8RbaaLu6bkN467IQaDSjZ6CEePAJO6PpkmVGXUgmFoj3Bn2eEv471h0xqvlbO2kyTap5924
Xvka+licxc4bMLUExjousu531D7jTR1PV0tM7xXs7BYZYnKckdh4IO5XVQ+2vO+8J5yFKuK1cH5m
VOywTnfXHs3bGmgdWlzWixVHhywzZKzJHHeWbd1mVfMSRNOd6yFzHBbei9GC1krbH1Es0du99cNq
AQx2aA0UFJoAEQYsbRu1CjWmh8r2r7DHow0U4K8i691k8A+hrtgkDRKn/oLvI3KCyFBipjIDA3NT
BrnuMvw+Wf29G/vrKcw/XJ3h+9QkI2hLpOpHGJ5hPMkwPppU5uxg5WW7W+KAR8IvT5NWjqtQn6lf
aHtmg9+cGp+okg4rC1Cplw6Q1C3nWzqRLU4C83ulBa9N1F9bUAVXBSKwu4mxkmVL2zb9OkdAcWUi
f7IasIpaY0uAZ8FsX1cm4MxZPCbOtNGE95aLGet5Qvmb96SKv8/5su1dx/oulfeSLto1mtkRdQAH
Q0IGIfDGu7EFCpEkZ9HM6lzE3fmBuhW6iLVSs+D9AaShubMlQkXvkP+MAZeLyupuEbkv1iL3q2sX
kb3Lrg1/LEJHsW8grtH7E543km6ARa5nIMGuY77noHY7uuXPWK8aVMlKfTUDPUE+eA+769iFQL0x
2Am2wsFkKw6vhuDoTRnwwNy70+2Rh22PP5bYwvrFnKG0m8/Etou9rRGegGi+Rp39aXRpQUNxYXYQ
VNBPYzCP+TLagBpXS72Fftz3zMXU1eGVuN45WXI9Bv3rQkCLujjHtdNEP91+BBoKIjvtvslb1wUJ
kuU8D4jkb2Hd/1g0PuI80t9GTwKMYIu7tvcaGvkjaDpCMZ2xbUvjzWvMaufZ8Qodxh9DMZDwpLfd
gaXDHqy+9DPtDkAJ3vWYByw2NldB8ewWyO8PWVOu6rp8EeECfQ0pXLc+9rP7oJnjbVI1CzHjJ7qf
F1o/PQHCcyQFSI60/aOBfBt7rZbQeVa/juZxbcN3zbM5O8rTWq69M1P/USTuzzaZeOcn76Xy4vtB
js7tdjum9kEEN+5c32p+81/snddy20rXpq8IfyGHORsxR5FKln2CsmUbOTUyrn4etLw3bX279jdz
PlV2FzoApEgC3b3WG3jjZr8M04Xjp+yRhQvnw/PSS4vNRYfMA4EOjKNqjEkR6rXLHjmTGoRPNjq7
ZmB3DUIL1C45Fx712oiObl4+9834GQBOuwdktB0Uk7hzOupAsrE8yvvIWRDM3KNriwJ9pMRbBX+n
O08U69I2UV6cohWR9+ZQeP0lJdyIejhazlWOKUGpG3tNhNEKas/SarvymJhAThu3W8c6O5jENN7c
JtYOfTawH5/6Da4fz7qC//GgRCh0mu5TnAC/zXHBapu2WfiJ+qi18DVxAfWtGNuXgNtf63esS9qt
l3s/ogCBxnxSg4Ub88EnfR/NNs/6MqnRXeY+zDEhF2coH+pDng9MhEF0rTIQPYmHh0uZE3fssha3
W4Ciab0bQCpikFcval8gMekCSBt0oCAqngBZ2qu7ykENzMQPEm0GGBiz3HvqZycnqx7D0EmAnaYN
stLhoU11ZQPxob1TqqzjkWYX2KOH6Rb0L6lAY8RaoKiBpEM+LvfdXKgzTf5WlUca4hHC7qON7Oxn
LVEFwironr9PMC6pmAZWRhDdbpeQR/B+urXTKZeqhThf9KoHwBDTFd3YhMGEWng7y2d0EdmpcE4+
KHowslbmByMLXYoJzIWsloN+yWMiTNWcER0kdkIeJqrP/sIvF4HrIlkOWCMPDaQ8rJ5kGV4LiH5r
O/x0kdV1QHxHQ27uHOGRbiy9YM/08egQ+Grj0X8yETwv5OXny8gj+RKBhG3Ja6cz1gTq37DEeQO6
lZJU2Xa0oT9rGVolQ9Ufozpwdh3SoxXSiXdlrOU7T6jqwfdaHFtCdzojb8yOybDKjaHUWxc/zgM/
mfAeF9TwfnBDba2M0GfwWcnxVIdUEGh1fA79IEV2SBfLMvA87srpETYZtmN+oz84AS4RIm7DNSsY
VnNp1RE0Hi2MdUByaYppXS1dizAsTbRlYMKux2uqnDlyuHLoIfYIo3IqfLdi3d6Dm05i9R5V05Xd
FV9YjxQ7E6DcMQrFS5NhTRN1+apK9fWooa+kwm28KPgtay6OE5CPPUwSSwvBRl6/xlfl2HcWIj3a
2ySmZJdlrFJr4QMIW6d1Cik9s/DWUkrzIdTivTe2LZlcIKF2zfMBie961WQYU9ahlX6Z/ZXd2EDc
suzEoZqfs6bbGasqQKjWNMVB19CNJ5H8aGr6cOonNlNqhoVl0+YaHsLgr0AV3mtDxF49t3bs8c1d
3fnxtfFQqAm4ZVhq5N+6Bo97BdM7kwmsVrL8kGusxEB/18/BSMgxVGa3Swdbcz/s0ldEla8Y7RBN
TeJhXURd8NRP+U8DMQaSX7PAs2h2Xu8b+7HrP1dJNmyc3plO/ETcJZHOnM14EGxtvWON6biH3p6t
rwmBW/HD2JQET1K4bAGAzLr0xnvT7i5JEnubpA2+oQQ87srC/JYODtKbPlmFgcj2Eqx/fG78Jjor
Rk/8FOHNZavjBTJV45NiYxSH0ShPy1R/sMjgPAVKne+Ujlh5gSA4u3r7MsA/hZxVop2C521xl8cu
sqpz0akmwF/oPaGnYe01Nfpz5NiXpASXi7r0qcaC5eJ5/rmf7Wxdo6kR/uyfUycFheAt/WlyLi4M
+TZ+ELhzHqPU3obB7CaWjg/jOEdqhaXt+9J8jWw0YtSMYG9vGe4uHIIGlG+gr3KPWVWtXn1WI0sm
MWNXW7G3SzscujJRnsvKQnomC8ydjbQ68doLeRTyMaAU2SLh85vWun3XP2mYqLFGt092AV5e1x3y
Eqle4H4S7CMYaesw8783XVI+aDB94rxzNmNozo60Fh+YNn3uxJBsI9zfBrXYtXlyMDq1OFj8ckVt
rxWoFhBY91AcjZ3T43nvhPknf9Jw2cQxS/NFfegJ++LJGCHRzA+im/BLAZx8CIjKzFSyZIAl6fdn
ayBe4trDNRo1b11gg0iqIrG26sQ+XrNKa9nUOuRjJVQOvnloOnTkWlHCzmnbH3HahPftAFA7M146
j5XMMIlN2Y/iKvjlhhUSwlpQLKd2MhCpq9dQ9CECjxOLoxnzN4noixEVHQSdYKU0yV5keXCNx/Ls
G1m3ivImZwOSLUIUr41cOZTuyF9nYGprTi+TmnprL87yTRSnsxcqoZfGGQgoAGMem4PZJ+1hBq2I
qxVlMLYmwOu+aw4be6yrhdsa5SYccmiDynjPejpeQ1h1d76ymZLWu1chvzFXp8oqcMazn6CRL1IT
x59M9zbY/NpnywZvaop83KiqvzchGz1bSv/adJp6Ep8qJM2fWtx8EqIcFz9sEABjwZipFrRnrJmm
IDVXeMuuQI3MbFeWdqIQLLJ7nCGMWl8NFibd9eB+D7Js3KAjWx0GsK2ONa2hy1mof3eYsLmE1mws
xr2s2XZwR0vkGRZDGnvbUm071Kbzo0iewX2dkEwOVkHTo6AMCaEpD1lBgn1KkSUuavVKzPIO0Q3U
l8uxB6UK88nbO3Mhj6LoWOL7vsdoBF19MR8O4sgW2Gd2DJU9SsVoX3RA6L1yXKF0EN4pYkDTKlVg
oI2oICwypVT22En9zBW8N2pV0fcx8WIMHrx2FSUjHjNaWxj798OoHAwiCjghYMnl5qh23+sphgmT
CzwaK52G+GK87odkQj2FDXyTxaRU0EnehzWC6A5odXYYiP7PTbIYa+9lwNdlDRaZTCdyjNO+c/Tu
12GCbTfE0AQqn6Xux7mQRzqUavaBTf+r3oxptMRVKFsmM7rGRGNuL4/Qaw9Y4ZvApZD2Ndjv5AvZ
0UaBuyiGGBXJeeFS2TM0KrZxUysEDmpzmy+XLrdum7l/FdTJFx7zoMASz/ntXHkBWdxO+FBV1Vl6
B1o2Yk0Be9DbKZXDejaQbmF/vxnZq8HqJ+02v7n3Qw3SGdE3BLhvZ/82SDa6it0tuJ3Sxce/QHZ/
eH+eq5VsgUNU0OfXDisUyBt9wPBiftV/OuOf2m4X1Qbu3KgBnjyvFnkQBnewuFK4LbNAAhooJOyL
MF7J7moW9NT7GcsViwckS1QQK2jWyMLxo3ZP8BSoqKy7c89QQ0pI/LRYofbK5s3Osm5pdy2z6Kg8
pjm2wx5IM33+BXBfvWHyVK+sYizUFT/xAo03fgpNINjg+2KA26+nj14zIcIzVBvFyMLxkNaCoACJ
hdlPDv1NU/0y5NNOdP33MCv6NTREO/BPrV7uMTiDmtlBGwlHC+NnBwwhvyIIxKzTre7ZTOAxi6R8
jCLnZ1iU955VLQPDuxRagPk3Lmxal5yJxP4UWIx10aUaWvVuaCNsJ0DvsO1+BQ8GD9JyYbYb3xAm
BzCpqM2dKpSvLVxFe0JBM57KrVINb0mWGcQ+hmEZKq2JnLDLqzfjySiUn77NAtjTcJ40n+Okfwqr
sVy1unuRGYTchzGYpv2bgWckKMBmYevlJ2H+cAciuZbb3Wdqt9WzXacSAVJFj7ZA2Pwwc2URGsPB
CZNDpgQbXQu+kO1FJoh0BbZZuuYeHAuD0toKeTUE0ln/xS3qFS2EmCDIH5UkP/SDN3v/3iUVOWLL
vNet9iUiGBYSTE+rl260HiyMKu8K08SgXPleu6a69OroXq+GR1ebnpOiwxjeBIEgvOLYiHpbKqCs
WLsliZ8g4+gH+M6ND2Vgd+fO/+kUI8uiCrPMEGrh6OPhV9sGUuVGuozgOvJJGAjP+wKJWSiivcZu
wEufh9nst8J40z0IFluLMnHxRCQO4VUwW2eZB7LjLP8DpXpoqucxGfufkJShc3lIoH4ZFXQXB3+n
tf65AjePc9mpySsek8a8PD+rbvxkaijsOYX36AzLeDxVFj4xTXeqXGtrY2/hNRBYaiwHeuUNX7xj
0mnJpgjMlxIWrB5/GnwojpimGhu3jA/gzbKV1/cxq9fowdV1f+na5bfCyHjLtbfqeJBsjNhwFmNr
RGt8Ni00SHFYAHaJAzRc9aVPMmlOeS3akiREZgDoMEsLkhXc3sR1tbVZsJAP5o2MDfxyWWXfhdIP
i0nvikUN1hG59lBB3CRLMPSaYj7Ass+JP43sBdmp793OW4wPnoIcVjm53502vTcds1kgUQzwvEIa
pPCvkH/BAeVJsCCk+OSiiol/lf8cFc4mV+sXNmU79hL2Xdbx3ZmqhzCDaV0AyvnLEgUQ7vTpgE/Z
jyJaJ2HyWKTeT7dXq1VXoKaZYAZvTMjm+Z7+pVbx7jOx64DuFy9MIqoLHQeBycGSIEb6YukQv9c/
FSkU6yJzCASl5P+t2kbXd6jKOx4pyTYpU/TycU41WzySJ8yHHD43L0jAA6k7EAPwgWeHHz6CMles
5ZB/SZnk1vp8r8FhZtOyLy3tPP/3Ef1e4PRlEeA0VknD/KpY4okfPE8aG/6GJ5oOeSh3KQpCdlVK
lEFMTI6YY7AQGqBMg3hYRDGKmSG0tizFa6EHXNJMWPEKPThnpAqYzfA+hIwLHw5eKUr/6qjoqzRg
5k77nEDx55pwzwF5+3A9uYiBIaw7LGeNUtK3/Uq4ySsya9PKyIS1MET16KdOjtZzep/UE+Em5TUb
HBJUPffVjHj27S86MsC8Xz5ILUYbZbKyM7sVslpoHZgjjrXemyAewrehfXHR8cIrxc98mLzDD0wJ
f4gkeYi8YuX0OX7kuJjPCWmyXVhY4aO2cbEEFH2Fikg2uxUk6CT0FQhI32dJjykzaBwrixdjH+8M
bFuXOSLBkFnnP79xoqULYqkShkUkz9mklc+OeYagDIbNC0KGrS310ihKv+qgtepVWG9ifQxWlbqr
SaSJFE3zQDfJ+Zk/O5fdcGXBllDuhzlgj+4K8sftLsfuZqm3WHDMUNrQU970MD4mafEm5ni63mH3
WhIqPJxcL1hYHWia0gAS5GDoNTTlztfHt4o7SBB2VjTtpYsI3TRj9Nkffg7KWEIWNIBbiXOvkd5V
CH3Dw55UQqeq/TMhZLAuS1IHRGQWDUoLoTXlW3ZOOImzmUEA0S0wGA2BZJnEYAG8WzDcyRrHyZuR
6unKSicignGJ31PQX9F/e0t4hpaK9ewk2gEmdAnzVb9XMuyTWs382tSodnF/i0VT857Sgg9dgfTp
5/Z9nGTtws5r784dmiV3O5++jfQ8K4i4kl+F+URiDd6rJzIeVCM/CF/FvNZTHtxZkSZDqhf1OHji
kAo3g+ElS4Q+UuUH9siAvwIyO62l4HyaBdwDQ/WC9XxaeEiYTz3erNhmGyVgnrYa7hDXWCXtWVXz
alW2ELSN9uSpCNvALhELcEkej4Tg/4uG/fi/QeVoqvmvyNb/nX6tkz/Uwt7P+IXKIakIwEZ3QbM6
BtpfgGh+oXIA5PyPaarsU3RLx19qlhH7BcpxtP8xTJfhjulahqVZNyirRZelos1oGIZjqrph/r+A
cgxnxqr+JhXG+9F0zTI1mzW4qTIx/QnicBFXybJWNX9MdfMTWaDgGE5WdMazNuXBrU1feS7fJVoT
f8dVGwkrMN9XEdfxTnOcblOIYjGE/XANQuiQbZsNK89C2ogbvr62s8SDm5aPsiCEYC3aNIMsGYzl
Y1CV5qm13IvjaDH4hM5rwNGp3f59sIJ0XmsCD5rY8eJlmCLyRDDrNMH5r9PidCscfNlObtgACRkj
hexhz5R865ZHcow86vDGPZKEvDWjo/UinKxdm4HSL+uw0l5TRztbYDR/EO84jFrbfh7FkGMsb9nn
NEjSfaIaGbj7Jno0VdJNFdtBCBE5UXv2ZqdM9yu463659Qv/+dYk22Vxa6vcdAUDxdvLdiWy62Pf
XpHtt30QCVjp5HNRJ8FwkFV+aemWJ8x/tLs6sjl9Uc4GifNoWbzXC2yTIO7OF4rcfseUBXxEjif8
MZ9FUmCXWwj7OKIm21XU9TUgCkjWRgnxozKzA9E4ckZh0mWHZAyAVH08JOmZHVBXTncIAjjJiphI
T2IuG07yaOqLZCRQUMeHuVd2NFURbHILwRg1JiouElF9jgBoLf2OeJfpBe4rykcBMbXPnl8GmwFZ
MryPhjPWbEh9jk75WdNIjubCrA9u3Jovmo7cTF9WnwfdzreOIRCcn4f1kXpFmcd4cGK7/+30KsDx
WTGQpy6d1kJSTSEy7brV5b3qR4l5tn1AR5lvd4CxiD0AUrm3bd3nBik7fhGVsoRn7N47WuHdW3OB
sieSUpp5uLW3Ye7vMc+7yiZZIOzi3Ztp0i2jrP91jdAje1MEQ7au87g/tnPRwaA9AipI8V/k9/Wh
Qw65tdURWg5ow7PzdGLAoAgGbIASfZI1tCYb0gBzx8d6iOcIsw9aWYc0RWwgb03yPn+PzEWmh0ur
03+dKXuihnhNFSCy1kTNgyzUtNkIVO7PWd42D22pNQeRz5kmL/7eaaAd1DD7apSRRtDcC57HOjMA
PKPEppfhtLEHDSGMuMddHFupjVV47SFQS6V/DpvWR91Yz5RziPkguaSRpF03Rpf3Is2TY55qJGP+
bpqPFLeyWDUG3urWEXVedPmuD0P469x5YIZeyAoUFMIhOhjlqqlw0tO8p44/6EEWps73DFrBXN3a
iAwevVgxThnWog+sI1us7JT3k/woDnb4MuBJVujm0Wun/JigCTJXonhCRPC3w3CszSMwfHcVCONX
D1Qf80jSKETWLfSH1ThrzohaDbHVDdgbVeYpbnnuEbYLz83cbpH8VXncsoXOx8TcvI9rJ/9Xf1ar
341MI+zP0lNpTPWhniPczlIevxe9XoIiZq2N25v2INsmh6dj4otjMTeBQ8iPjZO83k5qQpbTHy7K
onkeXQTdfRVoBl9jmF/ctFlNqt6e/InaexOZ23XcQyySVVCY+cUbdTyx/xp7a0epBRsrBVNxg3t6
n01sHiaz8099rHtY1VvZm1ssFewJv6mNXS3hrCcnd4Sr0Fu/ZoX/PsCKl0WJ6sp/gUqqHydZ2CyG
rtku/y3AtB8n2aK2taJBaviH7TntFrUy9TgYQjvqltfZaye17E2VNc+KrqkwfM0Sm91oKjbl/Cli
c78cBx18R8uXpnVWsVPntISYO2UbRgENMlZ5uJ/6yDppWbzLTJG4O/KU39LJgo2mEl+fgq+Jzi80
7arhWo6Qx+eaLPoOhnKb/aqU0VENp+jShL3yZDXkLlTPa3EYZniZzUIwuRA7WVXxxqztwsNRDCPn
NLWUvTGNyqpM1fjTlFZgKbP4u6ZGr0nSas/wvYx1HiUOCTv3mIWdjSh2rF6i2HQ2At1eVB077WRm
U7myfTV/1nLoNSHk2A3h03YZtzrSAz1qLmHXmQ9KS+G4qEPw1PJ34xDP1S49ozpzlDU5DNWGagmm
1liPtWM+vA/btRr4rlA3skuBeTUuwbGywSzTebYc9Z7cXPfNDxJQqLo3XaaK7XnrBUQnsqH4RjLJ
0dqVltXOckpLlj9IyZz//Uej63/Ca01+CrAtLMe0XNRmXU/7sDIjZzxkRS2C7z0Y7WXaieShC7Tp
agQrBDWJOFcdKJepqS62O2ZrYkQYq8ZD9qSCTTiS0QE+E8TDwajQtFcmIIkyHcNa1ENOhqwbgp/Y
Sf7dIY9kmxwnqx/abud+6Pinwbc2Vpj6XTc4uzTS81UZmdapNBNlh3itv0k6E+0IBaPd0FTgIznt
o0ea8KdAv40AXfDWhpnGFjzABbUPE2NvObWx74XqZoBdqRNqBgXrzK3vh7LVbqx6o4fR8X34PFC2
e3pP4iRq02Mf2zFyNmq9K/2MuGdMaC1LDO/VLZr7USv8H5GSb7SughnqQVrCVVs9p3o7YebbAY7o
MqpNhpSUPBzSCmSMnezlONk0As5bsYdnmkucjKnB+jZUiXdsDO61qchCQDrkjP1YTa4BJotXtWxU
2lgVCLNIrkanJFfXDLNNAtSMWAVtcpxJPmWbuR0CWvNpsujdStkDH3i9NWELDyqDJJrBR75EPEnf
Mjzu78rEeE5EuQCrbR9kYRqIpvspoq+YVjrvbbde2VZHLfaC/9TdigShMj1UMHb/64LyqNED9F4R
JPk6pb042l7ww0wH7Ty4rfXipN4iMILoSZuC/jFETCiLLQXlU6U4lp4RLLQm1L7ZjrlFUEz/5EyZ
tQ67IN31Qag+Mrm8yQF6kv4oLat+xNO52pmjSVxfMZRPRCg2JqKB3zwfUym4gf09AjrlkdlngrtE
R4pgHn7xk54twKASffIn3LjHPDyNNsmtJao45MyJP7E0Dh8rHyh0EarAm+3wUSsUD90nlCBkpyw6
RVxGQRpP1m4jKjCFj/Ksv68hR8Bj9d+v0cQBRCE9A5yE7RniaYnv7t8P40Jz94rh0vrb4XCZ+lHZ
OK0RriqrVV78LpyWbOOsLZRw5QX2ZM5SldlA9tpEwhTHVR7DJFceUHfd4K6rvKDsWG3+22Prz/0k
vMx5O0maXoWDYrOv/XM/6YfJECkJlr+J7nWXQgdt2cd+/a1ERK5LBEGK5KxFGejkLuiOcePoz25b
mGhHKccwdSegoQbJbb9M0XubZzw3SY19PYbpHrAHcnZx04/rySEaaidQgv/97c8cmd+3w44KodO1
NGs2TgT/OG/9f+c0KFqgYJXmGG+BoWBPC6seacOk2wJ5L+/e614Uhpe6MmtUXxvkduQgt3LLE2ns
lQMPz0VF2Agvk4pmHCkgbSlPaRJUQEWB4Bl3YnxfmaSFcqGPBL7s+F62ycJOPXtTg1G8kx3W3AuQ
L9igJu2P/X9ZnMzxhz//YgIJkGdgBoHod/ne/vyLxxTmGYFW/7vSxyeUd4uXYczZqLvGa22UxAD7
AAE1wzBfY5U9etdVbKEIETxVRbabfHARhmtE26gw3JWs+m3xPTVqcTGQxr06VvD4fnaZO2uzCcON
vDZm19daPZkk0PL+SzSg4hBkZX1Q+UTA9M2H7/XG+XWUWFWJr3s51ocGqPWqGHOcPYoi7u5DryXe
CWoubi3ehNnuEtcCgQufwT1EqeO8F/EAjJnMF/U+hiA0AckC+YZol5zvTTLdUdO4r+YMOhiQ0tt5
RSkeeWp8lwMEzzOsnBT3YZpSZ+eTh12DVa8/pyS/4HImX+s6TLBi5qEukSgTbK018GNjpXa2/nyr
mqMd3MWGAlzTDE6xFoVAbDmSRYhAxJ3rovjyoSOaQEb8+w/enllXv8V/uF/JzME7Y65FMt6T/b9J
xWtGMKoeSebvXe0K0AkRuZLOFqchU+/rKBofDK+hcDyy4wC08K+jKjtSpVnFuj2+DwtgyO7CAA0e
u0f/TVN3WJmhpnbFx8+/JiL0DmqbvXSF61/xNPGvYJKTjRWArujSwokX6BoayOrEEdpqnCEHTkHw
iRnFOsgzZDvkx/mqsgHkoSuvKmvyDHnVTAv1xe0q4Qweiq0q2shxEelV4FNrw8AOGGO2BPS9PJwL
eSSL3g2tPfAeNnHysEV4QSXevm1Rx13/+7cA/e0/vgZCfaTODJMIDqy7D49NPcqRII0s/XtagliG
k5ncZyJ9QLMl3TtlkNzLohu15D6OjHhRlC7I3rlDjpVHonGMVa95uCP/2QEasNl14fj6oX0cRHIu
+8cPzcn86noQH5sCC+Xb9eWwWolnUwFDeX912fZeGOC96rbBpvjv9/vrjHza6g2QjQ8dOUTqU8CO
7tZ+ezGQexs315SD7JTtkdmgxeWKdJPNhiYTVKf91ACgIvE21z8eygG+NFr5ePjb2NAoQDb+x8Xm
izdAT5Z2qXjLVgzOyVZT9ySPII7rWB6crLh9hMn/aICeQ6CyhmDTt8XaCpuxu9OL0D3KHpvA61FW
RyJy66aPqjsot8kdEoj9c61rn3A2DR6IuQ1ndKZIryqT+jnNvHpB8l07TpCVnspUP8h2wgcgWBq3
3GZhpH3W7YcRvbpXm7jcrtQEvuDz2f9wVQ1dnOW//3B1+z+nD6QbdBVdBZ05hOfZn9NHXBRa0nd6
9p0wD9+w7eMk0JK0Bwsr1o0vkoOswXsK1SUkN6CjY9AsZONvPeiyDX5akd/g1AZ9THVp6ujWaEDu
Z4VhPvi5GKbAez9CXjk7jrGP5iHq3WrPc0tP2k2EZuVZm3r36tkuKz7clDwn966yCWBYvTdRpIen
77pXfS7KySZJEyvZUrbJcUnjIjRg2+1GtvVpcMhYgexckVvgL3vrII9uhWyzwzBf84hGp2we5yAM
JN4P/+m837qtBNqj4rF9j8DKfbj+h+o/XaqqmRJHe/lPQ72mcfbg7fzDpA7KsXBy5SiPoqh+6RIL
2Nqf7cNcvbUZgjW/VyAhELREzm/nfxjXm0G5ED3E1A8dRQHFiJweV60DUIYu7xam29+N8oo2QcGt
R+QwbC0TXlFvHgjKxYfJO4BmEvVaaWiXne6QRII0f2S9j7udQbzx6uMFhBb9Xxe5nSavGZqbyH8k
nq0eXd7LSlWa/qXRrc/GHOxPBnvZEFn5agMxXRA2qTY+sdoLFNWVsN3qizu60zIdBXuqtnKOYU2q
EUCi/dkjNCUDHXaKlr8SqunjoENdcaq42eZxuOzJz8JhnLal6yBWU9fBfZk2n5F3r17iICmPLS5C
RJmptpjO77JE6Iv3sVmrb0Q7xatk7u3FTnGOWVRUizBv+4sxxALmFXQSDN6jx74giJ87qfNd9T7H
7lCTQ4AXiUrD9OBWk7vrYrcl0m7MM3o7wUyaURGxULayzYrr6TJGyNLOJ8gm0hvtOofFtQxQHnqQ
HX5gXL2yCE9yRDcU/IEE9ZCKxTfJ9mLi4qMIxPL9iTeAFQWoQtxr1CqCFzwpZSF7b0/GW0fC3CIx
4remXl7k9kC9vdKtTY7W/r68v9V2ct4Opol5vPGS/E7O6+/1eXIfNYssjuafbk236V/7h9WAHHdb
HHy43O1cPgL0cWXd1PrwvywWpHvPH0s2i82VPf9D7IXM4vxI/m3JZogZ/gUB7c0UwU7H0PeYlr6+
bqv4xyCwe1tbVV0e3w8D71NTKg7OvL76FqAlUfAUf9FCQ135g+Udas+pMUIuTcxoCmABSRUenBaJ
Cb22u9NEmvrJzvQ1YqPua45n7LZzYJkNTui9Nmb7tfRrG+p9kF4DD13y0rv++/wy50D/XJ7CMLdm
AXoWR6pmf4ycasCS9AGmF9YMg7kQ8WA/+AkwHSgyF1lTVVff5EQugIyitLLI7ALTFDZjsjfrbVBW
egY1Cc+kNSRSpBv9yT9AI/WBqHNUGv19p6IbKmtkPG0cauYOWVhjvUQXDS+6wPJJStj+vlJA/MPM
Ujdd0cBDiwamXKIQTy7I5UXrwZRG7DdchLUL5du3IJIFNgWRVOUgj2TbZOrxrnX8za3pNkyObRHX
AwE+n6uI+VpR1J0B/VfPLMKsteNGUJnjCiXQEWY16nr1XlZRLkK/3rPuZU3Vl9UwNfgvq8alraZr
reTx9t+/Ju1jGpl9s8cPkuWBytpW1z4GK30F17NSWMo37GPKTZsrX4y0y6+y8K0hJUETX3ibwETY
/aunSM238Mnya2TF+VVg+HSfWGiwKJUP1sMP7EvkwsnpInDj7VerV/x7eS1tvqqLv8akmuJ8ew0r
4jt1WXDJ68l2JRLPgYbDOZar17YMsKKrfO+AKqN2QGFuWqe+rT+kcQb2qO/6r32jbcEemT/dtN/k
qe1+1XtsgwJMoB/HeGrWnZb7BzVxmlUnAMcDTznf0kEmZIZVa8BBuLVFwn7wUNw4yhTR6OXtKdWq
fzwpahsVrjsnOPMJ8hqKO7Sn+VWaMNXSRQla77dXsJQKan4Pxq8qmgeEZtuTiMQ5StTmQTZxU4yI
CiF/J6saSPs1YZRgKJYVghBH0xc/ctyuLr0ReVeQg489d9WrsOtp3Q7MfrnfYm4FJ7TrvPhxyML0
XvQoaZRze5cNsOBGF0ciH95/DEZtSeSuOJgjgjdNr5xuRajav6qiGZ79pCPG/hjqnXEgjv2r0H3T
OKStBX/YD2pzl1rpUrbJIWOTGYewDrVNorJzFnHRftLfhNMZn9SmGk8ZbtH4BlBVlHJYC2O017aI
jE+CCfKu7/Lg/OscNBDMB7TW7U3Yh9XZNSpzkfJnvNX2aVJL9UsEMArWS3fsRFs82iObfTXOv1Sj
NS6tSDEBDDfjM+CHbUbO5YtB9mWlGAm0W0Q6X2NgCHJ8FiKvNMWlyQKL04Hqzid/zg2eoQRy23fN
nLfhfwU/isv70/93mS9N09WPsSvuOgdlB6I5nqu72seluBX0pchaUXxza3Y0BsS9e2jn9n01hZgC
ZGq8lm19WwqSiaq+FS7zxG0cXjf9Abr4seqN5uASCsH8asCgcmy9T13Qr+JOn77GXlYve9UNjmbh
j3tjzHeBootLbtlMSLm9c8KovsimBrvLDfouGj4Ff7XJDpCQ3MBpd/J9zqyEBwg4K7S1pepsjTID
2AXpgv6AWplJ4hkciawGQYk7si3G/vB+KFttu9ax15nH/9ZaluR84njYyY5m7n0fPZ/tCRissZ/Y
h85EkM1U/PLRHMJoi14hsb4xVx8CYTeQMJ0GWwNnRH64CI+ygL0cHscyr6AwIyx2a5NHEEV+H/eh
zcC/6uDb2Iz8NUoOIEc2LlzEPJZhWaukIFsHQdVKBd6ZQjFvbV/fWfNmxZ+3MnbZrGtfA6IyN4E5
K0CwIQo512RT/X/4Oo8luXUlDT8RI+jNtryv9kYbhiwN6D359PMRpas6R3NnNggmDFvqriKBzN90
WXKgMIGwo+7HD7qDZUbOsczI6/GzrECGmYEB+76wx88wCo8626kXPxEmZT+jRIqAafxhrEXmiujS
45Px1FXmk+wHDQOWcnSCvQx1TjjxlH5aSHCgxbfAFVocYwu0cjeG4UszN51GAd5rnm89IfjvIBmA
8duVdcUsoDiGVnPUhxaq3NwoJn+bJOzjw6TZ1XMdBuqhihHokaPhBKmqUMdir7BxWI1xEF2AqSDj
OiQYUmeixU9A9RYcWP1vfdkso8b0f9p2+U5Junrva8Dj6ryoDJUakLwdbzC6hX2rV4KDkrx0Ms5M
t0ahDr+Ul4bq+9siroYFOezSwOPPxFKhQrXHbIS6LQIk7Fwl3cnaDnQ25IfAOW1l4UdNs34PAObg
gsp5ZxORLFGHTVBjc6dnEpqXbD7IB35mAZ9VhhUmWPEBrLbzEJqNd9IsZS+jssidB3nlqvnSU3P7
4iYRVQl32AjkF5BsmB+8bjQi+qpHn/K5awE3/D0g43QCOjwW+vGv5zO0tKe+xZAojaOCd1Tqr/GE
6B+dPM5XQaVHr4lHobcRafhp5vYPB/LE9yEfD52bQnjw+kdFTEhbiNmSAZfci2zcEgeL2LfXqtPB
gpd9imL5lzzTPqLJoJgtB5TW0+HJdVsIzeoJ0wYaN9VOMnSbZEJrbo6r2q53pQOlT86bu26jMubr
od6WyHl8xB7krYY6uUYVuGItjM3lFKvds2w0UvPAvp7snAoUzuuzPICotnIsyMP8XGjdq4xaP+ue
YXt9s5JQXWIvlm0K10LgcG68EgscFxjK+t7X2kLB0cTbBPiune79jnDmM1z3k5+kXHW15ATGsxxZ
1cHSNrJTTlazLt5XcXYRTt7sAYIkH6Ph7RpEdJ5zUqwPbRt/k91xZAq0i5t2I8OOD/oi5mF2tTPf
ffEaBbEXVjeug41nEokVlIfkQwwhEneoB25cLeDYZ+fal1zBaCYveBBkw+g9FFkKOAzf26++oAwP
fCd4BPsEbMFADXEcOsQbxy5aDb7S4H9CI3TbKBb3eFCwDgt6jDW6eTiVw0FctEdh681RwyRuP3PE
12WsZA+Op6TLGgLcD1SLnKEZvlPjHZYmJJtrHtc2ldWWd5hInLchHR7lzEhX32Ig96+WNo4bJfGT
g4cxwr/vFbimILVcPDj9BPM+0ZxyIy/NQRjlQl5iNLItijbYq6YLQbf7jpiDs6g9u9s7gV2+lqnW
QHPvo11HmedV9TEY7nmDbNi2Vq/56PKLDGttLUe9tOe971vqSo46biX2tZ2ZSxnWKY80qNvKQoYh
hJVT27FPkWHGH8xBCeopwNieRFUX/vQ80Fl+XwcL1Sd14brOl9jPgmWkudnzVNfK2vI1n+9GB2fd
DYNdry31dqmhB3OBQxOuey/XX0y0VBaNU4xf60Y9thXOb0KHg47axotdh+7DZIxr01Hjepkr4tO3
6/Sso5/7kqtRt7aQZVzmmZntKcGOx9ziDTOmJ9lo1PtuVzJsNSc9gej+PSr7FN/GDt3KSAU1wbjR
Miz4gHceZUMeGOJlCINz0bg25Z3UVbZKZbaQONDPkk3uoWXTZc3Xe5e8mpQKikeUa0iXps0qMo3x
C1zLK0Ac8QJOvjzK/mDuj1Xlqojxeegq49gD2UH/WfgQo8L8Qno1v8gr1anyS9KNv0fHOZR9ctRL
gML00DU+TKlZNKrWxbCH+lxRAFoqRY1YWYXbDSSJzzFoq02tp93eKkr9uTCCr/rEDhi46C70muqS
j3F1kVc62a8Vh2x7SeaIv5PiMixHXBvdzRp4OI9j+u4DcjEWWSWCAmO2lQOy73YHS49QFMAww9Tr
k8drDIRudAVfR826dI1bONYBjkpz6JO4Rm6sOPXVrKE3VeOxKfqS/IgjHqai68nHqvzTOS4vbAiq
D3XjxCuhIf1RRLHxigJlSYYutRbVv0MF5YaNj+vuKf3quzkf4jI1XlQ9jz47A2J9moEoNjGx2gyo
hB5zzE6PXjtG28RVi0fgGsZyKm3SwVGYb/nmJtfOM99Qw1D3xhzJrigLQMvD3lzabVxtMotSOL8W
htNQlGtXm3+xVXl2Czt80vpu2ja2o26ANLefYQpZdLLbFy3qnFOhJnDz0rL7bJxEmYluwznS7em5
0c2zl7rtp57l6WZAwGInl4PfwfI0i1FhxSdvLtyToHAPslgvG0jW3i2UAzgcUsu/z0FON1xlVrnW
IMQ962a86ZBBf0/4fh5T4FZL3wyb99josZMIFfc2yp9SQ82+xytwHlWzepkZqftiNqX/kJXg+uJR
PeeqD4sxyf0HipTxObclo8N/kF2yweV0RCPlagIUfJgURNBF4j2oYhZT0tN875d1/aanFioVaeXg
U0aY6MPXBsr9RUaZr+9UtYyfZOTOvOehfVZTO1rCi1gZBWJF9djbp7liNVMguZSxbCIEG2Gx1Mn6
PlEO/BW2Dgxfvy7+cb/7Tf6a+9/u2ZRUBNW+DdmHJNa11YNoZ1TQZSISKwICMAydCLOltSreR7u1
YdnztTINXAdIpl3LKFE+a8/C08owgqd+/rR2vToex6QgD401zEYbVbHzB7K+g4bZiFVQnK54inwJ
rPhaBUrxIvujMPrdn2nJ1WKf9KR3X5s0CiFWknYriqH61ljlxYmH4M3yazbr2FRuMQMb3yryD3KC
Yifz098crtEYayd7agu+H0H9LbOixQA27UuqzNZ8sZuj+Ix/K4KKMHXme7tx/CPQ0+IZlRdjb7ZO
soH1MnxOebeUE4xK8ZdDMxWU5kyMxgxA1dm8sk/MXZhjaEahD05ODBZcosBlI/HfEiour+4Df837
K5STyygUS8QE0MKaAeb3G/x1v/vP0NnQg8ybCriQqthY+Tjs6nJsPl30sLpWfIErCQQ24c8Ua674
QpJn2fnOSC7UmEA0lOVaTkvz5uSRREFhOIkOmaGoi6gZq+PQO9UxUkV9vIfd3CdcpWWDM1/K+Dbx
z5J7H6qTPQqOlb/6b5ND5IV2FfoCSy1HLl8YfApQ7n5p6/h7WFjZedbxRl/JxU6tt9D4VHwDpV5e
WQjsNSlqwTPmmF+PtbLsyP9HyskdoiOGt+EtyeR6ZN7iOnq/ZZDuC25xrARHvN/CCwqY6oqvdIgx
s7qk3oUwBTz331dzn2JijWsaxRJIgHcybIdjydzI8N7kAcB3fLXvPX/NmswBK6Ym6YG5oeld5fWT
mLFxI1gi4HwN4oVzqDWKyeZSQF6FnfBiV24G7kr5jLFSW5TG5CHcnWhnRRPqSsFe+TMpq0MofAz9
0JIy7KB/ywIb3biq1o9x6qhndErVVZ2MgCKLVDnoDg7zjo9vR2bYytU2ob7JZjBNbBo5tWxtLQke
ZN9sJ3pVMeCZZ42x6WO8OKI3TtLuUHsw5WBrY6Wgip9acyhCL/mFmhAqYy61HkVwKkCL8hxSmjpU
GBDORrPFE9BENAR5QX9LoJ7LReyRHhADsj/UGvl4L7PGa2sDJDcGc61F1Sb0vRra9NR8K7uNRDxH
pesgG1dGF3tG9aHOsx/zKX80laRf6Gamf2sm5Rpi9/SqNZG5tVST/avQqlfT9Z/qzC6+DI71Oqkp
woaiy55UdHnR7DOSrQzlgAJZOYWTcZFdipNSy6Ys1hjvnJZBAWjFD03U71XqQ3Zx6mZjeMFwUCcx
XTkaDssYqaPvZn50J1H+SLuSki1CIo+Jr5SwDiOEuygfv4QNElpySj3aWwMPlk+oHPYqKB3/NHm6
e+p53a3abkISrUt38ueSEOeDyh71qbAqe13P0iSDPf1ucsBOxzTA7+pPv+cOMcmkGIR/ybEJDv1/
Jt/njD3lAujX/qIV1mPkq/E2HsrwTR9V9NOGELEKGbo1MhEh/wkZTlqcLWM/mQ4ytIShLrpa9Y4k
08I3q6HaX2qiOsvRqPE/SEg7Fx6l0RvH4EsxOO3D7UaUnQNc0J/kQg2yr9836WOLKtvtvZ0COusF
PFT50pZ9bR9TQ6zs871L9gOS60uyyY0d7Dnwxc2TWbXhFrjmVw0qIjp2Y1KiFzh9Bzg87VrsC655
yRelzA1KkSNMXQGB9sdIyVUfcyAcpVFfWjLJX6LMwq51Ktsn358PggpQW9vvs6NH8mJbaFnzSFYd
40wAp6tkcv2V7Y8gW0qw1sWsJiQbr032Krigyy1CsupS2coeoQ5xm+Aq1gQBHOF/p4Gw2uoHxRLD
WTY+3nyIlM/x6H3gVbSZ6sB/y33Uh/oaUpkpJu8t0tGB0jMHRao5RPvIWfLx8vZytDKSH0Vmuhe5
1ELsr1VJl5H4KJ7wFb1Nst0CtSFDTAu5BgG2ZJehObNWm2Dtm2xNpt6sTn0+etpmLJwSvddEWxhx
Df0c6m59UuMcVpocwjNMW8j5hvwTpGOBElaCOHXNRuiqtW53iI30UUa5FTTXf/erOnJa7P2Yi7JJ
L+caoV7fpoFZ/cc9ZL/sGqKxP5Gqes3VdC0PQ1Sx9HXXUlF29DR6HyY0ZOXhSYXGDFO+wmCb/n/P
l/1dlecvVcCRwzb8Y9u1oMjnKz1F7UdP4OoogmQ5mmDTLkfiDoowW1DZWBhqnKa+PMrIxejjQX5k
UeFqqPDty6JUKsor/fv/ub2TA3pj/SxqLWRf9K/95H0r2IpeI/eMq2ttf5A06T/JgHc7FPS8tTOH
6ItdyY+yEUpi/RzUlHpkvyE8PtjVxLtNtbOXjn1+xXkj0I1XJUwjSG4IjmKToXwKXflS+Z2FEK8h
LpFXcRCY+22XjRxH81n4yeuw5O3sA6pz/oGPHonuP7yNWsPYLRFjswtmoCv7DeXB1xFzmyPJ/Shi
GMTQf4eV7EsdS19PcVuvsXtdA83QH6qhsp7jxClmtfNyy6/XeiZprh5LG09trCjMZznlz4IBcCNH
5RjAoqemLwP6R5PuoG48RwLtkWWexi/oc0+LunawEZ9I22XN4F9SJ/WhGaUPg4WDF1X/A0bezbGb
3ZWnojmPMzhNNvp88BKW8+H3Xb2XXfF8QAvnxiaptQT/KCjQUMJTJh/VXCUYvVWWt9rB8IfzLZS5
QlMU56iw9YOMqknngepiU0+dcMsmyH+WDQDHd2OwS2gFnv88CcQK2bw7SMUTtj47FrNQvpiicSq8
Z5FL9bTxQc7NI89DnKRVbnczsObDWii24JKWyrOhd/rz9H3oVbtaKii0ILOJgNbQ9Bae7569N+O3
DLTKLxXhTCT5m48gLAIUZ+0fdoSeEN7OHK8j0VDEMO2LqsX1Y5WZ1aMWIskwd2VZx3l8ntEMjXOR
g3La3OX62gFuR7HjjAegDDqwe3LQBqtWkRY9q5Wa79jQoImG9yMj8/BtZqlN02owjHr5j5VykhUE
P0TfotZHWu2pqo1H1OrGj0nlqE/6COuKOYQv8CXh4fWA/PptltaQU3MbYOcRB8W5YU/Dh3HqgNH+
6cuCLNxTIS2hMTamslCTadGpIF0HlNXLvo6O/mCHRxnKZsqDjLJSgthoXrAVlp1aooThRl4KECn2
Ul7KlQ2eE2qxwxe63CVhVz8FZQj/1nS6HwCFuNC7b/jpAQaojPra+G1/CDReT1i7ALTrlC+UJrof
eqxzSNce00RVD2mQtsG27SxK6BHVfjerQpirJhuqrp0ejF7t13qVGa/IU57SBFUFK1ON14FIzJEc
62HcyDF1njmPFZXQbmP/e50c02ZE8J91iFGBrQ7Rla5FgbDMkFFRGxGEBnPdb3kNFM+54eGMM4N7
bMQOTHKCsd2s2zQyv/WghBZjm+oPyoQaQy/KfK2BYP9SsjcrJuNbG8x/cpVcRocGwwXQpb6UAxrK
G7bGianq+dJUdYiQltXwAS0dXoXzvZO4vw6BEr2FGmkTvdfyndYI5QSkR7DpNS30D1LrUCfd76vB
zne+0oc7I59touWU+6i8ui/DaFWFT+bHF7bri6E07I/AQVy3EGLYDl7ifwyptggzM/3Ka6pZ61oq
DjaP5xd+TQ82D75FEPoIUMVT9+JXIVAt0aobb1S6FyXGckcJazRH5tFOreEjko4wMsfH0sWtl31r
iCcLei2W8DxUHBUFzPudagf0dj4vZf4Celp1rHzRnlLPw6ehQ3amkGHt8Mefm8610QaWl7eJc6dQ
4jeNT9JW9t+bcgoewZ5BtS/Ql9bL+lc15xxgNvxgy4vOYeQlL4XtBMBJWzyahkg9mlGMIIsyXBBO
Hh47Jx0fh6RiSwRQQHbJxhrKpR7W7VVGZLCHx9uoXBBW7BA6tVne71F5PL6Tcjjc7xGZ7nj0kNmU
XSmPkotW9ICEZiowcG1EIWe6cDM39xCBpfdIbaJtIBnFcgCUu9pszJk9LGPZ1LPoURuXyHpwg7/v
+o84joKnUjddCOlWikEset6IXapvpg4Mw8YYeusHDcIiWon8sjdYh3LSkv04J9dRN7HXYRblmyQL
09fQ8aZt0iJmG9pZ8hpnpb630W9ejr2avHaWCE92ZlSLWxjCUtK9/FVGpQKW1SurZjl5ojxWsVEe
5dW9USKXEomMY2pZ7m1mHSC/F6OIs4iKVlvbSvviexaWFQjqvUZ1XB+qwRVLGca2lRwzPbMWpZoO
r3mIFINvzo6v82RnUNxTN+v4J7bVv/aRa52RlPiezVFGuuMSx+ObHGtK9Oi9qHiQC0XgGw9jEB7l
WGJG1mPpKBs5lheF84R5x1KOeRlvvCb7KYcGMxSvqKTXQRxhyyJ2mZOaL3JeNrZIoZERlT/b6c0V
ZXZ3FbY1Gg2znKHfj3thUaoEO5+/TiH5ydyrL3LMjQHF6vEgTnKQr3m6TL0qPshRBZnxlcmOeifD
vCNPkA2DujHxA7Grwj1mfhGdi38347jq1F47ye6prQoy1Ob0e1qswZ9CwmHVBtGszzwvVWOFOVMz
TbtErx5/h3KhHJer4zZWNxhB42NWoM9Q2L16YDtAzolXNpAeKzFORotej0IxfdX4hsefau7sy8oH
hSknuQgcm+pEcrHHfuTeTIh5n/XYTA4g/PbaHMlB2S9G8t8wxL1q209YscrOTIPFvrhPIn8ereuq
nTc0yq+uAN1GyRfcao8PQj7YyUk2YQBMuruxlWTrtk16G0rL7CkanVmP488ceakocXpy+GXnzjhc
hYMwkR4FKO2Zcf0WlbzdUWgMyMcQVnr5NAk1fpCR2SaryejGZ3YvHDXykwiQxumrMl/5OgXyaFKM
+YllPoYlZgvIPwer2ItDbC18kFpGl+cbYfKZW6YOlfZApW52i7XKu4apO51SUzcf5X3cghd4ZjxM
8/0Q4G4u1ugDwOZHyC7oR9NhFM0v2XXrx4t+m4dmvZT/CNnXuYiCoczersNOyzea15vsmnhGiimo
rwEyTML0jXMzH7iquZH9ChIUoaYaZznVLPveQlvvd999mlz1Z67sT92xPGlI0CFYFo1ffLxAUP1T
PwZscnZD6zWbGG6f7MerYvpwq6nZWWrZbjyzjBZsVMKTWcb9silLc9umXfc0OmmPZvEudBvzUfaw
Q9F35DmVhTPh0LKMM1WlpmTVeyVwuic0ic0HjfP/bRRAEFQcHJGWcnGYip8dwNoVMsXirR3K/ZCl
2I20iYBYaEPj4EGhpZH7Gn6VnXXkts8V7ghyQTaQrsjt5ijHbPb7V08Z3+VYQLr2rOvYJLRIgD+5
nfUWTNUP3c+7l7gM7OfC3tQKEshLbveqeL5yNucxO6kd9H/zZiendtiFbhErqXlYMJpOvnf6cx99
rOV9YsF+tY+gDiN4dTXmk1E5n5aKzHjW4h4xvTkK1IZcUDP0iLhzWMJfurrM8+VgPs9Qa+vv+eRv
+7Uc9I2pujijeXXSENBS4seLCdOYg11YCKX1hfnES8p8Qq7AWsQj+tU43FhPGaZS17GIdnJQTgu1
wVyh2J1s7qus/jmHuvUo1+iF0aIxO1rL+6JBq55cX4/Pco2v5O7BnX+wOf/Mv36wDIMY+a4qerXt
TrtWVlWvVBH6b8il/PIqY/oZGi+5YiQwr2Eea64+fTYRVnK4TwE+4jWzKSucLkXuk1hTOATlICQf
I2dslr3jWm9+ke6CrEP+YUif67mpAvT4PQWETIYk77PnspHQI+skIznDKWuUhT2z2ctVXpfGp2r0
vjmmY+XcNp/lKcsWpJbT72EDo9mFQt6lcwcMmZzuCiICfcNKtpHvBWdN/ZQzbl0QEcVFxiVVJpBx
6lGbu2S/PXE4yeJyQFO17a65UXMESUT5OdVGtSpVbTzUteG/99WLm+qY/aAnu+u7pl1bkSjJQSZQ
RMRU8whV1GXpFcVTPjemj4liOIXFXvYZmkbCl2NQ6wZPkNvyJ7SxNdAd+H3IMTmrQOgBmkJ5tvrO
uBpzY2UIW/cWinqyr9Yw3ENMwrg6ofPIwUU/3LtKozUvkfao1+wLFnJ5AVScLzxKyKmAYPJjsoV1
ko3ieqS65GXelVzmZjCuUk5Hy/ukemh/T6fea7ED/U8YBi1GDjpeXn78nefGzwGxHvKe03TS0HHk
G5x3zxB+Hcr5qv81s52tphvKL6tDkT1QSzxAbWORNqn1PIbCW+N+Zp9io9ZQuVa7GVYdPCK5cIit
AJyWtTKG2vkME1ynNIxGttocKhTvUEmy3l3Dd/ZxpwXrXFBkz0MkKZLJN3ZWohjvXpC9QrizHlAu
jF8mqquyuxYh4pNhNixlGBgYe6Vdav6/i4xCZEtrqkBvkZwutPCbHVo68uaNwbdhDK5BFiwIig/O
lZ+mCqqmMy3rqSz9k+yuNJjEY1Xhnhgl5Ucm7GGBmKVNgXmI3qjE3FYPuk4a0Unbh8RNDwPFmE9S
MSh4gBPaJMUYfBpj+OD3YPIUHqNX0vglkjr0o3ajrfhizMnNIPwsp00fW8VHmGk2G40JRdR8wIm1
Qz8avOVJ9UmgdJwYz52mR0tlrm5XPSmgsTPiM8hZ8cLr5SjL3FUUdugqNtZWFsdhey17qjxvDaj3
41hgZCOnGXBhYIFV2dVEyeNxHK0PedsyF+kaCSSgTPNPaddu65efdYIelWM38VpW1rvJ/6Sy3ZP7
rGueqPipyZtOhRKtLNAB+3r8ZnVqPC40Y3zGJ8PYFdQmcxyy3HCXwQA6TRZ1BNE23lZtQhNaQ9M1
l6aDwjDE/ZHkqqbxyZN9eXRukF7O58gyu27DfljsFXtUjlWBWVbdp95LhGjvFeOYk4yEYU4vs+bJ
POR2fXvEs6WZ0xZwayCsnfKKOn3UwubzMS/m05WHH6nrfS86S/nho9VJsSIKFw0bHbevxu/ojCTI
UfTWG9ox0QwwKoHmDlhxR0P1PCnDiJRWieTEHHbwdB88NVyNmtaQ3jZAa2YQFtYYTfiXQne75wBo
FQ/yp2joCfq0XAkDkQM5poTFcA7NEsoig2EtmCG0H8IbxUlAKdjwcylqCaNZFh3ni6lMzWvRqtoN
BKYPaHCrY4p+AEU1hw3uSoLDtG7YZBz637WqLnaGaYF5Gwz7s8pJudb1V77FwzrBNWLNo/WX7ocj
TPYyQcIFvaNVjVJnFgv0eLXBOcgG+gaATHnJRC7z0XYO5dz8Pf6Pqff1RtN2v9fLTrn8Nlw15Asw
anl0W/JGQyG6r44KLMTB7H4hLm6JtgRA7fAaeUr4VQ8yfVF2pvdSlfCfQcKoiAxTjffgj6LAVtVH
JcbzzFDtBBF6y39Ecqrbhl7Ijnlo/EfZ17dIEPNZNjZdppIYTjo+hwn6O1kxldsWyPPHWNlfXRSW
HiooDM9ZijMJDwhOq+20FJMNEpnnnr1uB5JEoBjak6/XvXseC2AMXtivrJECZAb246kBJLFTQz3f
gbtRnsKe71DBvunVEJrLt6ZOqa351ftUDLje2pY4W3OoeIh9u3n0iuQPENPOeZLdTTZ4e1Gk4Qrj
sfqdd7wPKN/odnLU9axfkFS9ixyUXTJEJ/1own9/HYZ+2nm9cNdm32qfZMTObedbz3qmBWcnrF/E
4OJ6pCICD8iBH65r8abNB2+tzyEYu2pXYR8MNZMQYoJyUHwq4QhcRa9GVAQXLSSvr1ifWR6+q9Zo
vdR1pm/AiuXrml/Ai+HPSFqnCpddrVgvLsWJi1nEr0mPkKfe9MNGqYxTazntczcjPDMEagD4xuI4
ziBR1KSC/ZSoAvQAo3Je3ETLig3go4z6UUcdIQVy6ZbeIyDh4gDOzn4IgQLwua2H71pbcrzI0i8+
6pxr9vZsb3RXvbSFpS/ljAJVORyEvjdkrZa1Sz3en0B1OJWD45uHbFPdOkhqTxe7jE6YNGQfTqyF
oMVEe7AMP/3oTXfZ8xp6bR27u/RFSA2BX8RHl1j+mp2ovjWqEa/qgPwIol+Yj2lAXPIuXCclH/NI
R5jCMQ3lEoPsPAwFrxm+/9aLHqChbJRFgch1GO9SQ1HOXq/9btSkfLLQ5Njf+xuQl4k5NPsx63UY
CMPwqUz5tQXj/MvHDqay1eR7FpHRs5Fjf4aDKDZdyzlRHdT+aE/8YFVP7aem0P2FjnDLN6fQMU6y
xl9GgAMB2ZgvtZ5XS3UMvJNl4YqliAphY8jGb5GRxQekebDFnMMqtO0tmBWqdHOoC/Qp8M+wNuDT
qjcKt7ig4TS/G+dRWydhZJslyZ15lM0QLN6Gv4RCcuJt0jX0zwrxKO9U4FVm53X/AkxnfBmNfEa8
8QMMPdv5RW5fkfj9CqCr/eW7e1Nt6p8Ug9PFILTi1YZOs65HMzunGsl9K8SHYiTP+6gCl1yOoZV/
FW61g6PX/EKRd9+TaPkSh0G1zKJqehR6BMVZSZtDVoTj2VRFjtxFq78ac6nWhbr508ake17NI+BH
agv1rUkSBzCBl/OJgyGeQEXdDugYPFgeCGA9djZWze8RGH93ULIXQKNahMNTg6uN38wa0KODuHZs
iuooGzl0D209AlTlolv2jzX4X6CZXHp4H2K8dqnmBs3jZKVVfbdCczK/kF8CwiaHtdoV/xiJONOx
Y2eOHIXV8upxkmiGPf6YyvXWWHnA7qhvNmWPUZXs60sfYEZW658IZvn7VoZVHCOFngFYndeq1jS7
dfsdxRctOlIRx+ZMXo6BNl9OWb3NfZzb5EjZYTyJc3gZbuTlP+aH7nUkwfLomfUmIjvyPqlGdqam
CKRsDqMmQFvc4OGg+ZjPqq1urEiaTDs5ypu6RFy77c9ylKI6yl2K+myNZfk833JoNOVN3jJqJ0Sd
51DeEoVodyXDgO3N7ZYyRCtha5mls+M7qB7q2XcigI6FSJmKR8ifPnnV49l0sPpqwDx2Hrk3ct09
lFf3PjYsu9przlR4TKj1r02RQo82OvehDfC8dOFyJXY+ne795jDoCHqDmZAzON+6D8mMSmzIxFKh
+s9SHbuJnW53/ULOGw6mQVGW5zP2gmHrnqv5SnPj31eyj6PS79G/5v23UUAJ6ArMd8mT4Oyj5iqE
7hwa7P0ylIhgyLqeaZpLeWmaE7sOeXmbIOdSzMOM2e3q21LZV8n18vIfiyiXOIdCmw3SQieFKKBU
O/xMYTYlVfAwIfAMZ0NjW1kB0ykzj+Ljn4FROMEFMjkepUy793sCjVmeF8DtSVW7CzncmPoZVHF/
vM9TYj061NH4MViWs298T904tTocdOENh84yMUyW8eRivRqpuW+u7+NmkTEup8rO2/xbrJuBDi4Q
ECiqTyjNXzM3m74GuV2t1SRrDmEU9c+61nzIfh+vXGsch1qHqM42L8HY/jGtNeUBJ/ppzYcdEe3a
xn6uDI16R+lRRa1uQHR2wu/4CMryNlsuYXPpXUXxIgNqf6zqLWXjUeI6yz7ZGAnYYiC8PFXU0F90
bj0nT2eW7KKvM5Mkj/D4ZmUKRnMCamowvvpG2jwWql4+JoV4M4ti/EBBAHXCTRkW6mvzWvlO91r7
ncG1LrruVWKdf1/bBsKTaTBdoWm7y9jO9U2PRjfnK2STgCz9rIzWOelRMrxEFQhNDCwtXIf84YWt
brBr2YGv5KhS58m5nrxvcjApDY0t0hFcQtIuo6naaEZwNcYORKNZemfZpC1F7oXlj822Uzx8+WR8
H5dXTtnuVDPRD20r1Bb74Ai3gYzsqhcXHWrv5CoWvq+0Rxk7c6e8+qvPTXTEr8hMshHDuw7pE/A+
rhGdms4Jrq3b/24sB7ngIZ7KzV8DEAZQfSpddXEfIL8XXFMzi898XpZ/9ct7+mH+PKJcsZfRYOv9
qcK6VBJ6JNtn0vp8b5n4eP2h/ch+i0MaVLQ7kYg5e4N5967blQt76H472Sfv+Weu7Prr7noYHDW7
rHfmgDMbbGakKywfJ0aRxpjA/Q9n57FsKY+06ysiAm+my3uzbe2aEGXxHuGu/n/Qqq7d/Z3uyZkQ
KCVYFpAyXxOJkTJdXxR7VPXnXdpyL0cpdWGk0UkPS+4+jm9cELQyL/iSByjqjCutU0o8L32EiLUo
11axEueA7udek/lDj3V4M/FHAavMp6vH6H3U+RvlZoeFxtzMfatYIWVS7cENx++GFv/SZ2iT7Eys
J64S55Ux/o0C463SlOgdLKN3sDvkDOWgYKhqbleVDrqBE3JZp0vwkM1RDh5C/1xTjr67tk09jf+E
DDeZVSNLixWVPEjHblRRvj6gD2WOx5yd3CSkgTlKcycCgye9fSIdwKD/I1JoH3HSJTfAws0DL/G/
z/N4ncb68nmOfoAsBl35IPIRTAGJZpyQVX/EaD5UgIbNG5iN7SqfUu4TeSmgKyoiPmUQVk9yr5XB
abJZnOv41j4Gyf6o0ds/4x+j5AFJRkUd4S+guf84iex+HBQ7YXISWFCiSpZ4uJZ2wnshwascQ3Ow
6rPcjfo8gGFFcOSC5KYBqQG0n9OBsYPoyP8g8smGxL5yjMiOYCdwGbyfrevHqzmNWC5k0VFWIv97
UVJ2AQiojnKkYoQbjDSxpPIG5EIgqFb6jCatWZ8/9Mge7b/djdor/eVvc8BwGZfRWcJMQw2oWaXJ
sOwrKzkOWtwG209ds9YYHy8QW1RZLn+bjzOg5zMgHpP1kDqn/q592JZl3OWmtnVxjs0QuH3I3asL
G2UfOTX2Wrkw7nmTmvekCmCMKL66/Ix53INXTYIFijyL7Cic2l+MOhXGz5iq2l+8ZGqP8kwyzn11
1YAfh0bEmzC0Ir4pTv14PRmqXTOnPCue5DGxA+G2a/V9xBoL8n45nIyW+1XnexiF9hjo5Ah2CF64
j9mqtUWxax4w+sFKKePhEMwHlnKQ3PUDCo9a7OI5+XeGVv/d+4x9Ts7+Z+x/DmmSpl0A6BKboWPh
M4FvCERQX33gzKgNzxu7vwWjNRwEj3nMpuZYVThvZGDNvWw5SV1fc0Orro5X/RysClT135AcMepG
CpIE/6fRQoo46UrljMoqttJhN76nE3TKQfjt09BnNi6jin/22k7bmVqTHnQEnE+NO+EBVLT1DffQ
fhVnUfY6TRWL5s5y31IxdNgIqeCjKJC4wDTZBNmQYTx31PLIO+l+QKfozD+dcoSuj/HJxHBUZWGs
plZ8K+bCYhzFzsW1u7VsyY3CXeCQGu3PbgySGBhq1G9Lr2pgLPj2qrFT89AEkM2DKFS25ji5L51S
s2jN9WNrgSmkpH3zogt+9QliiGwSnsb3FunezHXaq2w94oF3YC2onChATDPXrvnq25F1kCPUNE3v
LuLLC0rX1s50Aux+IWgAScCxdft5djVDCLTPKZx/xooGP8LJwHtOnkaeUFRi3FJW5xPNb8qaN5j7
tPsyDIvF4y14qsHcwNZezGYagyV+Y8Y5bDvMPvkE8jBhG/mtIH36n58OP1gEZDJA8/PblsPRYX98
us/Q30/4+Q5i06UkEgf27vGS+K3MQBWmD5+vGTsOmpk5FbjPV+0ixV9DhfvzCeUJ6wiPRfkJH99W
FLpI/c6f7nFu3QqY7/Dp5Gh5fvkJG2TEPt9kP3/CrH38fo+vpS8hgSfDn08nj1Yd66AELqio+YuQ
RxdZ/jXWa+vweXqHsuNiqJV4BQyvegZ3NPNd1fJc2sJ9olT23OiO9wH5BsU5HHcOueZX74WWL0tb
yS6F7plrb8JKoHWKKzcm6znXyciFk89dJkqoeqamflI0/NbnTrmpAGMYFlatslV3kOZbEqAbWQ/t
41Cc3DL5+Tne08gf8sxnwumqK2HgCGZiCbSJMzzbmtjVnsKg0J8QiDphhKOc47k1Vk5/CGO+Wtkp
h9k+kvXMtkNUIRnityFyFC6Sx/M55EZvy2GddU75bzE/aTae7TTXx6uMcUPO39cX8mXkUa0Z4Qpi
l9lBNgdtbC6Amx8teRTOQybmgxXinH/fb6j3oA809yZDMYIPO8QkiuXn+0Uz/Heh4mspR6RtHJ4d
vXm8UxlC25086JCEVPv4QDJmfCRBJx5fCWD/couBIjB+4+vgnQ0/zy+NgpWyMQbRVe5ZaQZ1Ctvq
nWw6VoqSe6WDQIjMNsbg9z9Ge4k67LGIfvs8gRwhN7yCn49/XuEzbOMKBhn/X6/w2ZFW4s+rFJBQ
0I9nPqR2aCSrYbYGykxqm0kHts2KAaU+SPZM5xGznrzhSNXZpdxeVxfPwyphUMP2boAuWFHPsV+U
0A2WnZEPX6ymDxfaYIzf46I91y4+dt5ErSYPsQJTOqrKTM3wnnZ14FNq+MMxtV+tEyhfwsxz0csS
+asOr2eVoTZ6h7rE0tQw1AtvV9vaYeccHaVz917u1vtB4Z9rFI60YWHmpfk/uLjGE1CtUiwaudWY
8rdGl+1lz2B4M+Mop5aMcVU2nh5Rx/AWAw+CNYiKnJ+g5VfOl1HTku9XtHQjsGgGQJjP5WztnieN
+VShP7SNGgyjay0iZ+oFV9UDDwK+WEGOsUuXiZ6156mx1adYbbBYJO4GibGKp7o9cHfX4FQaq7x0
lA/wrNrG032bQjLDhv5c6AIJ2t4M91wa2lqGWSEe+2pQX+K7NYUuNDA7xSba8+BZbpgmkoSk4pse
+8FMj01TtnCU591JR7XCtfAvxlCX/GK4ityuXE9jnr16NuUzMWCO4Dp2+lri9Y2LJfgO2ewElKu4
UH/L1qS07tWLvbM8Es0X6wmV9CVKwTyL542b70CWtC+y0SflFuX29i6PzeLp1Qwi9SJbfBJ0eX1s
xOTQtAcEKEjV70kfKC8Z6889l0KJqVrZROTq2RiDhs+WkxvrKYr+xKYMPhcK1w1AYYu0nxwYD/q/
uueBtpiwSB0L8MZ/46U1Jxo6NeFGOr0luK0Aq67S904ZdeT/efLLplGS8zRiMzgEgLTemQO8qVYV
36CrT2/CWslBWu6lV6Ps+B9zBleP4TPZGjOB+ZDUtSjnKz4ogbl31Lg5YrTtnmXvRP0bHFLwOoKu
ultGe6nbNHs3NTc6Tm1Uk47noKKbio0NxmIjD7JKVQHlG7F4wGHliHq/vwlmxqTcxNKXx4vw4Uln
yx4ZNMASkh1FCmYK6vo5Jq01JkK/i8So0R6OknXBN7yRnf3o+lfqjI+WDNWiD5Z5OnIJzYd7lLSP
Wos/qjGUFCCRBX1VRBCzTOBMJIK9fQy5AATzb81qvqPsAOwnmmniplPeErOytrY/zZy5ARFAhUe2
J+zmudWxYETau/zWONCntLmMrgnMooAu/bB9XNqSrFBfy9Cm1GLqOols09v1KETtPWWa8SRltEZZ
tXhtUpZm/Cn7H+TXVo8zVXmyL/vO/JaYMBVsiOHPoiXr1aZRdjbUgspdMgS7SHX8a+gYxcrVkuw9
spWfmeNYv9Lh/jgPpld3BauVD2H1LeCrTrl7qD7MDuK4NA3p64St1UuEH8RL1+AElTj5kwzFjTnh
KylAVs+dlciqTUE6fS17uTcmp87sgYjOvSXqwi/t8fNc1OPmrFbSnmS/42XZWjj8yZSP3BPdC+bJ
qwo543dhuRrwi8hYyKZRWs7GDkWFkHXbvLMSw8opGaBPzIONzN9Q+OieNT+rn6BWPcKDnYXHvJjR
0fOotOCagz4ybEdVWMdeabExx6z6POtTrNQm7JemPQ1nGZMboAjDOZ03U9zaKyydGDIf0SNkO4Jd
pUe2dRXB0s9uGZO9yMGBnsrto9qk8VL0k39p7MA5t4UzYAg9ud9IwR2CwZ/eygkDh8Jvqi2czOhL
YE54S6TuNwVC8yrXJ7x2Oi2+5ZRvoPXqzrc8Ht81zCcCKhuL0M97cI19dPvcOK1/bpjoHCEzVi72
oV6ynxQ7XMghaeT8GRxEaBCban5ObKhNC5tU3aKy2obrX7ZZXWyqjK8nsvLxhh8wynyzR71kB3Rj
+qOeUFaSzAF8oX8A6QlRc4JVMHrRD9UW0UWyA+a+dh75/3GcPItpDXtXq6OrOkEVUBoK8T6u0E+h
1XtPbgN8xLXvMjKqJH2QyWlXsk/GbLfdDDgPX2UrtZJk1/Qol4WYwOVL229uiNYO53g+WeHr7mbC
RSrSLfspxGMF0fuMhYnR2k96Mbn31AHmQp+MNLalrH347Ku0aFBtjJN4bUAAOWugst26jpdxnNRv
WpH/2ZMxaFbieRzKJRiK6KvX/zbsov7ilHa+dyC4rWXYD6Kj5wiTYi93K6xjkDLI+uhrPKk/oOx3
9zARxWU0Rmchxzc5hp/MJPqLZ6jZ3dfNXzJueaXPPKCyka3hOvPc6iTj3FtbtDMzsY+tLPgSmxTn
57ej9Eq6TZFg28om7876++763h3WxfwuUJg5VsL58+46plLLXvc3DVIqcdUXvypHu5KRLb5McWGt
7GRQz37rVccKR/pN30fJ69QBUSBPU/yCDb5M2sG8CkPPVsI0fKQuA0xA5r3PTSaUcWt3ycmzxb/H
5VhTNd8C0w1fu848aqmtf8FlGh2yPAnPlSagx6t+sdYz33kf9PTqR672MzaKJ1Bx2bsR8LH6ulCO
sTH1Z9QpYI6aYfMBVn4fMPf+qfnlV6y5zFfMoPONi5fswcB5+9IHUzSLZvpfEwV7+Xkockg4Onll
81LA/t50pggOKlT2K+pRw1LXRi7i0eyQ4h59UG2T6ewN/OpZYCRSLOh9yut20U9j+tUqo+9l1vjf
ySRcCgQ6flX6tFa57eNx250RPSnihbCRv4ExsoD6gUdwVv/yQvWGmZr4bnTRr6kLrZ1ie/1GxXnk
GVdXUWCSXbvFc1dXLEBHX9vIWDeZ9RXi2C4v+uIxArnCYOmlJmkMHObGInoK89i7lpEFinneg4nf
rAQGo+vWRU5kHaI4xi/gHWudojSPV9aNVpU8PXpbH15S7LbROnEQL6LcLTjPvw55xPhWH4fI84da
oa3jIWo3qdspi1hJlavv9voxHQHKJUFRf+viN/DHzve0Fv4S6W3tzK9gn01kh5f13CHGHxk85G+x
3cfroGYdYI9AVEq1R14tiZ3vk1nCyBDhl7JPuk3kxupeKS0cO+IQy6h5xNDZLwYczNcoN4Md+qAu
4D27fhWZ9iwHIEmULRD1A3LWNPVWVyKdr4B6EVBM4HXNFwdM9k5Js3JTYwTjiCR8Q/9e3+Pa3K/d
QbW+2qNYRU4+vvv1YO4wSwdZNcdr9Xs7ROmHwM5tK4AfbTUvsr+mWWZ9NVwyCkOqOttK9OnHmH6X
fQkc5w0rZ2OHZcv0PhrNSsY1i4Vq3GQ6Oa8hfCOhvJMvQX7HWUX43Rp2qixrK8TqjLXEUe6Vc/Mz
JjvMsP5/hvSmZ8KnEObqH8cOIO0PqLrjaInEn9zUMTjlKipx9/0by7O+uPIm4i2VAryI/nakcwdq
/S6q09bPf8T1FsptGLTnf8T9oMjPAsR/l9jjsoG1vOz7/j23mvpezcxFFw2f498QrPfmjjnNI0SV
rSaJBCtWYVkbmliYlzjq3YPCMtatOSB40nnepjTM8uyx0tvBih2OasvvSVnc3we2Vx6zIux2DSqf
Z8tHUadNSioYCi5+CVrItzBu0ATw6+A50zoUYmMmo7GuXoABFNfaNtSNrXX+Is8tn4X147tQxx0a
CaxMbTu/ypjc81PPOsAMusiW4cUBUkZZWJ0bClIRntLXRyyuMywEMzVdheOoPkMGDw7tVANg9c2x
Yq0XLgFA93fZa6VttXIi7EFl00jc/lSOxfeiztTnxqzFBbHFUxr4qPbqcURF10p2smmaWr/Iy9h/
9Eb9tDW9xH+iehq8tLpYyVHuxPylNpnHq7AVAX6hNTNaE3XC3o9PYW22b5FZL5PRQI7ZIVM4mZ1Y
y6Zok59w48ebm3XJPWftabUpIFHPNNalXbXoXnJQhltVQcVkpxb4uzq21TzVLllgM43OQsUQMWmt
6Nzx8Jd9chP0bb0WelivbVubUoDQ4mZatooDMnOiPPKzq9xoZpWs1MrG0M4o8kcsaqcMtlIQ4gJq
A2ecB8uY3IPBWe9UQYHzM+Yrob9C7UVbgDwsp3WXDtRGZg2ezBPZIYbUtE1p3zgOObtOCG5Q3qun
G/7vKD3wwHB/xZX/WxeD+pbVygQsqQmvbdG4O/TRI7QWbfPSa/B3S6Os3rS4jKhvVN0vsLyWYXi/
jTp+iV/yWjV5Qo32Y9NmDgp1XXavkgJL0/+Md3PnP2LkNiyYSYvUCn9XVtDoFw88M5QMdVpji56e
i8nQwEbGv7AkGlF1Gcej3PvcOJaWbTWsoKXXmjdbuYXMQ2A9zruxUb90OhXiT6M3GdcVePoy9hj8
d5zs/Rw81Fq1TlXT3ymw0baYrY6gjezoXdcUBe1A1drHTRC9h0n2LbK95sqDO3o35yp42rwFvjOQ
Gs6e5SFT1egHSob9Ug5KWcGC/ILtQRaWZ8rIY2PqYRZZg2O82rGprbJkbK6ppqc7Ta0y8AuGfari
NN2E9aA9OZDElj10ko9+cp5Iss9AfqZfFK0WPkz2yGcaEppGjYF80z6ZDU+QrNLUk4ZW7SF3lWA3
Vep0LcN8XI0Ymb71Pavk8gv3nOxkWiUlgLjpFyS41GQFvDU9BTNNyhNQIReyLTdA8mIQDgKbbrQE
//TIc8jhcszjGNnWFRRb++5jbMzsHs7S19rQF6chr64yFM8hEAjWOe7brQzJTW/q4kquYCGP+YzL
PX3WxH7EGPEY+vf8SINtHydUM/J0WdJc3TAvTnK8OkXKxremBiCW4W0tElvHqYqrQ1v0Hil4EZ7d
xjA24NuSG05W7oqFy/hcjFZLwdio5mduiVWREaxcAe/MTEztiGILIgbZrBai1S3e7HMw1nK3euy6
AQrNPtm08aiOOhA0jfV0EYjmuetTkOCmT7I6U7OtKnqEEYfS3I9ZXe3zOTMZo8i4mbw6vZWKTGXr
wYupFtnSVpvqCz7CITqhpBY7hElhc+ZMlcetPy+iFgAL112P17rhF87WcceFNQM+ukqJDizA8Xub
m04o/AV8CeUUp1n39neYcEAXugOMmSI0/gzzG9vHtIxhHmeTcXk2ex4GruXfhzELscEJTOkpadt6
q6Quxf1k1J8j267vIXdwuw2taunrkAI6FAkOtZfqz46d67sisGDyz4NdrF6ec6g981CzzIqlBtZt
J4dqapsehAJcWzZNp8Xw0qv0Xe9QEkI2SH3OQpQ1Lc9K3sqAVY+YdPtLGzMZ5ufXviUTUhJhq/1U
8o45V4rQNrmKhUuaK14E9ZZlBqar4GnWTZJVd0VpzGUjoJrXcYdGk8hIHVIE+AaJ/FyEgrxF7O6C
unB/U5979Ye4+igzq1w6SmU+GaDkNi06qmc7Toy9GDNjh2lad5FnROonR5TLRzW7G8JvdcHslGfX
nDt+nLHKQO/MZzQ7r1yOs0ihCSxqL9c4/20V9I8YFbHqEGaktidrF0JSjAtzyPGbGbN1hv4QKt2K
UWb3qC2L10pUr0Vv6JfR7/JX3mUBuNEiIzN3TkqB1J1r1AfZ64gmRr/T6nayl6pHhbqTb+PPybGk
Ya1NQ657aMQFDE0F/t1IP9xIPVmzB4ntsDwJfO9Lbtqz3GgkLl7cAMzsNJ/leQshLKm6RWM47a9p
4wdK+atO0wGACJJYatl/QO3wTr5S/9m0ohnXaZEai390/KNp1w2rLciRMj5FBdohHhaC2WR6p7Al
DY34OovW2GKFX0XDT2ZkCDIP/W+UD98wFA+/eBk6wfCK+mucDtaugZcD18UtrxkF4RUy2/bWNkdv
yeONr33eCAgGR1tz0ZEbDOzFZbDAFRVj6TGhMm35PL+maBGZgXnqm8Z/8YN+vlD0FmNGmlnn1eta
WFhezINxCbC3k2EitzE3Q+Gh44wZ8uNUTumJS6iIV3noxKr4CcGjpTMPtVvRL5n6RJuU9QS8yGBK
VmXKwrMwlMF4Fxm3n2bFumEIF0CSB5wfIkQHrFWZjP0vtdSec6qM3/zObha6Y3tv+HmNSzx3s2dV
qNEa4emjlznoBIYjmq3xVOwHkDgon2hKsWzr7sBUwwXPTq/mmOlWsdx0VSR+/pzNm5HKApWGu4yo
fnDynGmv0nUOQ9s761phTfh2Q59WbT9bARHq1ZXsr0cywkWHXnEj/HNMXn5ZmYO7yEP1JXFgX9kN
v/tI+Wlj+3m9lMpCUjgongmwbVHO1vHAWtWpwREx1d8ck4/nJvpVtlRS6CCvX/BUbW4amsOHusjr
VZA71sfYFT+dzMrupdcoF+ShKXpbPdcRPg9zNvJONbn5noXip8V39sHDReB9CSwgNkS0RLH5htt8
fykgMa0j1wVJ7DlYZmp9s68D6NY+epMj3jnY7ajTiavlqzZxg8QHBP+3tgs2tgfCEr236KfHD2PU
irZLtFjZkQD8PtYIm2cmAuQVeuh/uCwoROZ66bzjI+pvsTrJt3ZVintol+fUH3VMuQyW/nX2Q21R
diHpHN6cuLr3ShjvhyGyj4h4owg5b6z0GpTfiipsg0XQwxctou53r29UQ90OUeV9CQu/X7eGWh9d
FhDXgLe4jAWTLAMFhw2u2+a1nkSw7MlFwhaqYpSivTBZtCJxoH2qV0MT0zdttlhFPAVNUacs+UeN
m0J130O0dr+7boSySg/hjAdKvLVrlFF81erfPRu4Vm2G3Y/AGrd1UFG4E8ZLl5seLD3lHtj5rjUR
WxgdREfGRF+2LSbTfRa62wRN8mMxNMPOdpWDPxX5Whu945Q23UIl6UEiRgybLjLsTeGLL6GTtzi8
u9GiycfoO7pMN9eqnF8lFw9SznjAIoO+8ZS2PSD9evDgN18YMJuZw1C45CO49AQYyBCE8V1uECjT
jkqCKv0cShQFWbHMtdbUdrRz74zaWe3LL4Nb3io7Jxtf1C/Qx9Mrws7qa6Fob6gUOhc9LpvzaNW3
PgbKU2ZxfIy8X7Eq8pOK6IQXD+M+cFBAAd5fmCfl4guYiqGdffSgMrZg05FmmpvKaF/nzNaTrXf9
RdgtxHUFUJupxNGqVkV41D1x1lrholk/Iw5nYGLosccU4WdShmCkRuQLZFxuIGOBp5dDZNsLm69M
+nNUtMfXAW+ha5XGr61WNBcSrVxJU0+Fr2+6N9XN4wUki2xbR91Pl0rIHZtg4zwMDtRGM4yWzDaK
E3t32YlofH/vBge48pR8J63PiF6zxr0XJeXi0Y50Z1iMjZ4Cqsu7dTm41VtlxGKNKWS5lU3bsHn8
eBr6ssEE/80rx2XfQgMly2bkx8euw6r16Jsw/ZYzqOKYBOYTpWBlGfaYEIbeIW/GWzXG1tXNQLX2
7dr0jJ+s66qFGrffe9PqblObUXYqkPmso4+p5jqMFX05irj53ZvPveug8pOE3qmizLRAhapbDQnk
GRFjRR4pwt9hFEfCicv5lqHkecvnPcrQt0xPK0ichGRnV0CU6nvulbKp6mZ2UbT6ewKqp8D366VO
1I5nELJQsulEwXQeXZJlPOdewHz2T5koltAg7JeyULNFBEyAwvnw795q09xME4Onbmh/+2/WanKE
7PB4POyNkVf/6+DmoJQ9Runvyi/dw1Ch/egK/G1g3WS7yIRhBT8TZnKNNhlL7nFjlEZ1ndzagWyp
CnI4wc1rq2JXMFU/5i51uZDLf8czhOJcgZQCgofTFVHmYu1HkfokpsTBZahXX8r0XtdMQGe73nvX
xfGuM3GEjwOvvY7RXHzx0vpD9/OzWnGlJ+mA2zpwJrJcxtJ2sFw3hGXuhD+pO7DSOJkXerrWLKfa
azZnA9w9PzL6iso081JYy2tdre1fbpk9ayM2QU2hqtjWKOveisvfrPIuIffCj6DjHfZhUiDRFIld
PbYXl0tpm+huvx0sd7ypjhus0IDW31UKlLqdxb9z+0wlC+g4F/PNHlrnwwnROa06rXmiwCQ2VdoW
YF1qsNGksZhzNbeiMcUyb5zke1UMy7Co019qWGOCkEfpqw00cNMhfXKcJgOVFgssb+j1GjX98ay3
pvviep7GLXtDlqv6FoUW9E5XrQ6+2TvgCftfWpBwo3QdoPhWYwOEF/ERKeJ4TeZmvGSeXS46y/oe
a2XwAhVx3GkIp24RPfVeWaMjFZkHP5CxAECYZ+PTmJk9tJ9a3dR5J97RRT3IEZHdTrDWyM/pfVNs
xdDsVCdI92hC2HuN+sOJ3zKh9NfaV6QnvFWEkP9aDCTdRz0aTzlp38UQef6LZZqkg+rhMGNPegOF
4GoALTi06TkCqAejpm7XtYVNdcB3ubLxv9zzcFHeRDyFC7dzKX/PvY1wcZyxzBdVnbVI/YJJUcuD
tAZSYZhdvxeC7PXkavmHlzq/epCmt8qLzVthhD8xa88hQHuLEhz1Eh4fCgueau8xkRq3Q5fkT4E+
Z64L0fywEc/KIqH9YpXzq1Ij57VC+mmtacmHO9blirqnd8vmDZhllFSpHe18W9EVND8abTXVYJZC
v/ZucqDn2UDzY4rYn7FSGWyyv9xY5rPIYSl5pZv7OPfjZKmNuY64Dl1PslkJwrVblPlZCRoMCKYU
4afOSE+gLr46ACbPkWGti7B5RoI6WuqTfpoa72hm5HEdz9XOJabuy2kMtZXVtsPOSxt9jw/JeC3n
TbTLR1IuoAyiXRl40cq0hf5uj+jp18PwGzLcFPas2JG1eq3Jty+a1ivWPQJJ3C7TYDpQQViGpmJh
FFUaO3UExJZWtkauJnB2fqLkS/7yXK9a+iX0dGRgXExgDLUcTxNk1WVmUI6ObWNY9VZChl4dHSh1
QnSLpBXPiAVlOxn73MAK+9eQxtX7de/0xoLZyNmkVPDuNj3JFseM3mY1ylWXWcYt8UJvE0LO9jNr
S0VqOkEwyneBheNNr1co/kTtua+N7BlFBebVrorWkm4OexnTMqAvqMsCB1XcG0sB55emk4aaZjsy
9ykwmCXjNvFNVZTxEJrFdACPzbfjU8GIIPWfBNgjJoLJF6Wh7NBDwl13CDDvsmpw7yr2nqqjdyx6
cJqH90quNGKNE0ZimQZZdAIznO+jiYSFC8xjVTmTvjJCz0fcpX8KyIZ7lk0Jf4oV+9yCUPThq92V
IijuzKVntjO2EZPNrCkAvftqYwSAWWrIJC9t61dcvkiiJ+YL/x8bjM4Shff85orZV1i8OpCRb2Q+
s8emoi69qlAIW4/zKNkRV41/acsfsoHRqbqmYJqsHKeebihMeQtDaweqLMZ0e8RUy97qqWuCf2WI
7GC1YF4tIJJzpOzjZKlaGLi3iqhPg+dUJyHSP3spUgsodCPDiOg1IGU55rHLnYj/Vap2m5Qn4bm2
sP9VVKvcZprnw6pkw9/A24vWIX+fT2ertnkAZPG9rZSEy5/bIjNYB0dYFLoxNoFCUlvOXcZatyDR
2CBbGrs6y6TGp0hHVhfU33ZS83xVVONFIAd0U1E2WBp+GNxD3vWW1FxKtbBHNT+Ybi5gohMXXdNr
K3QFTR7Tvnn0Sj3btrH50YVdcg67nyTB60sqxnLjuT5qMREORI2P6KbcQ1MZmRy5+7lpnctQDSOp
U+xHBlu1MZpw0KtW0g8fVZSvFvYWC8tU2jfu99qyjf3guXJrnNri2r/aKn+KKEG0J0qOtsCbVxcW
j5a5KTc9oh6wIL1iKBaySx/IW+f9SulT/WY0T5E5izOpdoo9D1/wQ7tJJR23hxVG+WKCVMKqV59T
fRi4SYElualCjWlBaIuNFqjGQ8CpbgVmpIOOvtAs4STH9fhaoRdtn5ICHYEyDtKVcDTz0Ebw9T3A
XC9aaDdPLKcX6pAVLyg/roFJKvd5ou6LRns3Uq861VnkP5pWmWXLeOzjDQIueKzk3aCsMS9Vtikw
3afGLH5AnQAjlvf9gWstWvRUqu5WkYCX89Jpa3k+gKtaeQvxtnrqx2xpirp5Ccaxfiky91YiJnwp
A6V+8YzeWnbjKLjD0nRdzd9SoohXfutfrKLsz105+pccs3X0OeP3IIvrfaSGJcSNIHm3E3KT5CGj
nexN4FGDkadUJnt9BeOqPFGeVddUn3h+7GR4cLr8lIYFyCYWmgAkpxDxBiqYltGkK/gQ9quVJgh4
62iHw6iyX7OG3DdAM3Xlzk1rVLVtWfB4VxLHes1gKQEJ1dK1PFb3umCLwrdYP44VIId52hso/DKY
GV6zKSY/QCeNUyXdECHaDv9LNnVMKtco86sbOTjvwaSbyI4+ev+PtfNakltXouwXMYLevJa37eXO
C0PS1aH3nl8/Cyip2adHuiZm9IAAMhNgqbqKRSB37q0GSc7RTVjub3PH0d9A+KPuZbBBMcWmDl3/
5k3tpts4lNkfZLAaDYCeepGGldedQ2Vttm2yBzd6sByvv++Dydll0Vxe3ORccEL3gtpXr6nDi6ik
ecnq8SP5Oe9awCxwgOEBdn1jHO67Nj1S0u6dHUOBjUXaWu1rNVOZdTP1xpDcmSAVfLXUI6hLc/NM
duTkDqhNy/i8jtIN++cI+XLUTZx84BEvIk+sxikCdeQuMm38npdW/7UsQx2ZcMO6py49PkTwRrWk
wx46K/nQqUiF2V6unzg+79exNwafao6OdwY8Bzvp1RpkP9oqRV1EeAsTSF9T9A9B5Bofu69NlQUH
PSwgLR84toszu940SlXvQS7zu+UG83TykKmwtrHl/OqmomtqWaWv3wS86ZqZVu4SUe0VWE/+NAQf
bf57FC1PGwUaoI8Gn7ZHP0WISIwUazDv42B6kqN4zou7CnSeHIGxsi4GCj2rSPCpzzUkT+44wncu
VkWg09gJdq1NbCvG/eSrPxtTOToKJYeLmQf+8pT6gClF0GJPTTgXwymy1+8cRRCrq8rPpv0SLEM4
j2CvY8M1/3o5v2fDaNWa9gFhgh313dMXd7b9zdx6w2XScvWq6hx3dTrAwZg9cjhBNhEJRSHZVEJW
SPZSwxI8GAjDzg6KQtKmvfbSQiSZe+Rp3zlksPTC2ovoh1hZTkPzN4BHASKL7QyI+rZqw9kysCeS
Ut0KJPMmmeb8VDTRz4bawPzEyXd+kr3FscQtjndx/0XIsjxwMwjv5frLPDlcYpYr/Rch75Za5v7x
Vf7xassrWELeLd8Eyq+X/8crLcssIe+WWUL+t/fjj8v8+yvJafL90PoJfccwepKm5WUswz9e4o8h
i+PdW/6/L7X8N94t9btX+i7kd1d7Z/v/+Er/uNS/f6VuENY8HRoFor0Tj3aR+BrK5t+M37iSJmRW
To7wNus27sykeDu+TXgz7bdXkEa51G2V/xS/XHV51eqACs128bxd6T+t95+uz2aGrfdgxjydL1e8
rfr+fXhr/X+97u2Kb/8n8urtND9Y1dDvlv/t8qre2Zbh+xf6xynS8ealL0tITyr+5O9s0vFf2P6L
kP99Kderoc6tja+TYkXnTukFQyJgs3P62khPMk3VSTcepFlaZK+RE5ZY26/js3TXJJCOXoosmzEE
T4XRmeugsaitai3lsYhSCNTa8YVdMES2YpSWVBL24FuEX86ZI9M+kX3/W/ql3YcnajfXMGJJm2ya
EbYM2wQE1kK2f4Eu+h5Sj/S+cpX0OLgegs8Ddb6undwaGCrTa5nDQCqijCRBSU56I0cBzhaol5tN
uvXE/IEcHQciTge1jFyqDEfqnEtd3d4CfVglN40VufAkW9SXFDMSO+zswWEiproLE7RcXfhuLOrn
h+re5NCAvH1MdY8YTpFT3VdaWt1rWmfsA7MCui5n90YzHfwKZMOb2c7oAUzOuy+QC7KinNjYJbJE
Vvu4rCWXDgej4VAzON/Wi7Kqu8R5Ci3vr0vKsHwcxqvOg8UtzJzZojn6wVPrkSJm9IICoVB/E6uH
HpkS9TfC9Z1K/dU8DXuLv9sZUG5wCRuhZe9bTJJGOX1xV+BEPMUzT9nQgapwy4qi0xymj8I5lpUT
3gaeFnmgYYS9BI4LwRWHV7cZ0rhMU5w5WZP0aLdv5twim6neDmmWn99PnLUpPHax8vhuLTm0CvvK
Sbd11BoLrfoUobVZHYK7qMuCO9kD7BWg21oHex/ILHltvItDxg3enFxnKktF6DLztpDRP7luknJu
Gpkn2cwcnZ1QRjZPsodg2nTMlGwlndlrmBz6phnkFJwwo6A4GrFZZdV7KvAy1MZCiMe6Sr/rFUW7
k9YeMbktmFpjLR03rwiXvWFWOfLWg4uMXSLIONk7pYTSA7zGz9jFm2jhMyJDOge2/3Aac2EeTN39
utht8IQ6fFp5QZbHV/fSs1zMQ8MQVN0AhYl41a+v6zbMKdWj1NDdyhdhOYHOO1JnMGy5/kk2VlGg
WH9rF+uQ2FgLakI4LRSxGcgWhK8nlO/mdFDeLGBWJQcG6ZAqtwVvk94sWI9wvSowNGx0mNHPpmji
uOzOcih7S/PORp0etLFsxNaL439aYJl2u4Y+ersCarucjU89XjK2iCgg69lDqIb5Q2zl7K5iBCWk
g/O2BA1qRGoLONLhpXVPlAIgTinHYE9/Gh0rfEFoQd1JO+gx77TMWGJrKWwpl5Fzl5h3wzIYqcbw
2uOsJl+ULieTUVowuZlx8hwBUDu6DocGKp+wT1VvHGQEBVwee24vfHAEjD0vqK4r7bQGUuVA4S/g
JL2Ak3QToJ5yLm1Sj6Irja3wyN4SI6c0484ZkW9aQqX5d8NIQlSWlVJ1vvP7dnqcPevBbLPhpWLD
fSpNvd5OdZp/DUyLlBIAK47OJkjeRApKTfzPlQVwNamgX4vb1l8p7XSUYGOJQpZN27j+2rK8bLvY
JGw5p6pum4HfWkvHDZ7se368N1w++m9Az0HbJ0eYF7/dAjuquJsIxlwErvyTV3neiZ2rma9kVzZw
sVtACBo07W/WmjLtsdKtnbFEQnbqI8MpYsgbIRMrGjndrdoIgCXHAqXdjDCG5hCqq3PQIpsTNXd1
Ce+z7MmmnDKqbXMTVIff/HQkr700AOQAk7O5l8GqYSAHnYRworZOcz/m6cfY9xzIh1Mgp0o6oRvy
yxaTyrqXjlD0/mTPxvxj+rpG0r9wbFleWq9MrnD/J9eudjaNx9EnpF4/TdI5V8MMnqTRyiMktBd1
dqdhJWOaAQQ1eU+U4XMvoT5QrJX1bRPtZTftrB9upBf7NzZ5qfjvEl7wi+wrHJmOo5FBdGd6p0w0
o63BSLmMZQ+dYHRJ7Obw3q703ul3ttEK/ZOC6BOa7iLmtqq0yrGcI5t+ovRkLT1VNakHssq9ZWsP
phmWH1vOm0MVILudhuYHTj1auys/BkGuoqA+gOtXi48aEvL31mA/yxlx6abXuuShsTQ5rbU7bjQm
JdfnMA/9s+xlQ/nXFLj2To6GqfLPQQMkmR/3XyHxa2+xDcBMUcPxUZ8Q3sVxmyzXkSu+u1xLtc4m
bzPBif+PeUvwz7mRigqFE+3UMCr21WwGj4paw0JfeelnTu++WKOp/Y24tmeZpH7dIH5OnaT94vUJ
KZ24D5/C2OWeacXK2W7t9PxunQ7Sr3M41PDd8CG+aGrjHAel5PwJ2oFVi3jOJUJeYrp2sALu+hjo
JVgEu/4UJ4q3TWHrWjkclJMwzZItvGPdpRMNybq3zWKTIZqqbZPaVY6LXU5YhjJM2vLSsA9z4qHV
9o8lrXJ+e4VlvhGTjmiz7MG3LAqhUsQdHFjJ93KYqmV252XpHQDbpFx3OWoWQYjaVmi08HyNKHBp
RjSuINUaSJz/oynQ60Xv1YLbeyVd8aDBYy27ZZChAltxrPbG6FeFvTWGGJSb13S7SEs0UXIQPsum
MyGQQOv+UY6CCgKcJWIQYQMRkTP/iuCpCfyjhry3VuXNhrRjcK0lSVLVpjy2+8W4lUaoM8PrJAmR
UhEkjX+OWeYsMY2gXZKOODaCgwpWDwah0vgAV0jia+WHvkGJ7tfgl6dSKmWXUx1FMYy47xlBsY2h
cljL2+ByVywmmHFD4Vhst/uocJiTz0G6uK3KZllqcSzTlqWW4ALBJs5rs5z7ejs/U+s/rlwy7qc5
QS9Gz5yAXCslRanjd9W6gask7PSnUTghxnDXnQYyW8aOim2do0bo3RZGX5FWic5urUf30huV/EXy
DBpzOXTIzN+ZwSiEhNTnetr21Mc0IOmALAi5c7cwNn5nh8ccoYtL5sDCxZ6oTDayC7H41KzcAmQn
Zaj1rp3ysVlVhvoz9OZfpsreEAkOhom9ihxyyk410wgIL1GKJ5dq4zu/NbSXiaTn2kgc8whqSnsJ
a8eF7T7wUZwuoQpTzWFti+yrheTr0TKq79WsumxXhQ1MYwAIrKuPs8jDysYMNPMYte13OepEzlbG
RpTu/DZWrLlMlz25rlYo9RGWrvQ8JkNF/TrPUxrvw71ZA5iRtl6jWrP1fG8/V4VyV1Knu53aHrW5
MSjXY5Npp1k2aQPAqRBygitpeOMS/gKuj1OQ9T97MuRNtJFEn/NCrQ+gd+qTrkIs+ao2KCUH5bCI
ijNpkfAsTa1UJWwyUme2mgsK/l/6hDK4tqmcU0Yd6DGShW9mjFp5tmwnON8WkJ5llTmH7nrz+jKm
viFRPgfp2orKH6RSy2cyUNWzoqR/kevvL6YYaao1HoBMImUlIspKr56LqNtAfT4/yHitmhEiHimR
kk7FsptHveXoXkyXk3w/1QAcofV9u4CbZtcst6jtN8pyPXBUsrITrzjLYFAE81GfqBSS10chQj1O
LmlJiKud3vjUNbVxdRTgsXLoBJAqzy1VOXJYeU6zUs3EueaBon76OafvNeOqZPCM+5VnfFrm8BAb
P+g6an8hnJaRk37LwODcF6Ihhandh3pmbUehXrrYpCMzC3QSElR+5FA2MiQ0o+cRdOJpMckeNaOj
zeHMsg65Q/fk51D+vl7uFqlTa+6PHlhX8RJkMzomDOp5uB98pT1b7D1L2Ab09qyP9cEegungam0L
PS2mVLcNqlbkWHal9TZHTrcbkohAcatmG87gn7u2+M2EQqXmM4mUg9axhZBN2gc+qCsxblRFvxkp
d/npXgLf2WYxo7M77+dk6TaNVN9r4PLfL22lnpuh7fmPZUtKXw7GBH8jvCDpJkFx5rPWeQO/tCYi
nXZQfNbcD5AiOx8hOquvTYxkoDOm+efcn8qtG1BezhYboudaXTmFqm08gcxHCjo/WwK5KXvSNgNE
B1YsPLIpXntyCE0abs9KoeUZxA9vMRxVnpkv8FJ3D1qY9Q+6ZvmbYUDxZrHZahVcm9LfS9NA0SUs
s4LS1Zjc8SiNsokhhtjbADoEz3X3sDT2c9z6xQPoTIetokURZ9HUHoB7LljFtnrNLNBslJhuYug1
DyXZ6o9dwzvUxBaSw0KJmfpfqqv9rj2bYji0IFipEPYv0mu74ddh8qY7ORUE7H1W69WD9Llmue9M
O32SvkhpVyBw0hfN07wPA/LDMLx4tvISwZT3AGCzORc+iFQxyqA2uPU6L0WEQOubo3SMVlA/eLXb
HWDS4nlEBC+OLlSOqmZ2CF4QJmPBsQW7LgCYssTK1RGRq5IwvM2++cIaOIZiaFslCPydN4TwEKRB
cS8b1UIaam4R0JVDBI1/OpqygZpGVYPdEpwLL5ITwyZMSqjnXldJRq24D0Ld2w5diUDQq0POsAZO
7WLFgYzJVHY2TNtHrmMfcw3VGEFOqQqpPWS50AqWtJbLeHEjXAjhpRxPbVsdGpPi5TCZ9wX5f1ie
gv7BN3Q+b6JnJNcYDcB7cso/LbFfDOLUhz+QDBCOvmxrKhgAk3JavPWVlDr92IMnEALa4+C1zsMk
GqpyUQGuOR1Ltch5CDPLebA039m3Y+KsFpupKdqFCqezNMmpMhYam1Wb6yEYRVaTTi0IottlFtty
Ga+n4riHm+bshU5/pDCb4vS0nD/ZPHJvMrPjPFIMXdioKNs3H8deaZ4T09kHqj6DNemDcwrCdB3J
oekk27QLmoP0RtX4NfZFqh50zoeKT6+MglsF4ns2hIhWsHTVaPkOWo5oL4dzXIGi1ELvKodaDeJT
yT/lRtjd8UuV3iahzwLzMEwNWxlVGpayqmvw/HKYOxB26ghumxUfW7ssUFqADujYlE6+56ZrPJNs
4E4OkcC/Ihv6bQjxv8EROK4dpL7v38Wa8ASgxUJsnqLyzuPjhuJdb9Oqs3HuRSN7somQojo7VehX
cKDjUYBbrXojaSHcZJjUzZPhtfGnIWm9+KXMu/ZTqXY/tC7auU5VPZaDqr9Qlg48sm54UoxC42UE
7bEJrMHfS29kst9HtcQAgEHwhPL3OfGBSSUiuOYM8YES8JN0yvlx9T112Q1JS1jGX4JageFaRCsl
xP4zxPKqZamblK/ak2wovlKt8Gmw+vKJYs6ZsyQVssvZT9K1m7JdzU0TYtTX+LYv9kZoWXe6o//w
MwTJxkFL74eCOyWPk7Djg0a870QjHWOe28dgzD60dvXLJCbkuVteazte3+I7OzjF4XztJEWpIJ+X
vaVpf2ObMus/xS3T4pjPf6G048ZMgwSstA/jzmRSMSzKS/Um1GEMopG9viRPspLjd26woNEhjPyL
tN9WkFPexS22NzElXB07vg8/NLXSecjgwm+utEyRvfevJjc5Gxp5rFv9MVCuuKwt44xQsbYVdxWY
utEIWA8urNJ8apNyZwluaTmG2iQCPAygcbENo4GG0ZuxmNhJo5yzNLXrxKeyHJRHgIPWc9/k35XC
Gi5yxJGrvmNvZm16PjfPCIccoqQYL3nnaqjkUKkx2bGOvmmu30ubbPrcguTS1YutHJbKDHa36ucj
Z7Z8/rs6/AgaOqJCTevQCizynelN3TVJGo86lSg4KYL5lUU5uAYgFM51AAY9CO9lz9L5tSm0Dnbk
fzpQGeP02Lc+Sbs9ZzE0FCJES/9uBhJJco2scEPIIUad25xioyBLbehtYRlbTyQM/O8pwiTnrE2L
szPGj5FpZfv41STtlV2H5ep9d6SiHStv9G229L8Jel1N2v68ZOl7v1Zvy2APyMndaoOXX5s06iFa
oNKgpMZkFdl9+CMH5kkR0d/8ZT4bcGN9mrWi3fiam94XBUyCkPvph8mutHubZ7SN3XflmtJ9j+RD
O19CE3j2rg4pJXIaZ9y8McqubIwAgHrfGj5wLTDbYLv1+bK4Jyjuu1Xn8zahm/x1cUTQw6LEhual
mhVP/NpyO4aOVI6olDDPTTF/kSPZDKUpPjRDvdWbqXiSNjWCCKaeXb7cmHxEs0nVRlvpM4UJ+hN9
PytGt15sWda6q6kHrL4sNCbffA3t8tuqlIOdKJOLV3INacs9uGX9dIx30sbDUbSu9Kg9wDNyX5QT
Eh/ILD31nj1e4c28xmJEmXz1NMHCv4M0bd7IoWw4w/8BUD7mdJKwtLG8e5+Mt5wkTS3V1nuYDfp1
DTE0dcLjBJLMR5pxLPX7FHS8Wc7RXStG0q6Htnnm2eEkR646m6AU9anaO0huraTx1jSqfu/rSIUZ
HUxz0hYOqnFnTvGqyep4a3tKdReVFtlZqHkPqaMZd/y/XQDPjvaht0mgqL0Z/msqtXUGGQrF3L15
ys2o+BpWFK66sFJBdqQo22SunIsJQ8nJa1Rz73Ao8tBTD7mBgkX9ZBXRNzJc9d9OvEdRI9hxn6n3
DtVzD52n2+uiCrDZXeetCp7NL13rnaTXVhIY79OJjzhao/ZBBQt5TJG42Rh6bV8om/8BpUJIAYWG
pLcwLc1is+FoPxRqR705EdKujFPZw2X9axq1m/8vy/3uqtImXiH7Ln0bgJSvRfqyFU0nMq+yodho
EwP4vSwmGRHok7brdJU/qIiVNjlfDikEfQLvbh3laFmXKpkcLpB9QbnUqQNWLmSWs5eqTykWdf6C
yt67b8iwTU1eHQpdje7yoaX61zLsR06DUJ7yfMiV0CFdIYth/TVa3fOQ8AlWxmZtDeQ42eWfb/yq
b6hWZXfyMn1bVyalMoJZVTcsGtkTjQyZBTtrJ06tozn7e9bL6Z47GjTXY9h/o1jlVFFW+SmA3GhP
fXl/qCI/RsZG/WbxGTvkrgP9TuEUH0cKkPaeO09bOWzGtt8i1JTv5dCfh3ijWkZ8lENPF+RXCF2c
J26VHwOYrCg3gnqrUlXliv4zuOYc+rVKdfUPo5b/HNbivFUOvcTzoSLrf3rlMHsoze0UqD/6efZg
frVVVIdSE6xvmyegowd2MLaGYgn/mU2m9OpVjmSThZkgstB/xIORZ9vROeo2B/0cGxiUw6jGrSce
1imMqQaSQBSaSYeJlMPNy1fNpERJRKe1pW9LfYB79tXtVZZRbuSKt2WprF1Nua9sW6Ri1n3aFycr
ydAJRC52M4M//6ZakDDo3l/KPFjbWQujU1e7+bORGN8Q8cz2ZRCA0+mC4iob1x/by+Dey8HUVFW3
WZyGEmhrq0Ziaeyq4QCh4Uc/rygm9Gp95emOctcKwRCyAcF9nsK2ZGnGG3tZ5YG5GlzIJ6O249yA
MDkLBtr+OPcoXZK+iL90OhyVtuV+bYeAH7qkhCe+py6jG9oezojC+wpN0Fet7Otn05iSE49K2haK
5+FrwuNxanhfTU7qyNSWKlhYXXsyZ/eHnMc+gJ9vyk4eRyoeyUd0Jr+7kXWjJFPHZ1Oztb+oKEW7
E4jIUW4dZZOxFQqdkp8psZuUTVRR9qm2FQLhuePCNFzOzrX07I3chLqxkGvLg7Xmt+p9k8TqfdH4
X+oo0I5yJBvpjBN/NVAbd13shq6bl6405gqpSrXxPtqzMV9tP5pWvYqo4AzJ3NbTR3cvh5lifUDV
eY0aK5oYgrbG1OKQd00PL7KXzGHWrGQ3CNykWS0u1W3ZtNQayHCmvAn82UX2b2W2tgeb4zxeYtEE
nMLkm9oYPjuF3e2lA/UtH+mTqPhkmzkVh2UdNvytB9BDshsK2p1YiFqIH5zLrRFMPrfxLagj5aah
9QUhlsBMS1R0A5+bxvYzdNAYhZda4agYPddZP7RCu6cBLs+vemwc2kzXP6i9/9ML9V18mgaU4XhO
cFfU0gXfZifZ17Fp/g3D/rGJOw75IGlg++gf7cYpHuRBfqpX80oN8vAsh4EWhttKhZrMTZwPzTij
j5TMf9m+W+7SduTw0XPqz8JeVPr0FyWz0LLyESa9s65ASJ0KdYw+m24CmbHXvHQTLJBZ1P+QZjcb
wn1pjCsrO9js0U4wd8PULHrmP4eTMg5CvhD3rXsLD4FbIR0Oee7rnHfr3KI15AXy1bJm4DmPDnUQ
+zp3hosSFAOC90hZWYN236FlbiLmi016E3UcLrIp6vxFGQNnnzSx7V+lDWoQMDR6Wa/kDEAmEcfT
YtUqn5ODRv6nRPwVrW9qksp02CWvxVz8AZ15Jb1WFH8pGrU7zK2mU9UgZkRhSyaotCOq9F4DZRUY
lD42ALOvbGOTBGrLngeakoeQuiWJsVfqxN6V8JnBdq1r6iYI2r/LkqN8Ja3QCaTuhcqKX2Lv/F+R
fe+Gnw4pAH+zCYaMdw43dyh+XZaR0VIl/iYc/8/1f7fMYrvJx7/OyC2YVfju8moi8WoiIQ8to5fX
aoX6U2DmxkpTmmrDGUPxgMJY/uCIHvgCCpjse2mRzRyiIlcPtvMm1Evbif3Q4TbldYWxmjJuY363
lTPl0qar9ncTZ1nSZGZ9iOKFZXKMHIXxbo6twFtp/K5eS3fYanIo52VlWpDOVM2dGlA2Tplf310i
EKHLK5NXp97X4YY/9/vF4bVdf244dLy9DFMVImDKBiFn5zHj2KnzOCjVrcp9TBvPvIJ7OUmfKkzF
4EDUYUw8HYmhdLRlN2xrzfM2esxz+JodnL9q8As1aOcWwx/13oa85yJX4a7QPaJms/jB/rVHWF2u
jpsc3Kiz7lqrSPl9zUiBao0KRAdmg7t4Nq072XOD2jgGbft8i5NTgiH9V+7n8yHjn8HBNzMcvhKH
tjGilS1WlXHLUgIXOjllcbpdUoMrI6IqazOIbOPQdwEleGV5kEO0zhECtihFkkM3g+qj7p4RDHDP
6Es4t+bdUDqkrffiaFdOYQzzINg/Ix7SFfo29SMac/VjFJPzMkudiq9hqnmbaagzeWuTwfwKtpt0
gK1DDmWcnNvGPHuYHDDf5r5br2nCdl821GJrqJ6fzaL/2Xidcx54aKAEHqYliql+OYRkeYUQAnSc
VtwU9Q7ucjgnoBmstCrYyBXedOWyMlp6fBhE+KIhjTSriEchvokkZpmhCd/G3oWSaQ7ZBgu19HLI
1M1tTBWqe7lFTV4Ag4UdfnvjseSkQsyH9ZztN3WCPIanPK+Yta+cZ6oKeb6isZJSQYaZrB+EPrp2
SsYyukTUucI+b5ziLN0FnHEeYoeyqrmsrBM5W/sQmMOTYgxUWcOKvDLmvt2xgZr+SjhFoP50+qwH
cCLwCWl3ddrf7Lldzzf7kOlv7DJ+Bk5yizfTTrmiqgglywh90lBVd7VQ100TtsdtOUWnWWjvDg7S
AhoCertGiO0abFwOfKPCjfQGULNefDvhB0rMrfLJflCV6NCJWKQP3JMb+B+hMJ0fG7s3Vk0Naw9c
cCsYu42vhtYhjxH0EXTmJiWueqOv0thL7vqoTJ9RXLqvYBP/Aswq39lBo0Cw5pVfPCqZOT8qKfZD
o52EP6qJ2ZUSzfoKdTUCQhUiQINb30yBHUJQRCa/vmq1wllaBjxbBssY6ZBD2ZQOdex+gCJPEArO
lyVQ9hRB6VwM35flpVkustiGMPqrc76kYzHvaqMJtF012xQtKmzXNgiRVmvuow2PUcJlxUl1GTuD
u3jmxemOA6Rs9X/NAksVnwzP2NwWkevdgsyk/6QpRn2IjTi6Wxq7AEU9TOvFAj1SdAePJVoJc2S9
cCQZHKVtCZG9pnTnta9pymZxaJPLNE5Ng73VZ9QdiovdjLJb1CA7YG/aGKn59lUYDkdxXdl9detk
OAX+1J881fnZSJscSscyfBMSV0q6ejN+XUaZfXPtI6u1lt5l8h/XcsSFlbYMD2g2H6H2mPfR6ISr
WlBotTD7QwXglptS8YxzHnpQb0mqrQTSqGtCfmc9WRGHvX49qahcMkct+KNMs36WIdAPRDArIcAU
BKV1GFPH4emxVr4Mg3akcg42bjUcSX4J7nJhr+bqh5HA1BHFoX5XtuapCbvdoPSnuLGKb2HmNvxK
GsqHKDarzdgow4OtWtHegVvj7CI9se7SqUTaTof8vm2/Zo0TfzBKxXkoKCTOoXv74JOPeSmCk3TJ
BuoHIM1qg24g0TxXPDaNuUJz93uFVvBLgrgtyhXKWo4sxIxenJEvmZt0m4ln7Y1jrGwlSp6DsOuf
kzGLN27mt/s0s/tntSjiK3fAj9IpmzHw/3J5WrzIEXQczr4xqd2MVY6F1izmisU8J/y52Nyk3Z6D
4OvUtST85oJnGEHi08OQDeZEDGE+2Tqtvq9S2ICiSBn4Ef6lxCOFcbS0gdjZAl+6OKqm/IrMiwPF
MqcAShaSZRqTB4m0AmV4X7VZ8iBBWMLXiJH0BXF836ipuppanjocqy1JFybqCqx++eQUZvHEszTF
Evmc7+VQOoyCOuE4du6kqbH6+qK3zsstXkwKFCGXGrDpSac+TteD2X6LvaA7yxAyGe59O9vrZYKm
tmuVm+Sl0cxV4vAQnJRRb0EVnPpHL1Pu4zpQ2CwB/LxDsqy/y4aG/L+aUrTiQ+W5NxxqFtAoqve+
rxm8iX6zrqyQFJn4MU31BG7jGNkfMZKNdBYiYgn797apR4VvbCjuTZRtYbuwE7KndqEb2U5x5p7H
Mazu0Sip1qi0Zt//c0TGGuM/1+i0Ck0SowgOVZK2z82kfPZ5jZdCjOq8Cw/zMGprRTGbZ6MY2+ck
/aybafIkLRYaIygZWsNO+qLJc+7MEZ6koGkf01gH1lyZd+xNUebO+v7bwE92aCnx59bxjF3jGdGx
SFT7ruNmYA+uf675masp16U7zp6ydUsAkKi+u9Bhzogtza3+YYJ66TbUe1v/0PW+82a4eGXw7+bm
nP0d4LzNZr29yMZTYT7gR7eAyvGXTfbUDsYLjoJ9siC5AHhOGbK6KsySm5uxE2jSuHMOmW3Mp7mE
HVuSsncoIPGb5Lz02qwcpr4Dqp/r0Re1MtaQfobfAE4CB4vcD7oTI5FYgsFJeohdjejOGhT9LoFB
huImviaXLCi3N6cdt87RDtRPISUNpHr8j0XDLcKz527fI2CzKbzZeKlCszmT/uhXcqhDDv4QNQki
PbXSrQ3jk6aX3bP01RAsJEoV3smRVk7l2r2bI27lD3DguOcpUZI1AADkRSZ7uvbVbKyRWwq/OYaz
40nJ+tS3JawiOgxZ9qSEH0shCCYC5MxECJPUI4xOciaP1tG3ubJ2+eRYn4ZhKPd9sg0DqL9nEMP1
v6IKncOp1ZSPdj98q606uZcjVf/YdK36AUhd90hy7ZqmBcrfnU8mU0+DtRzq+ZDtgQLbW3B6nzPq
449VbeczKHtlPpSgrvWUoyFVNFY4wjn12hszmDLYDAw76ZCNVqb2Lc6B8OMMadh6mZ82JFGQP+oa
GCD8cOfkqGiNbsfOuJ6SO69Tde6YqfYEU/OwTsrG5U2fg1Xj1CZ0XMa4Lt2gONtdVbm3buaXxVlz
LY6gnRJGRuV7Z8DOzYFbgdTQCAx84leqMAZkcbp2eNZ9oRmemfH31PfXHD12f2dx/2BCRvVlnvjC
mEZVPrReUh76weaMUMv0OyOu1E2okbCHs/urnDS5xxIWoh+ONWSrUM3rD3mP0Hrt+P2qDlAAJz/Y
wyjKd66ZzPrQJnb3wpmE0BoD2y69dREGJHnM79LpFIH3zBsjXbJB7vwj+t3eVY4Mu3HXhjuAOBNL
Q13827Wks1Jm959rRQiemIbmXU0xWa4V6y9BmpkbeezWW12KulHU/jyvezPuR8VdZx2MQ414tm51
uD9m+GAOcEVYL6kWO7uqz5NtK561+7iG+lbhDtyLoToa8x2n1uR9GSlaqT+PyaOcKBdzrPKIgsfA
bx5+BIIqqrUy7yzXUo3x91cKPpRBxE+PEfi3JtBbC+homES7rm+6lfR4ffXTLYe3GDVrtCM4j+My
OS7ZWQTwB620yeA2WoNxO+s22mbAWMkFptxfhckXtOdqqE0Rskx0b9FZBLhW0eLTDEWe6mpfLDUE
Ztx2/u7/EHZeTXLjWJv+K1/M9TKWBP3Gzl6kz6x0ZVVVNwy5pveev34fIrtVkqaj54YiDgBmKQ0J
nPOa3s/Hd31Ce+qvcFuitCvDqv234V9Gy4tkc07vl9EyHETRNzdH23hQnW7HzsncxqjRPxmj/7Wz
qvErIiEPCgJEL4aITMhVpgpzs2L7007TQo5AZnHTdy5sTi8oALS3n/RIG5Y6FfgTq0mUV1WlyU+y
3YIb72ddKLf/ytIa267c+CPzizO+Ms5bLyrcjkqy2jb51G2Fzs7Brlvl2HWuWE95Xz8hbN6jK1cP
X/NKn288xh8khraoDi/azJ2eOoAt6JOoYLzmd82sgHv8TRwPtVNjFOqT76AF25vmn+NDjKI+xn/E
5/HdPN6zGS+vL9/QX8d/vK7PdX4bL/+eX8f/zfXl31/Nf7895uuBAsqT7prfA73tv7aoQE9xgj+M
s4BJFyL4b2Y7UgbiK/7p34bIsA+I3HYsOE1zh3pQtPEcb3xHrw0ptkr5ZAs0j8s5jnnx+I4iz9L4
Ec8g2t3i8/jJMbod2ZNmkWK4clcbcVUtklSx7spetzHw6MRK9siD7PhoyrOq1pnyW3cetYc2GIbd
R3zUepNMWaA+YuuMLlMai7eiq58dqqp/oLebKjZ6Y+3U7wY8apYDMiybpHArpP044KdVHWVTnsmD
0lMu942mRgmFR5ICRauYmpM8xIXbnML5IJueOZhLJF6a1UesMlry2LLtK1O00Q1/Wsh5corsGAtU
ZeF0Vsj72+pbN+lYvVX+c+6Y4bHrbe0WHyMkTobEwk5TxZGEvYFx7nrkX+IkPZR2i4t6Appr62a4
e6PdrhxJ9MKbs6EiT/qsf5dNj0PI9sbN2W7Z4yPuINOjg3cBlNIO88U5Bu1mxNiVBUdoQfOzxBVy
2/jYDC4SuMAyUD52q3LpDw6MgkScZa8VzjwrUGJrTQ+mxxYhrnk3zGKyWeqq7r5GwfhJQ5fwjyS+
2igZ+gvLAh8xzTxBZPXXbcK6ReTADjq1fRcw3PotznPBGQmoeYup91j5osQ17FQ7ABmgIeymlsVB
tgZSIxd5Vl7qrhxu5wrP2JUpEt6zASAQHH5YQ6kP9byEmXiqsmLIt1U3smRGUG9JcXI4mdC2MrSg
UPrRuy9enS+HYjTQuy2Uta+m4SHW+umhNiMkZxGW2w2q6a6dJqg3zoBjrKb4w0sTz4KPTRbsRdQO
L6MTaQs2gBk+DPROZcwTBQM8Iw0HXEpKnhg/DphA/tlkfxQdFLdEjx4toDM0qO65ttslaxGqJpHG
bSP28cSZm/DsEb3rslU06PyXdHtW18zBEpOCX1tFLV4LZfYQr2P3QsGtujNAl+ANpXTwJYNgw8Wb
RdnAjsgcR9zLA4v7i65qSBn6aJfd4sgOGEpxrUFu3+cJxJRQTMhu/zXFCMuevGHw+hGaEOncqToJ
7Y/LUCfF2IYn421qjTDlMpnabKV5GCFXgHFO8ST0T0jxl77afMpN4Z8dxDwXMqzGAgcNw3rVULWk
3u9ssGAHNxWTUFwpYoYrq9m+iitXWbVRxR4pz4zN1GnpxYn97HZIsTrBGBoJbAsoyjkHWblVdXzY
zLodL6nfWbBvNPsdieZNYfj597xvXvNKG14MW+3XiojqIw5v/TFv8nLVi7Z56srUW1EiD3e1Fk4v
5BeA0fgV5IteG18Cp31XwJpAE6Sl+ibrm7R/NLLGeFLBTvHxTi8ZzjzXYHIf5KBy/srAedAWdojS
ssjaraIO8aY00O+D+zI86517VHjufrYcdDD1AXBOGOI6CSUTXbqhbz6XIxS63E6c+wFlsbteAwcw
gtT+XJJ80127+ITyfrLzbT/c1o3ZvM0lIzkAl140cMesO1SdEI8iLF9a8q5bn1zArpqFXxtX055m
xNEmruzwgI0vJEjErJaYfYkvg/JHKZTxG4BS7n7wxR8C1w53ehHqO6f21PvGR9sb4bHpG/ghBLSU
r5XvJOBuanH1bWyr687GchaoQ5bX0Z07K0jLgzdO6hHsT7oZZ2jFR+x25iAy7TR8oW495jww0HiL
bd0gaP+4Du+NhREq9mplkQ0Hf7JJLf5+KtvyIAxjOKjQSP5zkNooKmVnvx8OZlRyFQCMARghpBJU
QGZ6qHVnvwrN+6Iaumvkfo4MHVv1JA2yoz96D7LPdhvzPig6dVdlYFJ7KAXRMjYDY93llkYNa277
qMwuuTXnyL4x3DXQeCycbVqi8jcWQttNFSVpyOw262CNik89gf/GwLJrr3UdAvtX+7NsIXjbXgvL
IcOcxWItY/Iw6yngVaCdMTLhUjLWeOI11ZTmcBthvorUP5ChmNAS7eBu5WAt8I6Z8Y+lsO+p3keX
RHUxmQmc+1Qv7fssNZsDntrhQjZ9exAX3BRJ4XXO9LnW+sMgQLoobjztGsUwNiw61DcAiMifKvt6
UO7JPHX3g13GB8cU7sL3/D+MIp6XfLOHtflolaxNGupmiwEF5WcRR8mq9sqa108wAgAleLJrFiy2
DWVdTSvnrg3Umopt3l282a4AidjxsW1BCY6Gkr76PrbNto1QnWWhLgDP+77w6vgLLn7+oksNjD16
JNVipxaYQURAM+wufUIuFi+sNrLvWxJ/63EAfghtXNs0ZQ0bA+DBzsqEftex6N37HW+jo873CNVq
dsbUxyfo39yKrCG+YLXIY5FdwP04m5mUfjE9Ym+mkh7BkG2wHRPtlUF7xT8hhnHIj9pGyLYJ7PKb
oY77IptF+D0TxnA7YXGQBuPC6jT7ebKwxw3bik21X8GQFvHKrf3qFQQSzhB6jviwblevRbJgL+S/
jqqVH5ESSZZyVGLD+dYTB9uReRKSLysnyZBFFXV3Nmuv4jdtVVihlsqLE7iQIl2yE7noHk1fWarj
MTDPXVKEeNYM2UFgofRVL7JvpmpGb6oGfDGMHHxlNYu6a5JMAGUtpC5SvzpLux6BaL9tOWWhL9S+
7i7OTCOTTFrJuAWL2SGH3z04Mx1XhvrYR50l6cTBdZLicYK7eMBkuluUVdztBjBxG+yR1EvchCH6
FdpZtkDKAkyZDygXNtsYfWKekL4RrUu9FwulSK0H5FjEYhws771rywsuEI6/4FFrzYK2vOopzGKY
I2UWbjI950nZ67ECOCrB01VENsSMxj6RptKnlQ/hinVie7w1y84Tm8ZEkMmhLM3HEEUbJ9ZU9aDG
NT5byIwuEuGVJ3lI5+JNxTs/3IJxtkO9xjjKTjU1UB8hR7YuTcw8EgdUSGP40TnR042lIH0/ggPj
Z5wb16hz9WuQd+UZgiGqrn+F6vmsQWHSG0b77iM+xIqxtOqu2Ghh7KMTjWHn7nY57ohgd0bzdil5
YSxH22Nd9X9o9YS2/hDk39Nz3TvNdyU224XhlOOjU00u/1OjP7CzdVd9k39hBWDhokEJuVOzgEoY
FDvZ/Oi4NSlexW6dnX6LD0arriJ0tVdy2Mchz0lhGNlVRgwnLZzVMGrtUhhuth68gyr87kEeAoe3
1hOdupdNlMo1FH9R4hnq7kHhW/iAzGW29R0Hd/l5loyhpgl7XYvcgxzXNxBf4snb3CbMw3IRZJt6
8saVnNVXRvdQVeoLlqT5UYYGB6/Zro7OchLYvRy3kWBXUKE4az2JuFHDuVKvepKxyPJz9xRvip/6
G8PS/QNpZe1Bm5B3lSMGu/5Cdkt9rFWn2ldm3W+8Bq9gNY/2dV6YOiYvwjuXDXz/1jWPqJIg4YqX
wMo0ZpEqrAlXyMBWe/KWzqvFwyUsbOMlCLXo2INBWxae5bzqQc2tUK0idtm5+WJ62J+kTrBschDz
mubE+zrVtSP4tHAbRVF/yZumWKM2qj6QrbeWRl1HL2UZaujLpOjSW+O7giHE17qL9kWs6zzbnHEb
epMHr4RDG3BzdrNRsLshG295COsn45tnJs6ymdzprow7+zlMrHVQTMTRX9lqE7qpZqYPb5kgK90h
6+qRicCFXKcEMk8fc2BhQTEUl7aYqnsv6D/L6YUjrFVqIssuqF7HYXoi2azvXReoeVsM3Vm37Wwd
4Lb7ZJaaCYU1Cz/XFu7RcstT9fuw660/EDl4Nq04fwvzvFyqtSYesmH0N/KKPVuP2xVtdFvPStpj
PjVY+VM5DCbQfi38bAbdScSCTRRXzEBVfNOoeI1fZ+8ZXQTOmxXqfB69pR/1NDAegx4YRp/Yb70O
lEVBfWBvoCL9qPoJu0gECqZCzTD0ym4oOj8z2jvuHO1SouhAtbbLMfviOWWIAZXnLCutEjvfpdl3
CWJJfY9rMvkaMNSNsQ0VLMJl7xCzQwuAZC9lr15CarehFuLtZ94prnBWaBb7X5JgzcNf+1K2WoNp
V6oezbBOLqNiZDNVbXiaEWZFLvZVbY3P7PWLgy+iYC2BZb/GwzkugWi/xgvWC38Xl+OVoaioSKbm
Tk0if5O6WoAFvR49B52ubNsY/QPbi+LnXijFwRKYX8reXEsU9h0jT6S513UFbupDcpq0uYjT1F8k
3MNQuuTQ98gUfKA/ZIx6J+X4H+gPZTCSg4xJgIjsqE3qAjXgUFtH6NjFoe3kTDplZCUSb6XDnb0W
FpYnxVuD4/VLNQvokwRE4Wwemnw3402bg2qUmQJjbI2zPBPzGYL+l0GZkoMMfcTzzGq2/Y9ZsoOC
+J9Tvcb8aZYIpm/VVBs7oWnRpU1je5VD91mZBSrrMiYPPtSGnShcXK0g8VzqqmtZ4ML9g+dlLLsp
7vgf/piCO9jWLVvn7jZOXsvzIE02M3Hlp6CietbKnsA7tGYdKqvOyKtdhdDtInHrAMPN+RViXkFe
W17nNnt+BaPo7FXqaeSd9Na9tyYNpp02VN9c/XuRR8MXs8j0JW9DeqG0bB4CDMI2ArvdS6DFJh5p
tb1WUpedpdZlL5bawc4pRbsb5mZmVkgvx051kL2IOXRAmYL+OKph9mK26bsb9dYZTnf2YkRs5flV
HZqAr42a8Kr1pBZvYPiQNwqM6BwpbvoIc+gi46aT5yA0IA1POCq92X2xGl0re8H23bgr+vDP6V6K
xFiIivpZt5K/ne4Danmzpvw2HRF24863XbG0Ux00hh56y9gl2xPrI3sBp40+1e2ri6jRc1PVytVP
KKSnTvSp1QPnQIqnwdOmiD8N7Fo3ql2DluIzWbiKVW/F6OEwp1fBeWhwZx/Qh97VIxZJij92qyYo
zJcptP4oEtwpyuQeajJL7JmEAV9jEVn52dGN4SiddqUf7xzi+44dh/mXRe+PUFXiWdinkQeEtWr3
VVI+RKhTq1s4Ac1PTbxj2j1WUQ9lq+bnIK5gGHpuutINAwXE+ZCm7XuCXMp+7EqMA8cmSi8aiuPL
yLbbjWzKcerckY6CImKlZ7cLVEO1cvUEFF6nj0+DRxYh0utXHAhLKuSjuQKNNCcUENxGkzs5DTzU
XswmWcRm3LwauqUevMFRlnKW74t2mZrYRMte9XVE3u+VREt4TBOc1OB4N6zeo3Q11l5xqEPVWpHW
DDZdwhMcjYHOgsfIDsw2bqc5Qt01gNwj+CGyJB3V/zio070+y+SsWHs7i6aveL6jUbYk+xg9O00M
Mguv1O9pDVLPs75FwBBIG9vTo55hQzsMhn9nmPDZkIoI14oN596scvyKJtLNVNPRRzS/9NyFKQ36
SFtim7AdvMLew922znXolit3TMRrJcyLfCEjDHYxXEis4XiQFuoE1CD3oos8s+rym6IENoXAX+Jl
1bgY2OMunpL63A0KG85ONbtjZ9X9UZ61WfTnmd2byp0aAhVnwEf4t6G4o/e33rabdVWsgsRkTNks
boN052JldSub9XxAp1JEr7KzmOEiebgYEyd5ksUvWzE+s1TKTrIL/4BsJfC32MpOliDJ7Vpl6CqH
dKCcHMTCv2JiZ64wagLaFMJmlzFvPiPvvlZUQbkYl8JbvPREveuo3i7kiI8JSYi0lGsPJSjNvy4S
pvwpTojIz/wyMi5nxZ1jrNwYO3LZ8dPVeUHjEkZqcc9Won2uM+cUjh1IkLnlaOmzoobuWbbsOv/m
pbMmx5h2zzaO7nhNFtPRnJsFeOZFaTg90AlmqojWLIXvdoe2nrrnuAvGZYpP3l7OJeONtWRkTDs5
d1C5YY99YGxvf4OGwojX4Zog5zoUuTatriYb2dvHngn0cfbXK7HgrFILC8WuL148K9pNqrDfLUOx
VgngB8hDQfEEf/B6i6PKsYrZzx/VIWseHEN8lnF5nXCsUed0m+lqZXCvu2Zy3ofW0LjbNtUlCGP3
bAnTIg2hoSHYpMOqHrCVLJ2gv8LC7K/KTM+veExOqgvk7EfcFGawonBpskJjhOzwTQ2zigwFljnk
F6riIuw6XjLMSu5kLDXiaMEd01yV+yYC/K2xil+Xrhj3MYXNpz6f7puqxyeoIRc42nX3ZNmQEXEI
OPZz6xYKUDOp0JyVrQi+Gl7mSX8nm6MXZWs/CcaNF4NBdNrW2mSSuaMGXrso5lPM4zdG1QXzEoZY
O7N7NHC9xaqJAkA4Mw5Xm+Jt6k6HrLCVt4ZbqpmyImdrvUNklG8XiMi3JnV3mKjlzzwk6jsUYmeH
XeJoBH0dcb1RtUezz/JgNV6DstTuQpbZdzo8GaclQy64aS/MfqgeMiVzd8EYDdshSsanVAxfSf1b
XyOL+wh6CZ/ywkg2DsiLA8n08IoELnIyVmx9dbIHSx3aL43A4tf2rOTsaoAC6hrUq2Knxh3aCPXC
Y93DbY6mPHhxb9zNiRng/nPwp1NXRvW2TDfUh9F8nPsbU4uX7rzVZHm/xJDAO5K/NpxVb6vhKlQU
e9WmjX3GwbtlzxPxawmKctfpug2+hg7frAGMduYASZGb9U4GqWg5t24zCCCbuFa3GFDqWrUaeieq
bk0PeOea29lYCguvsUm5Gw/fMXepsGmIpgffZcOJyMpZtuQEqofqapi3qqpStCkL23ZZJnV1lUM8
nmH7KdeshY4a8IM5H3yB+Iafxe5eNvXOT86BuoPxfIVyT1q/ejFRX/AXEOcfVP7kt8CPY+ySwvxR
hbuyVlMsBgpUWfa2NwV7dkv+OXFD/JDIvTwGfqks+OE3712Z/HlFQQ3kryvW6GZt3SlT11iFip2h
xWhaVJX3ihDz98rSq2sAkwC7R/dFhkddJb2STu7WmUcVtr41Rag9sdueMH0XJp818Q593NUAlvuA
M1X9mqUr+W+YHPvB0tnyQqez8wIudjL83MTdUllQhLKW6ThhtNQb1TFSIJxuxvm0m62A5KHWShvv
EMYUCKA0Cxn8GKOj3Ls1i1RdhhlpR+kMrIlxlzUUqiJ+kwsTjObzaCeCOtAED9jP/XVfNc5LY83f
oPwTxmLu2e/DP24tQJu7mtXeKjDa/NNYpg23Vi/b+54SrhzP6zZKCe5auDh1pR1PKq/vtnxl89cM
0ZN2TtwaUGBWcRFj/4kQ7b3p2/ECa7PpcwuSlCdYmtyLOE4on/qwFX9INcozKbh4U2W89bDRZpXr
bT7GdVGfLkMr1ZcZ3nx9m/XXcT4kpUMe3S++tykaILIl47ofwiItR9ai6C/fhrlJVV4K81WO+gg3
IwscU+Tp7qOjLEhgRTYARnk1+Xq12mngXfUs/lz0/trg1nBO6gGfq3YMHzKwPEthgUIdKwAMfZCX
75rWvGB6GX7PdKqhouWu62rbrNUKtoCGfxBOjamUYn7Xx0B/dcsxIIOTDk+ij4dVVpTGtUMCZiPq
qD61AkaJ6I2Z0Nl3qw+8fBcM7dIpXCh6FMyosPRBfZLdNXxQnGH67zUbxG1JOhgpnjzGJi6/n1oL
Hx0NGFemFOTeY4H5G0aTfNphc2jB473CzJPDI/Is+7irg2VV9/mOuxSyi3VkrIL5hisPTRMVwa0d
m1VWLfQaJvm//ud//7//+3X4P/73/Eoqxc+z/8na9JqHWVP/+1+W86//KW7h/bd//8uwNVab1Idd
XXWFbWqGSv/Xzw8hoMN//0v7Xw4r497D0fZLorG6GTLuT/JgOkgrCqXe+3k1nBRTN/qVlmvDScuj
c+1mzf5jrIyrhXjmi0ru3vH4XMxShXg22E94oiQ7CsjJSjZbzRR3FeY7vOX0gkzwLroXHWWrrz37
Cdo7eKNbr87KEsnLi+zIxQC1qszRNXMQ6jK6ZN02evHqO6Gzd6akWckmWoPZsnLS6DgYRfHarkBU
p6+xTjEombRkKQepcdetXFKheyMLnzMnO0/NUF01wyt2rp93C03PoY/LYFY60NUC7yhbpFSra6Up
4zqr3XjllGl1ze3u8z9/LvJ9//1zcZD5dBxDE45ti18/l7FADYXUbPOlQTkHTF1+X4xVd98r+bM0
hdczMEXZZFobaTEfdeqLHMVuImEzzY7A17LvxcyZkQez01o8feLvQPOqez5y4lHcHn6MMudMyY+Q
6lsGqrxquyz8aHhJ0K2YPMoFsgU2GDJK+BI0SfuQTQ5kXsb4ilefI9MgK3L9L2+G/vuXVNeFqhmu
puqGBg/P+PXNGCovbfzeNj8PnrfWZzVsbT6wf2pZvHFmIlHkgTD4K1g6Q7CqKHL8FJOjW2r8d3Gu
GHDG59myLc+CAXFgdUpJIU46AlFNuyGHkbAQsOJzFSTJ7dANWYTquQxAjlVV5BQYJdt+5YIN97s7
OUfGb0MoBD+jSuKji1Br6iI3M1gJOnal//w+Wfbv7xN7NUcIV3c0oTm6Ov/Yf/oxC8ChU8eW+stU
1c1GM9p0Y7CG3pPuTZ6jPr84RqR+zpyUQlRrhuT9g+gSuImykB2FYzyjQew9QsuODl3qjut4KLEj
rJpHTFqx9pyS4KFromR/awZziUXWWVQS19tWiTDoCZIWruqPHlmLGdG9j3ss3T4qM/JMKLp9+pgr
Z31c9KfBzJevK0d8xL0B2C8Si9wXgLzcFdno39kw8vNbO9Cx++Td2speax7yMQ4hweA2w5UzPrqT
KM2sZa8L/7/cbYWYb6e//qxd3dZ0U9hzksHRrV8/oVrVanTfIcF3Slhu+lR1cVlCJ8lxIZ6SjmH/
joXcOfKq7lg0LmIGXd682rUI7/Sky+5DM8rutQSX1KR3jb2M3Q4dDBk/KDBuncfJGCLAKTmert3K
Zjta2X1fCIdkc9JsRvninldQ/M7Lbg11xkMuBDp3bOhZsxgqBf1qPea0hHlAKtmpl7GtFUc3KeAL
/XTaIMy8iybv6qk1rIAo4x3vE3PHPcw6TkMZb4deDy95lIg18Nr+PuLOscKwMn7yO1J5ZDO8F6Xo
oeINk/KWBMEXRQWkrwjniC739ARn7aEytGY3ASAjHdzGV0FO+CrP4BR94wIoWP4I5Q1ikFGTvhju
NDi3CUXpw2BNwc9+zG866Jce6cpQ4a6Vz8J4k5WX8WfSTxC4bcSofLW0l4bZ44csTOjR81lsT0ja
y9N6Ct1bUDYB5BuH5g8zpkbuL8G0x3PaNFm7TQDUWx78eGc4o7KnCByj9K3U+lJzAqwSEBs4YhXg
HROl6e7IyyMUQEvGLb9ir/HTKeDvNar10+FjTO6yuF3JtiWsL5Hh11svb/ahWgTPgdoWK5MaxTGf
DOfsUkdf6nNRoE1n483EfOVRnG+oshp7jMupI3stdd3KGm90BslgGDwfK0MHyutMeBg7l3x0DSxL
dgJSji59hS6C6U3F0qjScTGqETZh82C9cSlHZ+G7rdvNcXJ79Qyq9M9DlmHUQ07A3rKfn8Si7lL1
HGnAF5G338hxlvZdHZvgYjexcxozLOwHzwre3R52TDyabMu62rzaA3p3bq6H71WXQ9DynAQckaE8
Uo47G53nPZO76hZudKCWNp4Vr1L9dYfHJuVf4HZuWVx0BX4F0r1YjKdTeSdjGZhXNEG14kJG57kv
0Nio2Kn7a7bCJMDAwO5GxJz9dWGyuFUy8CNynpwiz9wggnCU8L/5uNbkIJyf8GNZJ0HCGxuBwVsb
kxesbLYVa60RrHBQ1z/DBsnvTK+yLrUtrMsYgTr85yeHXE78cl/SLVt3HdNyXE0Yjlwm/vTkMMsI
d2PFKj4rRpQtbbJC27ws8BYFyPTWmSjYoWv3kjtOe0c+Gf2COe5EKCWqhTldkknxrr5pfOsLa8Sn
lv0Ly4n6YIpB/RSVxULGA08Pd2RDi41sahkWoSA4nsja6UcjGKrbZUutYEHeqOl5MoN0kwitx3gh
CTfC8R3uKbH9qUfeKJ5Bsb/FU39pFG3+7o+xs+4xBton6C5+CtX8BjCO0Cq9xXEzbz8l5JMl0Pe3
8RlxCRh2QyVCx+EurJz8ca5LroosNDayqYxNfoGVuovJdxUILwsY3kGX76M2Lx4xyKbC0tTfx1HR
1v/8aTn/8ZznGWJTCDP5vExBGePXp0hV1rpDFTP43AUtTtBa/mmyau8+Skv73OdVv2jMtn8b2gD8
gO9asJUd7RmNnA2W2P2b2Q3J1mlFuDWNtFnXAUgXHXzJnTYfHCprd7Ipz2QsMAW1Gts+RCLOrjzH
kXRRWXCVeCFfEQvELnbgR9OXanH0tLE/FphlPDejeQmqaLogSpQ/u8L8Tr2jOclWMCcpmyKo72Qz
bcN+Wbl2v6/mmaXPVs2fdHsre0Nw42s9reqN74r0EMyQMzCQ7bGb+UTWrB3fLpu6r4+g9oBayojs
+xhV9gIZcYfdQlajNNVG/TduZtZc30uFRX2M3OYD9+diF0c1yZREJYURqwzV424eWjf+zvYgZ9bu
aJ9spNymhWnk9imvjHOVm+O+nDtkr4xrjWX/lw9efrA//0wFOUpTU21dNdisab8v8HqkqLve9fX3
UfjVKrcKELWm0t8OMV941Ejcl7yKrA1biuhklY51n04I79oILMoWdfDkYnYGcFC2wLOpVLfOPSNc
ZDW4mrFHykwe0IrKzo7NPc1vDIVFFp7jDqpTpFqGc8dSb//PX2rj90W+MHWVr7OuwoTVdV37bWkU
G2bp6Fqkvdua96mG1HxquMv8dBh61PngO2osUCZ7kSIufQI10q+MzHOvZSryTcz2HiMlNEjNLPcO
pRNaBxUIza5LpunkdUO1KbBmvkI/6xe9PjZ3RaiRizeKegfoGpRQMq0dL/X2Bvi9gzwr1Ki7nWU/
zv6u9yP2MY7CWvxfbtX/8eMXpmsJRzMc3XTnzftvmyEWJhN79rF6j9L0e5ZdSM97pyGKrHM4Y3kk
PscUabxC8chcfcTkWdw64qhhsHWbUKJRs5Cn0TSDiPVy3MgLyMGyAyWbOfvh3Y0Urcc/od4dCgNl
MAZorTj96Qb/lqfqUM9STWOy7smBgjuAMCoA9MANE/XFljomc8wOW+10GwLq69bU5yE+misLtGZH
ZGDr7FrV6ZNwTOMgzYZwIs6uvmo2OxMRXQhYNOVBjs3T+DY2Be/vLMwyaHe+Mmz6SNTQfZ1WW7RD
eQIp77wHaoI9vQMYjwyJzSbWfDUa3323ertZwlxAXUTrnWuVIMYq5g7EhkgH50F2AVnjX4rJQ3Rz
7shG1i6NN2IGbgb5qR3UOT1ERzQVnwwAkf/8M7Hl7+CXe4DFbtgF2GrbDiBE/ffMAJKViYaW7bs1
gBwv65DkF+4C60jp7ZfS8PqVWdfWLpibSg+GW9Wb7CR7eXTj3ktWeCxM8ylj6STDowV2iofbF9RA
7ZdWA//h5Ia6lJ2uwIbF46fCYe518vug759wJyrPZmnaJ9MPxbJFWfkLMHcYVfr4OtUFqD9cU/ZZ
6BdPlVJ9kgM6JasXVjs298g9xneBPyXrxBuUz024kANykbmrwg3GO6/IXHziPR7986Xx03tifWs9
sYrRd4Ou4EYmiZdOapH283s+X2SOtqoW1ffjfID+82esyozqXh6QSvk5Jgd/zFWirr6N+4iJCKUk
1hS/XOv365c2qCC2SYLq+aNtq+cATshbomMvFJdDts9rxX7tI3Tja/uta+DQJZ1aodbkWW92iR04
lEUWph24EgxGEDkjDr0SakKdWdcuG9C8TqCGum657woKfwiFJPxMdB+7aOj+EfS5auzvWHj0wYub
N4+OAPsi8vrFhSBwmozGeQTOpq97F3G3EDfix9GvOmzu8D2KkK5YsnABYT60Fzl2mHDwSirFg7XK
WF+jGFblU7KQvbdD3iwNN5ruEzZER3PQ9K34IZQi9U5+kz/5EFnBSHvaYsV8/QjJCb/N/6352+Va
GH2r0hTWQs6VMisf10uxHDuoBZZGud2suz7Xr2ahNRQ4eFl9PhvmmOxVC1fczv55XI5m+MZVqbF5
M8bdknB3eern3rPeWsatg9y0dnQlQl72OvNoeVYMPuAUxsXUiCYdEsTEWgwUtRrdy0PuNYgZeGG6
nNE0t1hjGtPezma48DyunQ9q08Jvif8/Z+e1HDcSZdsvQgRcwryivKcVRb0gWhKV8N5//V0Ae4bd
1IQ64uoBAVdVVBkg85y919ZvHw+N7Fa56lO76qNR30A3ejYdd7y31aleaX1X75bNZTFkWuv1nZMe
uqaY7pd9Woo8WMH0tGwt+4vRPeROMV4+drUigp/fRneZIZo7kb35Gq3iOiHRiFLr+JVYrzf6jfLO
VTTzYdCCazPaw1dRWgZqGuhNJKT886w+5kqDtfI6pgW6fByDq2g00nKVyKsP2uzBVZXhsZYRs2ha
hjvZTcOjXo7GefYfOm6XldQnyYBC54JSkHO7XHEwo3Bz0uJHnXsEXP7xnmlg8agOabuxtF7fLJuj
G4f32Viulq33M8ZSW5lSV3Y4limdSebIgL3samv4pnEK9Y7RX5/tiYm098K0+vqwHFgWSY/sc+sK
Y2ZZ9ZW3nL0caWz1EiRF+aC5wLPLRvSX2Ha0q98iSEJEWn5PAJClYB1f8jTNdhk8xb1Q8+KZ6K/7
5YRvoS7tY2DXSgiNDl+H25iXwXEGairjcMMCm14xA3jvZ2iMZE5KbJ4/zlhOk0VGiprVoEw2VYfB
cuUwOw6IJh/EML9nSXXSJBD5IGUzsRr/kGW9sYHWUELWpFBhD3763QCgU8bW8JOgIoTFRGo+dJME
j5M21t6P1JFrr2O/n5Lwm3Mt+4dFU3lxV9xlWToeuB+nECteWpxehPQNAADr/O+FO29+7CtSk49x
NlpuUbi5XkAv9ytRfauFHJBWNtw9FSFmVOb2LVC5LS/EgGlMHuy01M9Fz7s8FT3EZ6iN3yZntixp
ynBNVUpVJmEiuskkFeX3qmi08hu+IdRHgZvjpWnbV6y5VpKV3yZE/ju/nordspnox2LwkYcNY7mf
RrPeLg8GCbnK8bm99IoC3smPx82yP6jDfRNp4rmY1O6Y9KZYL0+jVfZVTSiD+VkPOqCFO5kIy8Qt
6A+vJjHGXmkvAUXTeE+Q+7dlvybRbqPvXoINhq/xcArm0/VGUfcugX2b5axCFTeztmj5ooC+GFah
QOzsh9dRNCAASi8mb23Vx454ttTW9oamnr42so5JewrHv0Qk8a1X+k8jyva0SSQiTOVXjjcyolBx
K5mxBx5t7m2fp9VbLNN7ZeiM+0mGGY5pMdxlyOZXGCb8bRzrM9tXaf39qDc5Y70hqDd+lHgV/MSb
K5TM9wwNh2DFW7qNMwklP3rVA9VlhlVWysXvNeUy2HDAYr08Lbs+9i9rau/3/KcYcH46YAaGspl4
sV01WCR0TfHNSUKwPabiP4+ZkaBodpU7Ny/kPTMcxzOwcNCJZZ8l++wq9OCeFuU5Uo3+ZAyaeVMb
KW7khcQzlm2z7FoWKUIbYlqG9kgrkspsy5DBVbXguY8R3CJ9iVGRtOEzpA77Fncl1ysOWn48PErj
LS/D8LlQ9WrtjCmZR+7QXIZ5UegReIes2qt+1lxUx2Yxry0Hl9NK0yhWAhPfZtn36bwyGYi9tJ4w
7WjnSlenU++mJQE6dfQ0DbTBJeKLt5DcjMb03zoRhJ4Peop+q5w2EsXY+4Mw8JXbKNE8gVT6ZOuA
YzUcaR3ASqPbK2Zz974JVd48jzV0GM/emPjtnpuMAIOq4GcSibR6LjEKbggGC3aOtMrnzABnyVXd
Ji2GTb00CRJ1cqCX82Zo2/Y+gCW9WjadtiuPDDCj902Iiu4JXyL6o/nkdLLUi17In4n+5MeT+hdS
8B8REs3XoS59T1bCfkoqvV7njhXc4/7Lt1E/qJdBKQeK16N6TEY+pMQqQKyQ57OyVL29w2Eb71X+
HSxtbK6Y8sRaVqPGJLv7qWlB/4ufhlIlya+IkZ0XE43wpQzHYFMVSIR/OZmermMr4RegRpZ77kt9
T8wiP4DCtL5kZWYcC38c7+atsil4p2SQPaMCTjxFMyYgpmr6bEsTSbRUquNy1NUymItw7ZHEc1Tv
hh7KnTttl026xtGup6C3mcYsfYZHZXppq8RnN6+Dm65rv7gYdi9hkOb7Ap/NxgJM+SJzV6PsV6hQ
WTjqdsFZD5r8ocm4gggJ2GbebZdmdcLNvFxQu5cG3u2mGGp1txzlywLlPqkS9Fk8Zd+vK2RKX0ww
eje7N//xupgC083yGKMdtjrxjJba1Q8kjuVIk0siu2IrvEpQi2unSusXcOkvOJP4fkb9io63+92Z
fIRa84ME3pPdEAiiwucHBQ5KLYNY45cpSN4fZDn9yqkK57vsUwAVdlQ/yPmVUj345yshgqtfskq+
WIpU3tKy+8cr4erdT4rlcS0VqETnZvzSol8WVdps/2OSN9c68qVZ/96Vpz2km6pF4QwB0u91njbz
i0BR8VPYUWAA/mzjk15l+pdUj14nGdU3wH/6l8CIUbDW1dNQMvTpR3+9nIQXm1hjpNbvDwma8RiZ
qIqWzVkwuYNCZ/DB8RTOoPRr2CTGfnlGEJGoLIqY5tN8dAyjW0wEzZ3GrPxI9Se85rmf7YOEnAVG
a4A/xBSepZvkXhAxpczDAXdpOpCMlVhPyxlyeIH51j0uxwNiR3jt5rpshRq3onRUk+PoBl+c2rUA
phjMxlVr51eGMgsJnTPeUuxB82atZNE+jqMIvRGbblIO4DVde79smo2FM7Ro9FPgjI9ciL/ojpU9
2HGXPcRMOVBiUqHvCn4LKxnx4w2z9LQcRTHSXv78CWrGb+UsOnyuqwpqNRYuIfGpnBXZXE3K2umZ
4Q3jjgLhZNCVnLgw+ilwrIYw7ejSCtU8WVXGl4r/K0Y7nwaqNYo7P/uuq070UFR5/FASYn1wYtHQ
HoswlruwRFXAxLtaDZXNmBfdV7XjxtymRnOTtQNtpZgOiaJ3X6eun/aTQMYZAIf7WhqQNyZKYFfL
JCEHffj7w7GHNAen5qfTz89WtDhkXccqLz3xJF9G5NnLw+tiyo8F3WECuDitnOUUmZlW5xT16Yvz
92u6bh2fHDczV8tZUgD007g6npbngIlEs25cK040rAYqgXc6hLm7gvAFyeXt+rHLFWhijAFo27Jv
WfhE8WxN6LrvDwXnrJ3N0npRCdE9S/IV97mRwnub1z72/V9rfz7Pjty/n8/937VPzxKHrtghnaaH
qN7XneLvoiAMV0zQpnmWNt1raZBsRdvl6499UmundddqxmZ52HKgM/VyZaZ2t/vYZwsHYNqol1vR
Tz/RgYPHrDXBL0+qB2FQxppED6m6Dp0H+O/5ysqC9lXvxBP6sQARjrJhBwYm1SmvRtnV3/78/f6t
kW0YzBEQZFi40CnbLsf/0TDKLCY5od4Er4Bqwvho2fvayJ4weDVvltPuxFhr31TpiFWg28athKl/
qILJ2mH2z8859HsvRzjoobDiSz4vFLD+aytGCbps6nVz/fOfbHzumhi2K2yD4qZlOKZjik+FM0tT
ZRjQlfo2jcM6cqca6QMLMynIfLbtZs80OfZ61f97nzrYRHyTZ+fpqdm92ll9wtqH3FzDYkUbAfNU
mvavEr2+l4pUvfQwwx6VMb1Zqdq/FhUfkE6kzD4N1timC5npl7GpKG0OJvnaecJN3nIdjdhEjixr
y2I5kQ58T25VmP+HBMFwPl2Y+I87tgVE2bJN9DQoVP7dPMJFj8Igm+MHLC6YIinzM/0ZOQd5s2rP
i1SX+dkv8JxTwD582r9sLmd8nLvsS0QOqzUxyfqbn+TTeR+bH4/NXYw7uJoimLBm/2AANz8Fwn3F
OEANpDZHAhpsKbaOWXN0PgUn6GrAOX+37EKtNRy4kk6waTm4PEmvEuNUO6G5B0c3PKhF2QPTuBNR
zlMqHd9NWbVQW+YHLE+i+GXgIQuQp+VJcJiN15jouOWgqNt44xe9uTRKTgk1QoactOfjebGsNbWZ
e2CW282nA1kKq91bTrT4qax0DZBs1RY2OL14WgVG2D3ZiTVeeUMe2rSD7jUvyuEVx1T8+H7cojTK
ILk+L8cQZ+hZ1pzzhMwbq2xgucpAI7PBUM+JVv69tuxbFvF89NPJy77laN2Y9kFI6DT9JIuT6rYU
H8bkXmhFQV38fxbLwckBeL/NzbE4Ldsfh9UIpDFNg4EmrUverjIpW2O+82rzQkWXEWltenXm+zDy
kPgyNdmtf78NI5LfEtba0n+fj85pPiA4MzqJqAWWJ+nKVL0X7XY5tpwVplN1gLo6MlCZ7+X/16tq
3XgIffPvV43SQV05g0CKkE4TBF0CGhOQe681ShZcaYV7w7jp3JbNXh+VV72nim8AYDh3g57d0qz5
i3xh4wpV3rwua5ZvMgMkJcMqC5Np4oS4ZDkQMc8nRqIuN8vmx2J5RAXX9WOXSvPBa7UYTErTKxcE
LsDY9MzZBqqlXJZ9H4vAksFKFmFypHocn2B4kQA4ry2LWvHH3FtW6VolW9iot6gNknMkMwhYTpFt
HD6GdRUV1SYFswFVAh40Ra4B41v7S5Y5/Iy+yx7rhrp1P+rq5n2zbtt7l9gg3TD9fCWyitJLWXTk
0XFy4PbtNYumM8Wf5CLp4YE9FY7nN6bxMgy6tWlFPe2WzZxwQM+cxvhWBrX8UjFi0dzEfEmmscOw
/K9HWd1dikmG4WYTURfQ6+/8mo8jorUX38qrXd4z/cnzoIBoGT4sJ0B6Gz078K27IXS7kyhyEMKD
W3xHDTo/gVMozjpDEHQCLKTftaM5ecsBJFD3VEqa586XBXQZgLJxhno9dPTjcoIoYVIrFF06hzzV
YhWnvtk99S6TVh9GGzPnajubcP4a1oATEQ/FGNgYMht7P9TNL2aN5Gg+HDkxam6L+UraV9bGCcRw
nMXF+L5AzymBcioX4tygrjMbeNZizJBFfAjqIsWX6zanIZd/Gzb0oftJP6G4JwNtvFZlSXsKCeZr
bU4bLWyUG7yF8WF0qSsVaEj3caYPDzqUxfvWPC/Hlj2VZheobgJrtWxSu7g3TdM6kqkYHOrQMLax
quVfx6zeLu+FNbTdKmim+pomJS28UYj3txcQ8zrL8uxVM/hRk8qjHoZgKB8FgU/LIzMtBoFWCDwJ
NQIcxZTuxh3G4BtejfcPQveB7PUOjE6DrI6bmpTZyqoAIygdyMvMhG1al/jkMLeW7vvKuKyQJPS+
8r+HRvX/55zfX4Lnyeq2mocFHy+hSF38x21Z//2uTDKVoSLeNG3Dcj/flYWQjZta7fBsmpNzi5P2
RnxH+aq15GN2MFp2y2YGtsOqdApmFZ3BVd9Sghz7tZ9LpYt5e+xilQHEwySoREji/2dNMW2XUcYY
7Za196Ol9R+tSTAl/562ziMr2pKWTUAuEiLj85yHuUNdFmion8yqB7wJdVetDG1vm8A4l7WPfe7/
sW85z81vpIZ6o5LSlYIZkxxCitPHbiqpPCauf+z04jBmU2TstMG3t2PLned9m3SaLTxjmChD8tq1
TbI26so+li5AUVE/RraSMCqzskMYhCmXZzajsftJ+qJ2h5XJwPQX/lzOogKQbgyHJLNls/KfbCQt
LwVywW1XO5V1TYashDUXFi96y/ijDhryH+fNsMjX0vCrJ5lO5j2/P8Z8s0BntEleyl0SNwNmek7s
J7sAktOtp8t7tv1hu2yNcevelrWqdVQoY+TpxTb4aW/ZqVjpKwQt//Bx8vJ4qlRbdX7o+7nLY5OW
u/GysxtIHQ+lgUvW0PydDNWSsUpfvFACtlECFMlx+Z9ErvtA59KkeBt2z12TUeHlf2SRV7DCUz5A
3Mps8Vqk4V9BNKU/wil6NavcZNg/+HxBHZSNhEM+zSeE3CeeQ1FyqetdxNbzcOl9dRlD6WPMJ6uN
bb0yDf6Ij4FVpbWFv/oYSkEoJXMBd9xuas1064RTeWA87jzRJr43jND4qxB+DDFRGlfDCIqrLGtu
QvOBNpiuBT+sZ1fN5MEOq25b9lxw6ujHcpzWc7CZEiLpzUadsxn8fmMw/L8mCeOKXnOLv3Q3esHl
1YH108WRRq6yXvbzrq8i4oG/zizVXd/a9c4uXOVrALxmOSEhP2qj90Z1hK8ePWUhBZr5CVVpVitn
nJwL7mHjVhcdLZn5QOvT8IVkpdzrfu2fpjQt11Yq3Luox+ECl/RLXeU1+LJCPgvmBoXUxpfOtovz
WJnwk8ZsfMHmEW6b0MhQ5HM0LACrKkQ/XZejFZ4n28xeoCwN14rYBKYknBWH07QbpQIMqQ2nlyZq
45VK/M1peZDtyk0Luu1JqXvlzs5Ikl1eGN/LwXaDbr08iNDFZN34jnUAaVZfqgg2yzROCDvqedYU
RsbzxyY5UX9vloVfnSgt/XNzORpWlByWxzZzulJYSkq6Kb1H16TxLwL/GMpO/L3Kra+b86lL/6hh
41Y2vx1bHqH4YmPEloom5BBnvi++lkNdgewAOIcAk5J9TIOm061Dks9oOr9QyZWyo1Mx+uIxnpyH
9/2Ja1F1QyHrNIN/z2j6bdlfMyRZpTVAAExLyV3aFI0XzFITZSSuJQ0c82ZNZX9F/0keRARWt2sR
1gDn3dhZYx/fV8mrsY/Ltk8zZkfsJowcbrLAcMxLNoKxrEuiet73laV1CdVJOf5DXDPvk9r9iFTb
52LB8BWVWxeF36tePtiRH751fbkjqTgPvCL9nhIQHnlFe2NmLAIvjyOIFnJ6q0f/ZlVO/530nZ9T
lWuv+mQOUMEA3A2UvT0o8WB2fdsGKZgwg8DA5nIfUn14mp1DkWteXU5a1mqjISvKcdLVsk+psMx4
SsBzpMtz0EEId/A7fy2HPx7n9ESPBcGUbzo/HTwXzDle01huFKs0r8xxVdysmnbI3Ki9oNsCEyeC
+lEJGCs7U9V9gxR38yVqRU9Zy6zr3t1N4WxqWpxNi4tJylQ7BRPKn9n/1IxEU1hGmntdNdgI0FhQ
7MP+UJBZ58qIgQhmVp2nv4Og1h1lUH/V5ny2ZeHOTuJWphcC4pXTsms51QqAQvpwTtcf59oByYOa
CPZJVIm1ro/ypqfNRHqVNZJMl5iXJlK7je7m2RO5WDreW0N+NwYkMDVjaK+Li3UM1udHPsQzgU8z
n90Q+OHyTJXU/n6mfA5oNSxF31lKJS6UtnIRBhdn3kgYhl7SfkoAu/VluK1tZc5F4IidmBE+RPI5
VyghqZpEzZ6V9DzMa5FWpmdZVM0+J4HwfS34332fjuay7jcqVn7UAerRpTaKq2ReDSxVPSqCxbK5
LIThZNbm/STIhkInaINTndjSVrlWhHcd6M3EMZIXJD/60THbeq1bWJ3hZUAGC6gOYFdL75zEIId1
PgAPrVj3buscSxm4X6qkXSWWOZCRgvQ/67txu2yi+zqQJCeeyPaJaBdjAEugb7fkufJWM/rOw9r/
Rmh7uErzGVCmGNU2S8LsDJYXLTPY3V05ye5ec6dxFQS419WE5oMxV5jkXGtq+tA8OFn18rFrWXPK
3lyHc5qhSuCPFqfOmURyh0k/vjlIc2Klz5vLvmUxFYxcPDyHREQ6wPkgBt1XFMBWGv0wQLoFKIVl
e5q3h1qiYlq2uYv/z7ZMqxdTzWB+ZepXFf1wWqnZLyaIQDszwXwJoUEQm9YDWmFrGzhFeLLsVF5a
Z244KU313OYZ9AvIvm/t9ySJ81+Zjoa0qnTnWeGyh3AgaS6yr/RjbqfxLinb8oFZJ4iPtEy+dwRu
Lo/SuuImR65WCPf8FZfW3Z8rf7r4t+2GLqHp2rpKWdgVwlD5Ov275kWNMugctfB/iHzGH0yGPKXU
+vB2/NJrWX9P42nzVbRgriMC1ldxeBl1ovG0GluxIrTw1urDgSQkIv9K32BEll/DqKoPrbs27CLc
pUUePATZQxI3t9yQ5lFVhHGkWkCgS14kq7BrUcCYmA2YNZnrXB2hfg2JyqWDp8NBC+Nz275opmKu
mxF+G3W7ZoetgnKyUWEVaQJiLbSjNYtvbBVXEEDpr7oGXCszvkZvKGeNuyl/JozORekDwVinv0ly
lJOdVc3XdmnVPivuRFCRpIGJ117s6aamK4yVysmOHil6QPXW+/omRpK4/A6bTQhF+qSoNi13CKle
Rk7rNkWZuu598qmcIFn5Qsu3WLjUbe8nxnYSP1pTzw4dpZaNTX18JQCZbqmADyu7Khh7i/bgT2Gy
x4uLVmZCNxSL3APRi6GTDDUl5E+uc3o8sYDhnJbeoIbTYw80OlJIbxwD7vnYe2GK6LG9QcekbBDe
FdvRcHQvDnpa93FTrlWAbCQ/wJJRev2vOAfZ11lZucmkn3mKUqbrVOrFQ4QaEEmBfgFirV8aPE6x
FrYkMgQrCDfDEcGxeyLBEPB5jUGKnmHwGGOaXCWDTsmRXDdEiGV1gMO3hodJMz9qDhMce2ANhWcN
VAyiqf2RqqVxRj7zXQbGzg4YM1llHmWe343lkWq4bGR6Tg3zyxBZxlE2qr2OBfheRi1yFWluQ3ak
VdNjeWJWl54x86fnkov0GAB9bXFkVJFfPAZm8SREkx5FSKvaN0+Ur29gsayvXHsPgUO4O7njTpBd
csOKXiol2Wl23xNqFdarnHbkvYmYrqtMLwls1A9FQAAcCXo4ZSOv67rm0lrHCRnEZqZ5bgn1vbSJ
M12CHIGKYtMVx5p1LnxSZlUcWVt7MMWxKKMveer3F3+kKBvDzHC0yt+3o37vMB/1uCQ7B7ClQKH1
4VGLqva6LHQbcuJQZkTwBRWiq1I1TsZYI5Uz7HNBN/bWo0RZj1YAvt8mhhax7ar3J69RL7J0xBfs
h54TBKeSKvZRSZXhMLrda4p//GLqA9pog4/RQOC60g2ChZnRI25EP7nuKgAJ/uTou4GR7DrV7VWo
GD/Uvtzooc7tZRyGi5qldw2ePNLp0ddikgePMRrNOs5agtDTYEPBwt0l0s7XQJTX1iD/snSj+4/L
mvbv6TZXNaEJW2D3pGpABMxnJTAkssx2Kzf7iexIf8lH9FRkx9idgiGnsRUmXZiWYUhtCj/CWt+J
4he5GfYu4I5GTkpMfHocH2O67G3YjbiG+W3/x5X3341s/kTbpBqAXFnT6UTY5ieniqbqSZWWRfQ2
kAwF0pvMwV7N78tEy8msHfu9bpOiUlAHWhXMHbeJVntGj9JqwQgXE1SOaAQqbiRbQ7PqLQ0Xpi1h
k97nauZu1CnQt9N8rc3iPly5VmJszFSQAZQHL82o/tc7/u8qzfKOI7zWBPJ7TCG/2TepZbp5jLPt
ZwrQ7Ahz0Tqh2FmTIx8RypTAwyKsxfcy/K4e5Vqf5POESHPdwXkonNWf31xX+1e5ZflryGUHkeu6
Gs3mz979AZG/3nFB+ekyC4F70lYEeOdvnRPMpqWxWU+mG3tWBKnFGZxfhhL/aJtmOLe9Ox1y09mV
qs2chbLhnrHhcPSVAMFZE9pbLSjhyk/QJNsu+IoGTL3WU3CNa1tD3NGFl7TVk11LEofYLOUPoipf
lDz0Pb2InsK2fOQu5m5k0ackmiViV6nGS5gQ9BiZUNtMK4YaNzcYotZtebuAELWlpW402R3StNZX
gVC71Si1iqwuGxvRvFlZVrKpe/sksX6R+5B66UAaJKDOX24TBjsRNq96NoFWLPKH3DHdoy61Yx8q
j7DBoi8xv1pPc9zvaQ4s0Bhb9YQux9xnkhtIriTRTvh6deKXUs265rb9JUbzxvUAF1yVbMYefmzl
x+1ZV5sGTa1LaINanJqybS5JShyzJfN2Ba849mLVCakTaXeEJyj0b0KSSutx+vXnz1/7bVTDN5EW
nuCXb+q27Xwa1eSQUu1SyOxnZqvDXVe5BfFavtmv6Os81oHOtKigqq7P386izIN7wbXgz3+D/tt3
cO79olHhi2jQUv3cB9YUux6ws04/tTz5Qapbc0a9kUCXSyUqVUgxS3Naj6sLQo8dMzB5CEZt2FDS
Rv7c5842FPp3ggnay0BYLmiYUTklMAWiMVPXfd/p56knFvTPf7b2qVS5XJiIGTBdR9fcuRf6SZ6h
xUwn0TXZP8OKL58ai7/cttfXBA8CCfFlechsC4nM1HwRwYbi/QF4uvEtd4YDt27MquQQMggp+qvS
FR7VV/dY22PiRQ7ZBIQZrDQ+M4bCjvYUlpq6GYN8Dx9KXTe1PGkO7AmfCEOrTtfkp1iHQU71msqp
s+sdan19k8BZSckLJZxpxnwnL74yZFu7h8Yc0Ks+lchHN6XvQ2KRYXe2rZF+Dm1krLhEkrZ5VHtl
NH7PTHqbAY7IVayM7WaUg73NhRMwD827dR11JW7I0d3K1tgGuajujb5J8c4n9mYgt2vrm2bEiMRl
tCpkT3VvavC7GeW6MmWz8gsGrm70F8bAoC6/K6YpLlzZxVpRiO/VHIJDS2zqnh2FI7Uw/wmrnHvo
zfBXy7gP19Iydh7GAwjeYl/UDWpiqi47RgzaEYZuCDT4h2oQ6wsgxKg6crXyJjhYc6/NZLpN+mVI
wmRgHupeDpsehBm3AJE9ulDZ927XvglQiimDGl3baxji7oqakeoNARLzOxXd7NEfz65exPug7DVv
7MxwolqSrUSZrEaiz+8MWyFWtoRl2atukHl0LpT7MPuamQgYSKLQ0hN5m4wNM20t+1/AxtPHOjet
vdnV06qhBK0K7Q7A/RxzhJswn5r6P24DnwxB719lE+yDTfndBbv3yRDWqr7L79L2f1pVGDCa6jIv
thV3G6NA2mpq2NJ07rqrZYnuakqNfM9InvIEazuDh+1gdo/dHDiIc/Ep5UP58y/t9wsEIwBXuAgO
NEu3fwPMGHo/TfHQx2992N6QDWuPmovcvUJhvPK5bq/HtkruGmho6CS6laaPONI0R1s1giGMYpDq
Xdda/m1wWhS0sW0ggoy6R7t/cnPn+yjH4knS8/8vsYj7+d7KWMXQ6cQYhuOa/PL+PWO0tLBOayIL
3hQJ+GYCqdjn9nOTRNy4wJdurUEfvEDx8wOeHdpDyGIfoQ3f2Yl7zDRLHJbJVKcaF6Ue0OtlB70n
LStvme9o5FN4EnWl3fT1xdCKQ0ThcKc5cgZxYKyBmOYeq35SPcOvd0QD/RhRir0asYNwpakuUepX
O2rD8VPaVZTNuPo07fDy50/uk4Jt+V45JpM3RxU6Wlf3k15mSluIAEMcvTmpXm/c2JLcT3xs37Vz
b4RFfLIGzdrglXobFYKi2uGojLU4pUO1wb0EgLgPLsagVmeRBgV8a+2rTXD9neEoBxILO6Uxv2D2
JQ0Ss8Ya9WLolXXSrSiqwPSIZHmdMv9bq7Zc1HwmVfhcn318PaeqhUX+5/8r35/fPm/0P9xCdYcv
qaVZn35EVZ+K2pFZ9pYIoa5R0vZX3MAuQdudtA8hg55bGsZrdDLZxZ3ko9kEv/xy0lexqottYrry
sixyl9Iu5B4gBgJlJXarqG3jey5V/qFw6lcimIezQrnXadJNqFRXApUHAAyUR3E3Xk3+tjsT4FDI
d2vvmpJM+0Qx7wbafdc4ew3tA5EaCWmW5DjAw8lcwxOFg91VNZ5Lq9349OiN2NROhJKj5W86FdIu
KWEtupkMe3xhcy+h7rX3ZRSsWkJDvFpmc/ODKdb0INLMG01LIdQkBQGCQecGziA7NzP1SKZuSYQ9
QHC0NPxholW+KGNSrmlR3NAv5ld9eGqaKdwz5ZTU6S1M3WlWkDLcJSuE4PpqMp4ZoCDxrPu31mpP
blmR5cPVGhi4R1MxviUM6rwJQesmIvHES2cOvyUqoorL7MoI0j05Vh6eaGLlXhObYq8F/nAcnfHX
ELY6XYdMO/pzoquvZ29BW4JwoI7pERownAtSOvySXMoGtt/ApXArGKZgkaPgoQKtmUuhppgrcF1n
e0TPnIauAioWJV8ssyLTck7g1R1qbmiG8MZopzoY64vZ/aJB39wSRg8eeIwDrLd+Z/pV/AWh/9Gv
qBHn43cnUeSZSU+5HSRU7wppnReNUIeojasnMS9wSHsktBZn6RffYe+8VfjA91ouroCdzQezbYe9
DU21h0t700MklYNIf2RtdTEtqPSNI+96crbugKWuai19IDki/2VL7oXWldq+/ZJpk+WNtB5Omapf
B6Hpj6MW7EaniO96Zjwwz8Zmz2WJ+nYf9EQIBThp0evtrZDSP3hSbsZF6m4ibuUnFO/jRbaUqibH
re8k+Wf/Mb60fxvj2pYmDMH80XY19IafrsMdyZR868z2zSI+ZhUHI8OeFF+W47ZcQxky3Byn5AtZ
b3Wy3AsvkoA8LE2uA4IZd1Y4/UiHUOySGOB8JACPf6PqYXtgstxDHM0VKsbx3P/OJERiBgGFxyVO
XvBmeLGV9aS/+JanG9ikZT86a02O4PvTfjyr9bc4yfb/j73zWq4b2dL0q0yce9TAm4g5fQFsR2x6
UiKlGwQlUfAuE/7p5wOoKrLUp7un57ojJASwYQibuXKt3xiAPu+RCKgxEKz6K9SrrENWaz83NRhY
I0e8S4wLa6IGhHxZ/qWUQ7GDOkYv0icMzPlbY5laBzgx+hHyANzQOK3PI6Ja+er3WUnRP/SZrgXL
8FhS+UJ3bcr2aoU0ULJUr5ML0siehu4YRxSU8vUVjkR6PWTDfJXa1m23NOJtVP+//6YaJzcVue81
smKAwbrfFv/tsS7593/Wff7a5u97/NtV+p2KZP2z+0+3Or7W1y/lq/x9o78dmb/+6+x2L93L3xb2
VZd2813/Kub7V9kX3Z/qd+uW/68r/9frdpTHuXn95z9efpRptUtlJ9Lv3T9+rVpx+Toy29aHjmX9
C79Wr5fwz39cvw4vP1B6ezvah11eX2T3z39QiDL/AHLJaEMzidZUj14GocBt1TpyqmrRJajy6X+o
qzaUR8DsqvRKdFYSn1JWGRarLJtfEcWF+E4w+Of1/lL7e3tQ/1r9T7PMv+eQLNUm7l2lRIhzkBX4
dzD1pDMn2EUNirsk7rJBWHsHgo0fe2jg4ZpN6lqBuZeVqt8kL32/ZEGXJ9alaPmIFl1g7NDiaoAL
FG4n0bHqdLGntW0o8B06WyMEFlis1bpAJF+bXmAMHZJolJSa0QkYQWAtqqwvyFidECevDvXkfBJ8
8nsPyHsA0eUWizhQ1m4osIi5Gma+xRobvgVCUVAtAMehZIQSifSTyBAZgt9/KSzz0TVi7dj26IJr
KPwE6jg4+0wfLlQ4cqHWWPUBppb83MXi0TJ6CkJq/WR4GDNX07XnRvKCwaDYGcM4BaqS1dSY2pvE
QeBltkgFWLH2nQA7prOtgCqg4H2OdDOExVnewv6lcaHl9PQeCyQb+TQwq3eKiUhAXopdpatPveMc
Mm05e4hS12DOvtQU9lN1vlqaJNmNQ6v5ejXCjNXJKolYMhZbkE/7YkUEw7wSEj+PUfrjot178YCQ
xbqHTRrZd21voVRUpTuHagbEDtpMRxIIdJNdBCIbhiDKb+FsNMcOC469cdBGAs+y0A81wpiRbH72
vRaKGuE/2gRGtml1WIwqOnjmD1tp6FXcKEBc3D6PuRddpwDPtfNC2HczqgQ0VX5jtgzj2gqItemN
Px2JDo1VticFf4g4S52dV427tJ+cXZalaPRlReKnVSEvlsg8oJ7U+iAMUSBycsh/NVCzUQd7Syku
qFVyumZ3qCSGgp0LJKgvs2PqxK1vdGpCqh3nhkHRbgFe51fGLLK9K7wruwDDpaAluy9izwqGIUSp
KFPSqyIfBENgCBdLpjx20a4pNAOKYEmifBz4DtwZrHBdUWJ19KK4bVr1HFl1d+lAr89jYpy6DDAS
thiYXrVa/Q1loPwo1Wo4QEqxqVAmY8hw9imGnOXH7mhyewB2qF590YyANZUYvfhhALYiJQWHWJwN
Rta43hlPOdT1NHZOqbDy86S1YEZRngFih4ZyZC47zaxm30zjT0jXDQE0YV5bICy7CN0sHT+cI71J
uY+0acC5CPWltPeOSaqLYFBQ1rEpB58YV1/Yo6X6kRTuLWd9cglyVyCztZ+HGCJcXj3VKUZ8bl1X
gTQejQKKQdtXD0VcfVJVZdjVAyJvXjrJ3TIRKo3xGWFM0FmJcA4IySA0h5vjZztNca2KhfLCaO5K
G+W4w7wMBpxGG+JGw0lTQGSYhnot0n48RoviAPMpn3SnrK8oONXU0Ab4hE5GPx4lxrVLeTQx9fK0
NldQwLE+QAYB4Ti10K461e1f274Byg4CAYmP4YBVGQAKeI7g97kHs56gc72a3OKkoh6TqP6iW010
jlsMI0dqpYElc8I2tzN8e7bN3aJMxU3kgTi1nTS6SFG2vjIKxNv6anCDWMhhZ3XKsEd3QyfuqGGA
2wm5JFHhYTFMFETI4x3F4KFAVI4xcnfR564zM/DeNVhabI0GHRuNHMf5sFaVIxXJ5Zbr7GZ8w119
dQIaKDjVa/EHevDbpMiyq8qKLqRj8rnxyBWb3Lk2dt2NZ0yvMq0ArcSpuSszVDmaeTj31UQap2vC
VrW/Uu8zoWCWZ9r+OsgIVgNFw6xAq0oZbhP8OmWI/Q/Jt/flba4y7KHwI7f/c/2MxSj3i+Vt/fvi
25bbj47wONK26sPstmqy7PkgJ+12O8S2yfb7b0fsjRw5x1z/5L7obtqEvTbVobdQTyTFZf85q9TM
bsvb3LbRNnnfJ3d4I0BLsiGcJ3Z/X/W+z/tv297bCqfALjrqrShABrpfgu3Hf30GynZe2wZvf247
yofZt922v/I2C+n5zOcOLHC9mN8PvS1vx/iX1/p2iN+uc9sH8VRMVh0hgvfjvm8nxfAwk0KmGPvX
fdx2e7vAbcP3P/1+T37ffNvww9Vt+3w40/e/+Lbnh8NvB3UI5aFE/HXlTYNjsSXhFQpd4U5v+28T
026lut+O/+EktlXvJ9qgjdkUFnUkbfoSW4P+tsPbVpOJXveqMoS4JYyjDtN7oUfWVVZXAExiyr0u
CuaHdmruSkWrQ2eO6hCQJAm9qXJ5XbZf31d1glqIHWErsW79/vs2Z607b0d4X/t2FOz9ONaHI0ag
9bLGkCGCme15VPFTyoAPDi7aH9us0lIwflvGQ5S3nsLC7sOPVZQPF3n99LbJtmLbLyLjfpjU8Sai
Jk87AHYqZCxfa/tqXmj6kxzjOg8nL7UJZ1m04TYnTLcJjd4AoUnaa4fwWl4v16kXTcf3T7TZmoJG
v9Y7XeeLrM/CW+iucp4ZMXAFqdALpBxeHflKS26iIzZ/LZQGnqPmGFW4rJMZF463iQ238F8uvm+3
7cbTgFlDorbBK+Y0Tc15ktK5MJvKT9XpW5V44iDQjipAjCGtaRrjl6i0H9BXiXapLZGA12k7bLC6
IZw7OI3rYjshaWN31WkejwYhTuiiKh+qWOyAWMpkgN06/sBxPIbbRK5zbo32AQ5sQ3wy65gb0w8r
vGkIQXgM4bbYdIt2HNz6Qpns5LxNUNLyAuDYGEUOmlL79MAVaQobguj6SM3CrcJt4iA6ReLcOQ0z
gjbTXxM07382mjXuQZfUte9FRnq0J/tWQAg8zwZpqVmZ2mDCdM8uIuVUTKDDraW6MAHKAKWnYur3
do2sykLo2BmZwI9QM0LHkQbe1LhTlGOm7hJDb8NM6CURtCbIjANIb+wrQURCd8Z9y6b7UjPni6RJ
kHYl74QlW9tFwZjY0YVq7K2ZMqmnJFqo4dlgUtBwNJfQD+BSmMU6k3VutK2dMIz6lKxLkz4kfqGp
9b5i3BKWca/TYym/5jw7IciqrSuUy4Zwewa82S3ItJ6cPQHAHGz331kfwti52kVb3MMWr0PVGZrQ
ASdP11UYJ7WV43E7h1l2NZKuFk4+4zq7LRcYHByRHjj1Sotw6fpErDZywQR5YgnSFHXXjj429Mqp
/DCJZ8jH8ALN61GptINjrRVYZX2/rRnocqDqM0btiRcArP74Am6v4m+/zR1oAmSpF99dW0OPvDMx
40ESBRboVJhNqK+X9GHZBjaxZ3y2lhzXxsVer/vtctabXWx3fJ14eKv65TJGeDLyYm2Xt71w5TLz
ab49h3WNixJe4uDMaFlluF3wNvc+2X7rcgVhX9d4jrSyCpMs4pas16x0uot36l8/TgJf0KGT7W77
6rZXaJt7n2z3YFukNyFczcyT5dHZG+skbukZt8n74lyoX8Y4hog8q7ddOloLSmC0XG+zGFt5KNJb
cJGpSoe6UHiht7d6nfy2WEvzUFLTRvXUEjRm48fJrCSEO+tvse62aF23EOINyKH5qL926iz2lRF1
4TZJqG7iccnzkm0bnUwT90o4VriFmXu5vk/b/RvW92eb2357X+yKKpS60C4iRIaOPRrvQ07NUVmM
1ZzHEWe7t3V/akDqZaPeYv9gaRKbd/NiuyCTT9qqMeAe0UeAvsIg0EfWp9jhF63zZYkp1BXzgP/H
Dv9BLF4dcweOwA7TmarWMuv9Lk9UcsxGdhmn2eM4dnCzZVPsNUEWdDvZPnfjJYjWBh3LxtN2FW+f
gqLuhoqaaLHIbjfiRXXunckX8ayctrejM8qcbFfxmLs0/W9Pep17fxmc1shC86GaKphbUYw7yjo2
MouXSauNEGMnRPvWCZhhHDS6PLBqKcJu69W8MQ0LSDCx54UIObunFMsiVFI/96DzDzEOPLu2MCK/
HRKBsp9mXaZ9MR2XBHm2zsQC3JH4L+WKCJCYVPjO0Ua3kPOkSNH3O6GqRaC4tCCDU+MauehUDnEk
17AlMTIdW55qhK+xNhadSVNmRirigNuyhgOm7+V0tQhLRmFVAWgwNbcNPJewGWgC3f4aRTu6wUiV
xLqRpSQLhmv4BcPekYhvZtCQXCEeR/toMOwN3o5u1vxc5JG72/7OuNSrO8plWTm72BEtGIkk0LqO
SMeud6UECC3Wfl6OAutIrVYOaaddNpqqLsH227Z2yZIpELJ7THrammWJP0VRER2yLq7P0vy2mMoc
ApzUzmWGng+Hm8DfhGk7fLIUHIziEoYSqTqKrDk2PtuJVW4m8XrUL2sYPoK8AOAdhyj8JzjmGsOL
4VmTyBG4Y7eP4lE/wLVL/MlrSUHQUm6TSlFiZNDUVxPwMwXiIVik+oDdRHoSYVZ3XVisk22un/Mu
jDytC22zty+c4cZxyZtmSdIHFW3JvhJF579twNd7kdsvzgBUtstGC0uzaAf32kV0R+KcvV5bgp9h
gBuLC1pxbXTXyUBtIxxIsuzQRPX8eQGDJT7HSrcw2F7I2JJl9h07/wy9DgBJHsEYd9L5Kusqd2c0
JJI7eoft7pTUh3JG9LrpL0rtBeWolSGDzTLc5lw3dXL65D9/9NY1ipzPpaImx+13fW1lt7n3ybaZ
/b7vtrwdNU+r5NhoPMD1mB+222ZVHUNjy7Z/vu27/VZmOCNUKo7g1ndA4P2+BtqEXEQX78zZVHYo
eT1U4Gipjmn5/Syi5ZSNeAN6yh5xRN0XzppCU2a01AwJ8nbyrdlbJVk+Lw2KdUsxurt+GmwfCwOF
V661g8lunmI4yTiS7klZmHuRUAMWFRJlUD4idHgmRLoL8T2a5Cpb4n0FObC6pZNTioZVtl32IxVV
cpKKmk/hOCzK/aIn37XsOMFs/4qMMirEMZAAJ4nFVYSGUVDlyF85IkW3vrY/6eS+TqSY4HMO1vA1
V87b+tEoxlVLDkfRSEQPrdZ/sqdlejExiwtSKA3X2InLa6iD1ZZyeUn0+r7SI/Uyxk/db1DagLc+
Ai0gH/OCFDLSi/kLfiLFoV9s6sGxU31CL+F6Oyp3jVcdj9ArL63HG4u8MOhS/lznKl+SzCwfxkbo
oWVG+R4Ide+rPXF9reZ+OnkLUpKgPtAF60+U7pbPY0Ppar3IGc5xUMvUuIS2p90y+uGDIF6/dW1B
Mz9DO4pUEd05S6qd+ymZya5xtgs5Bdzt8+dSEcvRmTrtqBV98mwBd93Oqp+TaZdktk4NsnDv0MKH
v7TdHeoMfgo/6RYJSO2yMub47ZCzY54ADSM4U8EsAMgIeEF2I3jNFUbLhSY1yKVOGkYoLSd/6IcJ
9VN+V4uUEmEcIYE3l8bVAls6MNcVWlJfu4XafiIzWF/ISZQH5OTjF2t8e8Bmy+uUCqA3w6j2j2m+
3G8HHBurDAbLRaFmbqiZYSj39gAtt/qkq4lkWJiDQqOmG2pWNr09QBXlzkQfvy622x1y3YhO4DGs
T4teXG5HXRIHdaX1FUPaM7rZXrvtXpqt+p1stH5vqnOKbk3u7bbTrzTCS0RZPqe1HWilOh1maOYX
iVN7d1lMgtWbjYq6nxmaWaI/Te7SHhgoxyEKFNNdPClQZdYt+ri6sGwle0Y2OTuYs2jDhgbpTgJq
5xss6+/phGyllc7PfQqeMjHahfiN7KhW2yecM+iz1uOUM6QBs0i+EG1R0Y4NN9S8SN7OnUtqcz2O
ldb7bFSGL4VFJgw8cEn8UCW3QsCd3raIS4iR6gBDGTuUPeju8czAQLshTQxsZ/0rYpLYQ88d8u06
jzvS6ejdsr1RI2Ct2zFsZ2HYbrlfl9ZBA6/BGruqyUMXyYJc03oe/QBVA3WzF1daxi4rzO6ynFP1
2sLM5u2vTLQBXua+FIC5dtWkGJfShjboSGG9HcKj2CmN4nLbQG0A8DqUisCHQ6Kli4jetnJGH2iq
823o4eQicSivcoy5eAW1jBS+LL4Xv06o1vA1M0fjyjDH+qrgb+1yMWrfyGtuVz1hbRb0uG1eR4qI
LtO063etYRbfSuW8XZK2NBh00bVdN4NQL3s8xnfRUugvg/m0bSBn4LNChRDV4UN3acrS3nXgyK/r
nsczAPMndY/z7ppFVcdOvXdihIBRZpCncqmG+8UFUDHgvfpDFlBe7N58aY1SCYqUY7S8n2fcCLHD
yFLq/V18/3Y0L3loEFD+HCkFJt+GnSMZoZjXvEwe77obvbg8rG3T3ICZX/Zpe79Vkmu4ryejrq37
2qagsW1SQRGgIi1eTAcF3CZvxbWumSNaW9LY60PTPsEGv9025et57FUBMI8u89DxSYTt4iY3Y+2Z
RD6V/GaAMzXXKzYY1Pp2Zyt32oyDOMGTclxsI3twYlLSFVH+j5K3UvUG5WuGG/Yuxq1SxtcJ4PVz
F7vTPi35vExEH7bbg9bTZ5R708+m7NYq/qSFOkTXm0kqaqCbzRoZPW1bLn1k+v2gaXdTNHinEWU5
FH/Eeerb/mF0Wrhl6/1Gi31fmx4e7Fkj0QXqrKtRjZPLqVepkQFjeF76/Gq7Fq/xUHnqjU8O/m2H
pXK7MEeW7gb4+xjgmVl814ar7Qa1jOT8eFnE3SDHHLLzMB+7PLYe0gEJ322TCLSAS7nqa6TSVrs6
LGVHx7AyMrVqjzl496zBiNs2JVP3kqIZ7aP4XJ+dqCiPmjLVF3bludg6Y/KRNIb5vS/FXveE8iXv
jWg3drXEPRgBWCvL0x1BZPetdO9mrDW+T0pBp+g5yo2BZ0LYtGZyiOqhfxLjfLUdK+nUn0oWZ4/U
FxC5mgA99AtdtxP3NX0bxxhS7zTNkfbsWcuwX+xkOmcLkgEluvFkETmfbbIt9rGnXCOjPp61tWna
dlv337Yw4nAr+P6qPv+txvpX3ft/auP//IfjeEAz/rKe+3elcWRPq9fvXQrC/GN9/G23X+VxR/sD
wTtwggxybAMmEYizX+Vxx/jD0S1HVQ0HQzTHs8HrfaiWY4pgOLaxoqDxhP6rWm6qf3guiE+kCCwH
GzUQ9P+NarnrUOz/IMtnmS5yZB5wZ9PVHEhkv4OdwSbbHuCj4UTB+ATjPyYd2F6aqZOuWAzAJF33
3Ck/ES65d1Fk8xvgnvuKsUGQw+BhqEz5IFWgFA5u9dTUq5io+wixLw+BYAGJa39OfXE5oDzkOwp6
/nUx+mp6UajInTvZ4AUYy9Ozxx6LQzT5wNcR7HGh5eO96VfLp9TrM3/WlmstUe4Y8aZBYzgvcso/
OZ5+R31TRbBzpEFh8OvcqnsrGrudjgs53piweykt+6IsL8dV8V17ybSqQcMt36nTirzLAqpUd958
PxTeoxiB+S7Vo1iSnwl6CLaVfYNXcENfejXSjU1dRfsEvE2jZ25w9fF7zBEDerDnBStgim73A+IV
shDHWZ32EknrHXHzZ9NIbnsn/zkITt62mueiTn+CugOvVXObgTLc2Y1FoUS7RIRU+nnMOTPQfTbr
fZMmB6PUAcGjho94a+eJPRjwI+mf68HLnosB8QMEoLGOkSpsYPqHbC+Ei0MStw2kQeYb7JJFFrbD
XrSPu9JAywqVV3u+0nOCKhsqtW/mJ9c0oZshVE2nK1HdAR5Elf+krl2IPvpTYrv7RnUvzMn+Gjnd
90iwH80vaZGMmHssz4gPoo2GBceqYrkCJiQi7stXKIM7EjPNIU9WY6MJInJrp3jdm3eMlhcep35a
D0zBDluG9WlHUvlhMk6auQ9NYXT7dnKfsl6ffZlN7i6uizu0W0leTkNQZrh9jgvUusq6sEaGb8Pk
S+IFP5XjNXIhlNKXat9DMWd8avPgGfnnEhRk5PTuDhbyT2nA68C06FQjK5A6vDr8P3ZEW37vgOno
aucJT9Th7BXx96hQyC4L7zEjYbNL46sYDURZwAZMGJhJNcuCpMwwNgY0Rz1gvlUG7bsuvqMUo9zr
MtpphZf4MWjMnZHsWs+OAisKzQUlKuE46cljTOcKwzck5zpazsUQORcJZYHtY4k8D/gGYkbkuM1g
UX82zqDutNm4Kwe+GaF6aG3FT+lSXEP41HONG6Rad0MqdLS64rsWwP4hB3y/M1fwWFtxmc0B+ncS
zKvwmF58n4YoaJoKRl+l33tdJ/z4Xh37LlA951qvS4RHSc/1hfcadXtER+4b3dhr1XxEJe2nHdkT
GJr1w2vzi4JMLzJy1vU05z8nLyfxr3NXhF4/WSO6f7WP4hRfgvqkkQTlHZ0IIZRqh8etOfKKOEON
CVHJs4orUfvLGD9rtXR3XW0PvKaUYYQUz2Nma75yUcZYhg8Fn5jCRxdQBcfsCSM0XofUeIRUBuUP
VDwE8nDJv+VtfMih7ust97rnLFQt/mkKbdePB3NJH9NlOmi5dgvhDnsFHG99MQDnTEqBj2550ZqT
wkJ07gwnR2qB9babfTM0B+7chOby2EbPlUjmU88jBE7+qCPvGcDr3rOmQiMQ2W/sh6lS2bSnjMgZ
USQjSBH8sjxHPjs5f9cmbejT1gJ9QJqB1jO3nSwYm1vMdHmw0tUOoDKp/OTlN2Utt2dde1E2NCyV
U4IuSYJCl9a+iVvV11XDb9TEPohCu+9hmgfAkdHxA2AYwPlAiEYwIvf09Zvtm9afU+d6ymgsayFe
9Nr7qU9FHihwt2WCRmnUzigrNNGxNpWzK5Xp2MXGbZ4soaDCske4Aupa8llKmiOoxRRvRuMyHaGI
Vn0tdy1+2j6C7wdkNSo6A8At3AjfKt2rODqrDKh9LzUeSIfup06heonuBq7MxLVZ/tMgJRIkSlWT
BbUoSvAEB9OSZEjtHup2BcV7dj+pPWQmVyNTaPntlVpiIVX3uCiS55Fr4YHmrSQvRgC2jxO1Oo4I
egUTxs+DBktnyN0aMJd3C+nlYBo3SsmjUKLqUodxjaBFEGtavkua7EdfFQ/GyNPKreexGxG6Budz
qBvhHdu5+dbA0SJhjawsnW9gG2TWiGVnX9HjAJUYubUlsdTvZpFnu9jr7p0ieVBF/4MY8ZOwC8zT
u47Gwo5vnfzH9pZPHqKyuGFkuGZ09nE0YcKXck79xqlvUvRSQHPS3OIRctEa7uRvHRY4yzRYFE60
VmQUDBKQG95PQ5BZ6TcDuvo0dy9OX/1MzPIIx/cLimitr2nFD1XhW0SHlfqeXh5LU7f26WBeMPoc
wKwqll+osFIzD2ixjI7WZB1bWvs56i+UGKmLSLevl9G5GkcV0otKCxwNetAm0b5PkS9xYHJFi/qq
2t1nF7F1Pynmu8UgCF+q9kvaY4vUxHRGipbTlE8aUow23/IyCEHnVFwr0uO6Kpf4Iitf1DF/Eg2A
OMwM1zyAm/Oxqeorkl0oFEXTV4bgMZLWRRyQOkEWbAiG5tIav6AMXeyEsLBp11qq51OnBqNNYwNJ
AOgceztdVx0w8DnFJaQnypKBAq41cGKsN/qGxmd0lEc5UN4ULmyeqNfvhl4EbT9Nh2VtIKlm4usi
6YlVg6R7MZzbibQ9Juqk9riIsQftkiUjNVfToahxbTg810LtDqVTANZdu0M+HsOviTiKNfpCCtyf
FEqxKQ0iNc7HZe6ep3zJw6nuoXgLGlvLvCNjv0s1qgZAABc/Ma6sjnxsTqEFJYDmQRm5lsS7MtCJ
o3UrKJIy5ryU2j6uGcKvoUva6FcOxnC+o2vX86I+b2+Ox4iXNwDxH3LnCV57e2ei9NvTxWHSSr41
XyiuCEXeYIn8lGblqUBNz4+vPcfIeZFMWEmT0yH8H93qy5jsuszh+cMpynC+3tcMsUVavbqjBkbA
sptDq0YvXW+RYxySfdJHpKL9unU+lwDM97lCmGXnB1hYPtq/GZ5pQ3boNPOeW16ddNvuzp0+/Zq0
c92dBVkNcraiImTa2xOcE4Oqk9s12okI/EvSMqbMMTBAXGALjsdQCE9Dwqp4KlQSgopcj3ZvJc5L
7FhYwjeNvnrLUiEG7wTha1tW5VLsqiED6InHUpjUxU2WmdOuN8j0r6WSZgYhscGDaucA4D3bYyWF
IY4p+tCCLRI2adaH2+I26dcV0WGmAEcp4NuoURdwFEeGFKpBL84j4BKI3Wc0N25MpJfJPNpd6AEd
hCelIf9gkNzThXtQugNK4voJ1YL9JM1r5H21owrEGpEMPBtNs0X4EXUAD2Hx6ijNzigow3IuUNu7
cCqLT5bwikO7rWhzXrkuFQqRd9yFS6fFqBvuqaCszzOO+ZIQzkwBDrqoz52T6pp6hrqvdHLf9qzF
MP466AwUM0QRtQTtMr6MuuJSqXX1A3jBM419gtLJyVY6EufVQ2S92lMVPcjFIADzhu81OvaXVHiH
S6x8Evu6aY3cNwrXCvkrn3DYbBDXDw1sNVBVwvcX8999K3hhXKlOlO8iUubbbO7ohDh28XNbSpsi
J+InA6Qt2UNW2mOYrYXHba7AwKTCixclORjAUD8Pk+58qZSFxBcva4CN+rODbduhXjEJY5Iboa0a
OHG9L+tTrO/RPP5RdrMeqilSvSQG11kTavHs5MSOEX9HEY0eagpSSMgaeFQ7ZLojzFkz4+4C0VC/
RHJRQUGBanpsVcG2pINdFAyz7CqY3KHZDTA3zttErhu/LY7NZwMNpINdd86egUrq12U3njuv0+A6
AtlRHRvJM3VgbOgQBORVOl7aUeL4hm6hbydQ5VpUCzKoZ51bDIff5iJTODuzQ95h+23bpEfZqpIL
eiKZud9+gbNmne2KKpsjminopXqF6TBGGdnw2nCyqLeLL7mIqp1rqfb1GEWwIL1+OI/taF/NinKZ
LUThaOA+pJ1UrrvSOlcjjLYWD9Jz6/Qael9Ycem1HR+3RQtykkE+fu+MxGbNqOqPRZpplxJfH38c
4GjOeOseCiyLd2T4x6/NElMccPK73NLzQOTTl7J3ys9N71l7DFUMP68swnM7CYyeu5049uOH/MKv
RMxHa3vt79QRax2tw4gk82jzsrioJPydwld4ir5QHe1PXSmrox7t17FqmsPiMCpSiIKoxlAZlgxg
cc2U3uv/5+9Tw6Va5mJpqP5Gz/aops9e1/Qn6UyfrAUFb4dgksGekeY/CPZ1KdFstyGhast/IVSw
smLe/QN+XTosA1s3YVNCcP77pRP8K1BZq/5UzIwT1wGj7L3HqZjJ+ptzsJjqiVpG/MZE/Z/c13/B
C4EduvKS/uPk10WBCBTiUB8zX792+pX6cp0/TM82COA81dbJO/3Ke3naH3ygED48Fey+Zqrw1N/z
XqzidziBDmewUjv+ZInYf1BxcFx2ISW9HvG/k/dC3cL4/X2CfmV4pLw8+GbISK0skg9q7ynkL8xf
ZBKaPUZ1nncxR7CMZ0lO6Hk2cfAeiHR3djpj++QICrW03nuXosHBzNMf9tT8XNpOOSHm0gbKnALX
ht4xpt4tVLQSnJ30jihToFrvhXNjlpeuLke/THtqELi6a5n1GcF/V/seG6PzMLXWJZBsN5gsZ7kf
5ULJtzThTGhqdGvhwORNOkXxFo9zu0VkWOCNdyqWbjgYEgeb4hmd0vZinGYfWNUlIzX6VYEazojU
4+zpO6At864omhwShdnuY7V4UYB4+lqSxkelsaxLCSHQnePlrBpYs8G6n+LT2FGzquw5fh7tUOnb
FFHSStzqZRXMluFdOs5yUUbd6EPiRwDLoJuNpzFEN1y/7FRp3AIKiK6bBApCNKCzPA+AhtLRz71M
PKkTujz1hGA8vkt08A0i8r1lpBcJo4LFgekAr/F6m3S2fuG27bwn+8Y5cDcKfUQlVUNWqUS6EEgV
jl6ZoRzRIcPujEyLif7+tcXfk6LBjVAbz40QDAnmESLvEu3JsNZ70jzSNz2oosAgB7JbJBqrRTvl
5vxK5v5ChQe9L6RycNyiPtr1dGNO3cygeglMJ5+w0oRSSYUwmAYYzu2gGIHMzOOS09VNmeGFWEZH
KeIbuunsm0Y+lrADyLlVZxPbKngwWXFIKDogD4Oz6+LduBRfRIV0pCr7fVkX6d607FO2+nu33eLy
BBXyKVmJ1U2M6ROyS3UMThQrRjXSzvkozTtlRE8qMZE8GOrIuLV1UMGV436NrGQ8VPRzel9g/uwR
8bU1FKhyDefgCU2BbTfgqWaFqh9Zw86w9V3VG7sOmVDf6bvysoJw8zbh0qw5KR6GtLjMG7KF6Hju
GKXdxHr1hVTlrsZULbB0BlKKOwt/jJpTiXPtyUV4aG8kiA5Vel/f1kPHCBwHgp2lE2WnmT/leXsV
q9o9g7xAR7/wxs3B1Rp6epXnxkHGBqFIb0x+p4yPrTMTcbTlhbKKaxUG5Pn/y9WZLbWONVn4iRQh
yxpvNdvG2MYYAzcKzOFonmc9fX+i+u/q7ogqDgZjSXvInbly5cq06ACukqe8UtsXmjbNdmTkoUOR
Domz3VBvkh9Vj45FsHnIqENQ7gSfhXLg4VQ3m7NQb6i7LKbZXkQACspPDKtX4wC0+DkcVcrg8/gC
pydxJsqgoP1tvvU8zG2BRCx6G8GxnDJfMIzG1oR+tmH05RxMT0tIZIwgVUl9WJANO5rRl+inLamz
dD1U3qQBk1OVJx1H3syzSLdqyrnmMM3AEq3RgPU5xM6ySN9Kk75SVSfQtJHK+4UEKbIkYKODTgFV
iWZsJOs7PYkWU66h7oB2m3JBW+W5Ks/imLhGQTnOtCrwlil+egm5lepPzQtz+E6SUyO8vIlzN5gA
quWceU+FU6SuQh7zeBvKAhZLg/YbMXeDaSTwkygIp5TU1jbjQ9qWb1JWbcwc7qpSbyClyuWaDJ1U
C9ns9hkSLg7XZaozuEcia5sAcEzV0azLLSqa+qOJPqgxnNwfFYlUa5T+FEJOxTd1QWeC71M2VaOV
tvX7DHLvZDp+aLakpRvLmwp1zgj4sC1kN+oTRymilQae/a3D8VqrdO6TVRvdFpTZlsAGCNjHVNYd
SMomu34bPbJJRndETh9NVu/CigIXqRv/NkUUI6RSfndZ1VlVE4hY3okKkji0kY1GW6ymGfISF15v
QO0s8oSCYZIYKInJCIte8zD7SzUUfyXP9C3eEP8vZXMuUKcVxvpMziHSKXGLlOVuyODKVRbYcyP5
NettbvtntWpvcVZ/FlN8brOgs0IaORH4QLGqFgIpqkk+KS2M91WimDq5HGs7ZKCgpO4dXaKOD0pd
PBWwhqIFAfZh3yHimFNd1jfVH0rJx/CcRRncyVl8VjuwD6roDwkgHAjuLqKZlCXPW3rAKJKtZ+Tc
pUrEAxYjEbRze5eC7DOjtScQyPynisW1BOxjrrbE6cP2PUwr2i7W8X0SN89Q1Ch5fEeCICXUCiW7
lWewDVoym3Wsiaaitve4TA4BksHWGC6JWYuEH9t2uZLN/0v7hDqgs/c2CC7IByFWKglWJP0tl6i0
utHQ/apLypPRhsQtGVHFSExS6u8Szf2eSi1kiEsFXZAI/9iIxpNoPAOq6RaylyixU389kFlfdJmE
fZI00DTwYjtCVykFHor1rziOjzR5Q9w/mBob23ITmvYqjZys6OP9yEpz0JtEALAR3MkIT6GyD+pp
caoCy53ESnCIKAcd6cRlg4AHLj0NDotAw+mE/QF6S4nDzE3Gf+NW+ZIRo0SLVr7VFCBYiOw5uTFI
uxZdDMt4T0T5ZQ5r+dhHGt7FDBlaiK+YHr3l01u1JmvAudFl06Ewltu8Yq9IkaHVpJ6MUf8iX/ym
QkQPtvKPzgnkSiSDRgXqJch+LM0fNcEQbIW5sQVpswOVhZ643XziRpS7PrlrccKcUV9NlRp9KmdN
+siDoXrm9lZcawZa5eDQlPSJ8GHaxRv6hXSrDR/7+QazB1kMBBfC/A9bddkJ0chZLPeuyhTPOdSG
rNY8o6Ej6dSWFFUKB8VIkO8Zih8IajujnmGkxoNCRz/xvQ2UFxEF7yas5O96ugT1VrUXFQFPEuqk
JfGiwlaJYOvC9F9UZPb6BQmnxtpEJ5ScV54cWFO2xXQlm58+5yityCVQmLndUMgeRxieXrOiOn9I
RnbqlO1RbOhi1SmfYftGouQgrZ2qNcmhoS1xj46is99Fym3IZrpEGAlJTI0C4tRioSOHiQhEmh/J
G+2TsfmClQyXejrTL+IFxORILckfqVZ3bQ0RtQM8mhOrV6r7Zta3ROPNQawFupQKPqvRrZCJ85Bi
GbwFP53Um/4o+r9d1PZe2dKzjrRAbkLM+56C/Zx+b3v4m0DaFPtr720RHNtQ+UPOWrLRm/+Js+dq
HIRjt8A0QgkGYIGONYkO62FLugwwCNtXKT49bEJr1ovzjBYf3SO0z7ioDhTE9TYOwjGskAaB74VE
e1PQKdOQTtEWCi6uHwvWkobHAli0qMtFa8JHOHQ3NRH2+upXijVyd3/kbXhWNixrhGpchOtPEzQ7
nqlxQ42DNKFsdtMKuxILXgI7wy9y4/xdQOdhWXrowYEj6H45zPamdoqgjRH7WA5UXF0ps0SiJhRv
kIlINueYlikXX/sZgByB73Skb1c33RckRVfnNFi15ejqqUn+FEkyt6xsrLgzvA0qai7MEkCV1GBW
iQRIiKv4t7pobWgsawXR5k6XacMLBgiehvxNRsHrZOnTSLtjEgoPaEQvyoZ6IhR1rIB0AU0pFTuj
J9FQZVAUS91f0iuZ2dHcqsrrpiEFMyadHQztUWqTjddlTP+gNn4hF7smxdDJ9AN2YzrKqujumHmV
oMwGi9BMWoAOQhOT5ppM4lp59VsnhTBUwxZZyeWKTkm1DJD3TzUWaj1rbm/9TfJbqFXX9HnqAZ9/
f/bvLyTGXoThxRv//fL7J/++1CRIMJs59v/fz//X5X/f/Htj/+89dMQ7bCV4smlfAD79vo8TFkj6
91vsfvvf9/n7ulY2vk4SBmc92Ctlfy01tEF/P/j3C4BCs//35e936sqw//dnfbONqMkhGbuW6vf6
V/57jd93yf/3rf/8DEFc/FTCZJjxqCSXe7KI5R6FIehZMeCp8kuU//3h73t+vygNxTiT2tAJSn0t
o4W2tf/37/99OaTU/fQdKYA6w48w//0NPMbUqxkhiK5UUK1lLKTk8JLXQqvfn2nDhNh/1iHrO8WB
287tZdqmNdWIK/E8gj9Ppd36bS+E56JDO7b36jF6Eo6AwJxWC7jb5pAkN91J6KICh9bhpN7riTV9
jJftFarXqbRqunkd8FxCs73lHrIB1X2545FS4l9+FyahI9bCXvbx64ZGF1B6UTERvESlJMtk85jx
D61ynwHxl/uqlKddslf9THM885t2qFLpNvMT9N3cymySPmCW1ej2P+xfYhU402ga559NZ8WHUqUY
3o+/RgxP7oi5p3r5qmRJgs/rvgvFSqHqzRQEU9z9OQWWQA6Eo8XePtojhaQQNL3tHVNiFqObIc1l
wQ14q17TA9xCiI7oPZKOpNZEuFLM2HOkHTNyBO7mVZYpN/CmDboAjqoPz2gRnbOTfoYnH9ON2EOE
R6TQPSSYjU75vnwJO7d8IUPSrKi2qTwVEVntJdpJ0jv5KoSBTTKDk3DkK5J5umC2KF9ycvUurfPC
YdoR91DT4uUeTIpW8A1LJWQdyfuaRZPusaOdToDpowJGaL2XevgWnOqW/BpQmvE6vSTiTfg6twhZ
BPbikzPdHrJr/omBzs6xufFLK7sW1/qCyrCpuAGIL3QLXzNROYrJteRfhvuuGaeZMjykzmbEzIJ9
5uY9bNE9CTNUV8xUou0HCVlq1mK7yu3ki4Iav3Hmd/lUOd8EpuGTcexGe34vdEv4pNroiQyAcrlP
lnTKzPgJysG0rxwyavLWJjw0s8A616PZ+Lp9poCKH5tytX4tE1uw0Hj4o+8GE16AL38Erzr9v0xP
PcdHdaf+KR78O7LWmjtdEB7xjTq/4I9AVcRdpgKU3OM5dNDsMHG/GICtb7Ssq8iS1s4Lpmr/iOfi
Dtv0zKlYjqa6E5zJLAlG7fgz+Pg2bvoZqYHBUVAddSayoiF1YnYqmZJyBkRCOVVzocdmpif3JJvN
0Clv9U/62QkW7U3srf1ZPp/Cl3cFhTi7ySwYp+bmpNH3qqxtxVcnqwSGD0zKmHTJ3liTRfGKt3mZ
Id/c6M/y/LN9eYmHnWD9dJXTPKqO5JednGJH4Oobq7+9IkSq2EhaIHeCYIcVX6bIyz6arZ2zlwoL
NKcdLcNZBX9q4Se8FKfZIRNzKmtz8dPbCJGWtnBe7S2HGHYHT5/Z00GI3V156wCTPjeL/Z+fAmi4
4T6HWduBpbz0JTvAremj1DK84X5Z7PrG59Ju26tpSGuylq3OjxULCY3Jqt7aJyIUyXiTPXAWsB5r
+WaxfR+Tp8mltsuVSNo898fm1F07hHfj+aQfYSJb8VvsT7vaitwfedf4YPGZYcedrTn/rJSf1PIM
KyNGNbXZbu7fqdf4EDJewXw4v4sOahG3klO/Ys+ynR6F58CWBRN+FKjdup2ZTFbZQUBjcL8OZvuz
2/Dr8UaaMzDM4lQVx4CWLGAcVCIfxL3yjU7jZKW75VKRFPR7mnWr/lTv6Oh7hmNkaFZ5hNryCUiS
WMudgjQzc9PP2Emp2zVj8j5mecFhYuRKr9LNIb+4UES0R4KX4ojHZYcatFtC6ZDs/PmzrM7Spf9b
9FBnT43g0pan9slFqDnqr4waKd/6q32OX2aIa+xee2w+pT9IPoibNzxdoCwEwWMPfBIxjmpjsZEr
1Zvog7axDPlr+KO0dtEd684ld2mYnwtUKkv/G4unZGs+QOFV+MK28Kyg/H6jCvNe9zY9C22B2lel
2JHHB4migcgJ+a3SYk/kP6VH5zV8q+1j/IG+tUhOPzqYsNhBOO/IYik9RsUJ9wqr6Ra995fRG7QT
o7McagsFUNlsHrpNSo7YSKIUSXczwnjSA0iEzk/y8FEe6UVza63kPR3sQvHQOAfz2rMLQwv9qmx5
Yo/EaE+9bH1quW4bmyNV1p86yutfSH6OGxeixdShRGrlHj07JqZ+/Els3Kv1xLhuHxyWHIFUJh8y
m4bl5hjuyk8y7yn64Q5jUHvhJeagd6fHjKdK7V9lA/9goK117oFqyq98T6sKnxpH8c/WJlha1CM1
fr68rr0KokH/hjRrsE57jIuXSC8Al9nrZ8sp+BVesitCb6cXblH8aa488PrQR0zPhLJH5LPfdgn9
63YohYb28tz50EZ+/w/H3fKAKXkIHbe9TaIdo4Bkg7M+2xpS+JfiXN7KW4gsl+wHI01LqHU3R/Ji
qTOpXvYt9jQq/1nkk4Kz6yUud5AunkFT39ppS0ucOZKG1EoET0Lb55b/cDJgRu49xJI148b9WNWJ
dc7xFuxrU3REJ/RZVskf/S/JUoWqqIYzCqKP2bJXao8DyuUk5QFpQHPZPAq3hbbobB7SD8VlmPPM
+NZya6LBBvgcXNPk2hmo+J/iPYXiZuEiIWoq7Z6vZMs9O+/MxEJkXdWeUUnuKCUMLiSpfxS6JCRU
vJbaM/KCVM+9Ra9Gh7H0luf0lcD70d3FGxv1J7IFrPp+e6g/E7u2MJ7YjNqMJEt5aDSWhM5pulSM
fqn7asc2eA+/gk/hsN3Vh9AVbAAAuLMuRyytmM41mm+4emfpKzwgK07TBGr0NefXMNkYJ5uypwZa
19u5M3WEBM2aKjRjeGZy2puOPpQpWrOzTiIFoTxvYr+uy7T2BlAjszroWzNOKDwzW3eize+8y74K
XDRsXcjYQH2gUIHk97k6CNhCggZhA1iBO7SUnwU+nLznq5j7c36Wh+wgc37RVipFIZ4mObQDRXwp
97X+qqH1Nl4joN84akw6zYdMrZrsFPmQxO7mJbU068fToSL4B1v04Bs8CVdaoMyNW+ZOZ5gbd2HK
t5S3mv1nc4rcxDhXvuZ4gQuaZQduZ1JFZNJC1absoXTGy0SPtVNYPzLNyr9r4ZW6WGv6syWalLZ0
jztUBa1ZCkuIqX0Jz5u+2i917ghvyVI+qxZrOff1rzBpzYniWcHvtK9MZ3H0u8ru4OUEy6tMubC4
o86B4wqYatKuQJxKQFGAKcM+8YTiW3ptZqtTqUN3JbqtIz8E9n0MECv8lG2QhIiVgtnZ+JlbnBLE
zP3tA9vGeYIjvSHhj2lj+/fMXH4pYO8YLu5KfUs5fieAsR2OKhvvhOWJaAuzRxbIqm8Q5zZwNjEc
NIGAY0USCOPx0sq28kIjCvD4Au4DDKLB+V4O0DGWgBJCmhfYG8UbaKsElCzdtmxtjitHZY/ZXXGB
oNZazXVBxtiVf+QfgUaSlvqDkISOG/FRndjn2p0akJ3YmsMOxERCHYn7WUzQFTN/2SgsYTS34A7Y
TbcHKlk7ZODnAkGHtjpjK6jVc2OsGDt+NAVLvSJHgb8jjQeFXARIEBVYyMyyWyV6V8gnIJUlOzax
K7wEyXM4WSQrPrX3QLZ1+Zk22gzf8EfY2P+MB7YPCQe63aJHyYKkO1S5Y7Szk0DgcWiTXXXFdQF+
FEcYnVAHGThIecylw/bvkbrcJ4nLfp4ziEhwOs1XefSV8ElBgdyCdLAXnaF3KvqvpufpgOZQtM5Y
V+/z7BCJP4L8lMROXtifsYgUkbMWHElOQCWtSctHzud35DL65+Y838rRoUBYhEFeO3VKUbENqCLe
2tiH5dJzBypO2m6rQtK6znSRnz6g+1J2iXGh2VX+2dHLMTHvHQgzLniEeKQlvSynCR6lqxluVjs4
GLMX9nSO2i+H3KMIL1NOAI3avucUEHExEhvtpvoYrKPHUipv2VVIX0nq7Ofa1Med8iC9Ho3nzJ3R
eEpZPyZ19QRmG3+o/Ca/kPefKn8bvGaJW2ANSquwJ5JuZrnFmkm1Sfu9tnw0CLxSi68RbW3P/Yae
rhBxrA5BBDTDfvSfcbJbINnGTmbX0LxadtMeSKp8jUJSW4JbKVYdWGLlyAzNiSRtOHiJhm2zxpIW
Jm5BA4jG1/JDHdp5Yk/9X+KEETt7BQuhkzJQo4R+GlQJxRoVwG+7QC6dlqGpGxjOLDwVyNOhaqDZ
Reid1uXnG6eCbBiCY+h15rbyXUUvCXLq/sZVN/sqeULPanXCOEfoRGOV8yWs3Sx6Ao6GcVKNTynK
FfAlzWx+ydMQkjE1E7UFTR6yssl/yOl1JDNvTMDywBuMTRRa0pRzuU7pGuvRW4cC4EEgXUL7CLpP
Uol2bkQIcXuO7I1Ep4nH+LkWUjwqgX5exDucSpJi/UgBdWnO3PviWXFUkl9PcshZjhM7oYxTOPMP
xkZEByBxx63LMU3qWMw8OfZn/GXhprhd7kaGryLcfm82Th79CQQT393KJyspd/H0yk1jcyjQ2kI4
AgvhKMJhwtYt2WUS7OGV44HzyexO7Bt9vyWF7Z4QI8V/pckMmWYk5K+5D35l1Wb9HH6lX93TZ7Ur
zc/qz9af7t8LkdiHIVjdn0rGgpsIkxPvxxim+cgk3DV8GpboG7AA1R5nYlmffg4XtFMFMHaQWcK7
L3omhPZ0haBufG3t4TSpTvKN26VZW44x7em1civBhuRc3/Rd8xju2NLCri8xa2/DIp4arx0Ijcgm
kUXGS+UrfZSP6Z4HMrurgt6j2Xq0CV0PXlD3RyK4mBsivXRfnIrKH1+mPysjtAFoR5ZO9GPVpHky
TlFUO3n7ObEqKycoXUMC99CdaSG9YGNdGVBQCV6NZifvYv0pJZ97pnxgPK4HyXRlb3ElInevvmHG
ykvvseGQWj3VoaVjs56KK5uXHZm55MrBC7DpEzbIlHCf4OLT8NacdpsnygxZZfNP7FRwjcFJ8D60
wM7RT1oDWav+K942F7Y7V4GiO5w7u0//pKWZ/8SX/KIdSk+j2MJU4ZhyP+FwSr5FZ3ky0MEkcMTJ
ryof5bn+VCQfi4YmiMtDhSbE8Dy39eS5BELALV4Tpv1ti0Nl3JN3YnIaeNAczJd+AJiEBw3M82+t
svsLXHN2NI/i6thMYNXpzNLqTkSqmzvupWp1H1vRhj6+dU/ijhnXvOYEVoLwBMhT7NJDCQHgmcGB
5Bxbm2+Ao7ht8UUBq8noZwGBC801dLeUyQib8af60VYuuwZBQUkw0yNOk2K8/miDGzrSbRpdgnY6
7pQw1T5Kb2PrnlbuCDNEqm7SU6Oe4vzvxjTuXLwbUaEESccBXmkhSeeIgx2FjvgquJT94cIvylN3
DjWzfxkpCXalXdBEJt6svD2XgS9+qGAf6llnf/2wgHaBxzNIVgv7nk4+NPTbDXb61TzRh616VSJP
+A4qmBpWDnFhcELXOA8kcWQrAHmp7fBJLdx7/a1449P4Gh2Ce3MbOTAJOpHkbK1QN6OLRZuEa6Pd
S9HelNYXBMjGBE40c9emg/uAC2EXVpZSEezWVEt8BX+Ha2k8lSyvygfmSuMr6vK1SmW9WaqvsUEt
Mqj9UzW8j1+cZ1zmM/cUfKHu4179zTuSH+BNxGwyClEtSVUr/cyur4iCh0/tBW+k/1Q5rukjLx1o
KsZfFqUP4wKYscOPBR1of+bWjCz2LCVeCxXDP9uDZ7zgmx9QLCe+7GgKCIYpfUgfictEiulz+DyP
O4TaZ+mQktFdnqCKSC7BBMdzccUXyD+l2XvVyIaxUmsLBAQAA6QHO23GoM/uCnb8JI2XuRRNHOfU
46eiRPsxmJo7gYRGexQXsGYneWpTeMh+rt2qwBnlcwlWcwfzrSj9wfDgh+rtIX/Tu9PUvDDrR3QQ
qv6QDjzqyWjwBLJHyUFQg8ElYYUYwyHXnsT5HYSuUJGJegoKV1ke/AciY0DBWf953gaHfKugMnEz
tMvUHtTVD1Xj82Bu/ar0X1M0qaM/WY6iwYFr9CD+XvC3OLHqv8FGDNmb/JY+UZrTIC4CrkeMv+Ij
qGr5gRurGFYkSEu/fdGCg64wX2YAMf4DnA4XvgDzwOMlWgKwrPZCYO0Y6C4y61vQAZ9b3b2788+K
uPnK3Xipi5cSxDlQLPWjF3wCr2fWfYez4g0bi+jtPmB+lgpFFHYXveIphCi+xBFZvMnSCx7AnrIj
FpXLAF8TtbGZI6w67m/sNn7ioj4UK7YxvvFhD4LL1GJhtP0pJF4H0JUOSmLlRJvmdBeeOYZKG6Oq
wjgh8YMTRXfc0M9BbTwpfUZZn+a8k78OyCd3hDqMRp09gW6yRtGciLDDEJtNdefXAuZHzO2VWL26
5kQ1avI8PRit4b7qaa7uPuYqWlcfRg+/NPjob9E3oQt+MVguBjJ2MUuaLyUHAovDT4Z06kcsQ1SG
wY2ir9O25B8fWLfpPadkgPdQLrMcqB9qj9VMoAyowdZ6xmvPdm14nGfQGH/DKX3fhOb0oJ2oYG0r
oJlg46bejtDenGK4Ip4o28NdRKaCKOyQaoaZvIqkKVNHiE+t7gjPDHJcWwlYoWzCn++P40125n1d
m/jVLpts++iucMko+2L22xUS0j/w7il+4VvQf0IhXIoNmBU+gsocvIXEirA6HJyRzdbfJKce1pSZ
m+1fig/wqFLVAnKX9+NIRSgYDG4JzIgErS5QpZ9RuSMFAtMq3Ce7d+EKJorJ8NJoD6TEbTFBsjeM
PyFwzl9KR8x69shI0LIdt2pMPEYUYkpKiJTuCZICOpYft/fiRC3YiZkZfTG5B/hZxN86CM1aKWQL
4mMy9Y/4Mw13mAbuJr9NDz4Js6IQsIsmJ/zYnzLYU68qQa2ll65ePm0fsnSQMHCf0XV8jlHqB3F8
CxKCBCc4JulJQ0O2gIN1xWpJjAyxxXXrD9f8jUwyneBqa3yLWIS8v0Ktn0X9SEPLuE4HNjJgNUyw
Z/3IAgdp0jl8ygpE0WFAsF3wnwF7CNTXcATuxuhQ3JYYpJQ8MX1Tmns+e6TaSIYSv6avvBdgp8a5
QNBYcZl3ZmOgIGh0JiAhwmradGtn1B74hr8bexsH3S95d2/TipI/4KMMWhMBjip3sjM6fXA/SuFv
BzuGhnsgTPEerJ0i1MJw1dBHQgTPud0ecuUuYPq5ZyGwC0pwQ59C3Emc18UTr5EHJpvQGvILFAlW
ZUHu12EeZEvsTstA2OZEAgXANkd7dsUxkanQAqwofe6ee+WT+Wa7YT2DpzO7NQBpvY4Nz9ttb1wQ
S8Z4VJiU6ZXfru3eFRSvHNBEvifkKm/ihEbWa6JkFg0ISKyXbO/oTzX9YVB75GFmj+us4YrNQHeE
53QsPzCsPBHPVeHuDMyILWx9bolGHiYpMH69QK9Z8znacOYsZMQZL1nwGaNEtPVldYMqk5vRdCgN
gD3ExRWzCET5yerkM9XpwrmHrmIpvvPUGWBjnb4B+6/tt2GGEcev7sjaz04Ct8ZScvIRUm8qDtz1
MQlRqD3paZhs8axEgyj34DkyqZzzjKrETQNobKCKu4wfn8IDMOsdtdSSw9qiRBU1Ye6ee2SKsAos
pUDBwl2E9prZpCg/DWRV3OQ7osjnYyh9UfgrA9sf9dDfgKEhi5x6QJW9jjKVo+vIGb2zVngJ5Cop
62f/c2WuYHQ7bkEmrIbpZvJkrEnCk4rqLRbq6HCjPOsMI6gjGPamasfwc3kO/uI6L+TH10cgM75O
aGjxRzw7+mZMI4/Dot863BWbiN/wFqZj9KaI1PD62DytNFncWkb/R2UdAu4R2R+ef6lsPo4n54+4
XxbBOknUaPZ2AbPNXCeQGJRG02v6Rpzbp2BPsIHoBsaIx2Q56L09H8dPLjxcyRIIREwu1+Vx+G9p
r3wgtVmq8sz0gAunRM2yfKUlHbtCkSkgdfPtoVN2PVkBRTRlksCiDf+NSeTD1o1B/QebQaHBHcm6
V+0gE//oLhPLBuEavJFp5wl5TMS/qDZRvfoSSr6AbVicJadZos+b6E9SUIKG77BuZWtj+HllLYGL
aCle4eZVzQ6AJ0IKmHBlzXPxANazAJXTmbVz0lmUqpXameeh3JHYZutryxPTwHuNZQVQAogpwM/S
uqRW6iuIO+4OaxVa522klZYHb5RR5i54H9OAKj/TsAApaGajHSMYk9sbfxCJT6NB31Cb9cFUUnce
5F698bgSOXfaxrbxPhHY6iQBjcO47j6NsI+74raXJxIbbIu0srr+wCLrzv0LCdIQRT72Iu0HXldh
z4kxdqIatwWWjkeKTQfMdsOCOvEv6lO5O/YxndvwHKfebWmYYVhVjghTsUP9x8acGP1l6D4SaGJ0
Hy2zXS4fobSJkqurZrt2g3WixZ0Lr0T8MveMrQNjLKXKT3FF5c4cc5tD8Mre09orL9dSTRhc6CXE
Pn55sPE1OqOjpz2wbklzrQMbHgwoOhKNRKGEs3h3v8Nv5g4ITkG9N9FnfZOn3T8jjC0VOh9OJeOT
FjaxcNpYY+Hob9MOrhtPNgsOU8JeZHyU1mPD0bGULdic5TcwPEajXZwy9TeSzSqEU6BJaEDSZNEr
Wj/KXaaOgSJrvY0cuDoZhE8GFgvEa5TV10CqcCruO4EmbqWoga6ivjga6+JgQyI4UJkumNwfno95
ZVkG5O0orSYAyg7Go74EPBOBE4sx3jOwhHncEs+/EoI0yEVWpDoBYL4ZlmtsCj8ylvdNfluWA5df
F8EAlGnRt4CuO6DnSuDJoJxEZSaZC6lwJsPTGiA1xHZmczRqy8N6WnUL3g8X6CVW39mMxiGiVB+U
dV2vgsUnDzTpUd2k+CR6YJER4BIDy0Rt5fiKNq88PYlT4NTCna5IzBzbTpdddVhHessI0HyXA/LC
mYlrQYEgtqRam7LsaDXT1jAqnHXAVYQD6G1qKW8RsQO2HHoXGUbYUzbl48F8GLYXKP31KzgbTA5D
P1DQDzUKhOiiZYHHNlj3D6pGyDxLdgX97kwxY9k/8QOmmt5GTU1QQTNByMfW+By8MaKidITZlYDc
o6BNYSg2hL7iaNcr1D/4jf5Y1/X2wlwCtIokREl71jHFiCCFuGyZy87qWxfCJUguFqgAJoXORY08
4zbP+h47LEkG1p8Qv35GThhU0TCsgBz54Cuyl9MIN3Qwz6W8ZxnyFEPoEUALOOpsUAQ2CEo+CXfr
ZGdEzwgIwgQNRTaP0yHMF/rsNBiZerIrxy/hG8YKZkz+qfcCoj/6S146iBkouDfGu9ZcqtaGg7iu
pH4Hs3xL/hQn5YiUfcvwLIdt+ExmL6wPQ3SYC1sZ3ofudc16ASVQFxvjI1hZs8dWSUBO3bqu2Yup
aMlfwAgGaRqvqn0WJlPBkoXxDyRVxN78zA5UwPpwsjSTLVKENw4jKuFZ7STxRv3ArzDtq88R7dqL
8OC1Hu34qDB6VXmEasescZJTQi/oeyGlXZOVz+tT8E7UHNaXqo2eXwMxMkIjE08PSUx/9aTZ9wLc
zw8QES6vtTY7j08m48S5nXGcWqXEaiTpP68GZD2z6eUi7bAkEJQXtEXRfAcMUi5sS8jpQftWY+hb
txr2Eh+1OIi+tt03C54cSLC9sHVp1seFWFBR8jLxQJAd2BUC3R9ofip6aG1SW0KxORMGB6Y/bBWf
ppFIPopA5yGNYC/MDpoN1XCQFzqCEKZYQnEJ8LgwLL/GiM1anbMP1gxbijvDEi3DOtm8icWMMcJy
MEWh6InZjknD8uSQVlSL85G3YS7bLwghGCjOO0HZ8fbeG4mb8Zcz9D0sHLByc8KM9fGx0eEZ45uj
S2fhNnAxrsrZB1jGS8YQ54zdIk7EqGcyOIoBbL8mGZhW/ioPKcyBM340kDdYS3KSaTQL+U2AS6Y8
Vn+Pj8IFST1MCHq41HdAEE5S0OGB1R+Oltjv2DPgadn26wVOACkZPDGeXvvGyJ/BRgnWiVfX4xvm
CfAnzKLMUlaaQdfC+tvBtABM5nBuQJgCPPLG6oSN7uqTkUMnpWzcNBDPBnT7j37ytu4mBnN9LTQF
2aJBURM+HgNb10u775tagiVMe8ZJHZ8Xnca4etFpyEsCNm2Twc5TmJzzKMZepcqXuJq2+02/KvPS
BAUZHEhUhZzvKFj7TDrKKH7LclOBNSUicyKOEYlugaKWWKWUXGjQVg1EbdiHfRDm5ihJ7KRxK1oD
miUsdoCzRt2MexQfTlWsCu5mYUbaUb6N6ojEXtBqFFZMWK6OWucheq1pMEzrbUSuf1W/tUX50+Th
1xhwyFRbTudoyb2edkD4NSEyKDs6kSLo0RkZ2hubK7qgpfurm/3754FKa4og1U+/P2rSbY6TQyX6
Kqyd5+nsTyA3/1Z552vt+FjHDFk/PMUSLNL0f75INHmFwLW+7igJ3vdSpVubmo3byBWK/Gn0ny/b
1lMU+h61I83iREV8+fcNiZp86zON/rYF4rO/X5phzhAE/5/Xv98NLcsvL/LdvEqax7/q5r/f0uoI
QqNQVolXFMtBqGF2Cmkzo1E4oSGlaeyRGL6//V/sncl23Lq2Zb+Id4A10ExFXam0ZVkdDls+Yl0T
BMmvf5M6t8j3Gpkj+9mJ4ZBlKxRBAth7rzXXEHn/fLXSQhHatflQILPjj1+/wt//cP3XKDv5m/98
scmj09hRgw09vZ4OZsXm6yd/PXwR1/+Grf8Hvu437Q8lmCROLm6luBQtdSU73ZeV/z9+/v/xta+/
+Pqao5OjmwXpwQ3NFf6DvSdnuEXq0jY7k1HIJTF53Hn72glnJfkkIfQE7AUxUTRi9P2NE6AyV1ed
yWDnF2F96K3mu6EzsyAWI6OL9nZGZ6CaPvtCdFR+0e+YqA5OBO25JsUUUI3PYGRB05bRQsvCEQHB
CJCushDKuORc2dAMdirp6Xk2sEznsMfZFKLjbwXv3azlnTWbx2ZgQx6FvwGU0qBpnimJivtuWt2E
0su3/SgXqEfyd9m/dD4NQb+zq2+CUUhKuS7S0uxj2ZJk7TQMQmiSeF3wNDv2Yyvm+gAMnV6yiUiD
4ngyozk8+B2hAwqDFiUB/bkaPG9SgFTw2NJg8j336CobulYwr6NbU+qTP55EarsM4bp2SyICU0NJ
raX88dgXhj5U4+3AKWIxnHin43nfV8Ow7TT5uF14zWO7oyJv4bVYbNAxx6CAbhs54czHrJxpPZsQ
3sNww1Qh2doZVaHFVGYpSO5tidZqxlFuDUD3jRLuvjEoQkpSjjZlnb4SEHVCTw/higFtRv1MUHJ6
shc0SISZpZIGYWAAA0SZfh9r3rSuNR6d11dXUTtUE6dNQW4TZsXtWOJom97xB2qkmSOKfxcUSPLW
zpFFYZmQ4aNhrxV19lvRAfLt3D9OrsXmVXB4TCoGMJpmVRAxj1ro7Yh0MWjashhLk65uZeu8OGvV
hRXiJGkhIvXCQRuiPFIPkzLcNaMVHkRiftaaV2xZ4G56S171MPn3gr0r1Mm5IhqAgz1izybJf4YD
p1Hh/1aZ8q+xZoMrfYymTRoDjKIyRMcMY8aZLzoZpy3MkuoC0AajhCDhMvTrbWGvx3u7hntmquKG
HczUZrySEOPeKqd5WoxGIcWgFwvKcgGQ99Y6Lsfi0To0OgVJBcCZ4NLCieMn8kB78u1IIqGF6O+U
cSW5sNUpS+vhpBuf/JWmvvhWdwtD6FZ5O7wHsW/vjWnRqnDzblorfNJ2yr6Xzum2iGW6XkTUOWk4
0s0J/4B1MlCu8LZlnvenhXtkxaVL6BznEQuw0WbFXu8gd1UnnYoLBF7/BHKImLC5RKlkMO9l+ieg
MaZAy5ATyMb+O3t/wjg0R9Nh7MP2cQ8qwiFzaDnDUeP0P0e/fDfAzpGbWz/GwGe+lW24H3HhX7um
veKnGS74Vi5EgX66c4+BpqFxxpLPrAFB0uBffB/6tJWNDrfrbiihtYjleQgwz/Z955wrxBHY/E5y
DNeA8ZkiqcmIbiuC/oxDSm9E5P8RZQ1bqA6ItynYCbr+u+mqd0PEmztq+7C4xf16pePUVTD+rMK5
hsn8W+ZNunXSZCcTLG8Gi0oLwGVaAd7qaLn20aQNluYAq02l0Hp0i0kvGfuIGsZ0u0SYvYGzJ6to
ERlI2OKAbf3wZGnOW75Ti70Th+cSjgwun2je5jppN5iGT7awlpNxq/nJS5Jj1vgXLpHydxE5N1kh
Xh/q6btdUscBjt4EUOliA5JCJ91Pr5+Onhysy5Ii07BWgySR7PHelf33WRTTicDGa8tHQ8sR9Xec
rIRE9y/fUN/guDL0BDgV2fZ8PzHfNXFGIZT6y4PvuT9g04C2IvXo1KUuZ8KaRlRHYHZWYcIKmhy9
WTeS9m5DoqkTpsjWHiOsu61dbDqiDV5m/K9n4lvNIY0USDinWuNsxnNQ1FedNu6TbrNvka3aNZk0
PznZ9yCuxf0QNVcVL+7FYZ4V5KnzbZhHhjpIsfrOWnN73wkC+DPNOj2WJv2ckxJiiJt8h56M5fRU
y3crXcarauobYLHikGE6xj0gfhWrREJEzLNk011F06TX3E5eq2CkzmOSMZOOZhMisW/kaPZWHiY7
kB2vXKWbprWaW1AOlOej4dxMMuEu7S2mgGBjoUXuisUPdlhK/8qm6Jr1jouctiw2ZIvSVTLpcC2o
doucsQt8m2Urczu46Gj8NmROf4px6DB4WFskeIdjMGa3NG/3Xlh+9qGNP8CGFAg2MY6MOfXQMWDP
Oz+GMja7xPOngxmbAKzTeGr9ma3Wc4K9byiPwo68DlG82qOLRqOfn6wwZijmjsuulECZ19y6xFHD
1ZnIRGhZWrQ3OnvYJRo0WflozPJzqoeHruzpEeSTe1zg4JBAEh8GqLn0oM0LYO7+IQs3vHn1wXLK
FMxMHG5DYuZpdc5IXCwXZ7QTnZyJkOPatjjd+RiS+oCmQjs4xTfsPw9mnq5Ez9xbWaB24VLiguBA
DzSsZUdFO29ndFAyq/pTZTV4RX/H+d37FQm8z1zsz5Vn0yoP5SnlhH4sY2QdQaKv1qyebWzIEP8U
IxNZIeDeWnWfHZux/64Cm6Xdoqtok815t8TyI104bdZSI5UJ6FN1DnxJQUszr0KA9GY3A16fKA7t
EanJkKA0hW6D8rvlnhG2Pnhhjco8G2+4Hqe8+sS4D/Yx8H81y1vbrWF4KcC+auT3D3C8LItKb3Py
IP0SbYP+OXsTYtb5TFzMZV5I3Gi76dpZk0A3/Cf2Aw7mcTe8JtYzAcZ0EVTf7qNs/EMwSfSimCwJ
YEHgBCTku3j8iPswOlgn12+ObcPo1hkm2gBLfWpLjvS5XV6SrvQA0Pcf9jAeOrJ3aKXQBO/k8pZG
CDFaXMLNPHMbv0Ps2nkxfEHfHhk32xFb0JLf29NtdtPkqhtGqDJz98ZWa+QnRQ5l+FD7FLx54m6m
GoKgnYQ/u1SdjKN/suE8BwRFAi2CKNEcDPfprokinwhoslXsZcBtvvaYRP0ywfU/kepzmYuJX9LB
4OvToHeVx3iwd/E/B+2ua69+6iwPYarbG2AC2vozBxY6BDIZ+509NQ+uPQTXXDF6nTDi5AnhliZb
SKtzcnDjUXbtIo06KMsPQeDTcp18CA9G1EcTbgkspEaCRzRZ/T6c7R8QvR8WbYKbXXSv2NbZJyXq
zQxDuuOw5ABSxrJUqcc84KMEFIGqySGNfE6YcwrTbAP7iY7ZUJQ9BUVbggmobiBbMzrgwMpM0AAC
ivszoaTta49scd8wX4fu8BwEHe0Lr+EjgydEJciUvrUrWsOdV2Heq1+GjGCF3sdwh6PrRO63c/KU
euxbwlh0Bs+Uwzeds7Afv1GaNoceGzZyYJ6Wshh2Re6/zwq5W+J1F4PJmKal/d557UNZuwoF1DKQ
a0rgVT7vKB55c/3AWzW5HEmtcl8F07z3hg5WYsoxwmJlKnRHFgZ9kCjzSKGY+p1bir/KrmJmLwyw
XdMll7Q9QlFeW6oxy5jLBR4xri2MJulnLOUGViN+N5bJyuC0cCVe2aj/Bv5O3tqRzm7t1GBXVxsC
gs/K9u3LFC33Qoz20QEOcaSeds2yngqQruex2E/egpwRQRgF9dnOu/xJpyo7JJrher7aImuYuujn
Z/cqovxgl2NA1yyNNsqfToHBfiRDTdEHDeFcFGDkgjynJ7UmldiLy/HkABtzxvo9x6/SH9Gb5hXe
sdp+i9+KEAt+xqF+C7Q/v/aAoTDBVex5joju5zBf/QKMTyK/+C7ECib3bPsRNGBNp5qenxeXC5w1
iVPehQXhhfEeGWB2IDK7gr1cX/Ax/tXOYUoEZJ3SOenfNckZi1X1tBwKs19qguA7lNsgQokXoo1W
AUxchIwfBpcPt19Yn8VCYegL+tVSICMjtmRrZcLf11X/ZlkAGV0HfHvWZN2pm5GjU0XQckpR/Q/L
im3bUtTeW84Y36TIHhzPWN8od132zo+l69uN11/GIKVjI5k1auu5rsJTVFEohJqppojYvouBKXoV
3lMMbavc/TB5Qj5hnoq7zCuB7cUL+q3hDd4zyMfIp3ySrHJ+f6xD4n1MrJprpF3DQKI45RT357Dp
WFva5Nwz6bc6ER3yNh/xRPJxYmk+WEtZ3Q3GX6tQQUgdhP02j5kZao7OVYEy1HZxn9imPIVkJD56
ZjyNtEfGOEpvyWwhbVdte8/1yXKauQCLfWj1nNM4bgfWHwdnwUXa6duUsq2CmSrXq4UbmiMs9qGp
2nd2ve+RvfZEsW/mICbzJfYk39D9rF3j7oa5exfGJzQ2TblFm4bW3/Jmp+J7kjEqXEbG8lKZCPk/
o/5onhcG1O17krb2zp1ihpRozfsG+X/SMv1IknGN9c3vp5WSGprxIBQp7kISrPbbxMiv56RBqmEB
iRtc8p275KlY5tdlmbGQKRrAui7Jcum/L0l1hGMZvxT+j34cP6ZMIaJNKCUb2hxbXm5z59C7dXpx
7qcSdwgKErue0CvIM5jvW9JdXVu8dwtIhtJVlxDawJ3yA4n2dnzuVTk+5cL85RJoRooZrhBA9f5d
H+b5i58Wb4F5Je7P/7OQjpXmT+XUtSddLYyBsmkdOjMJ6hXt1ty7TWxIO7pRn2NLnsWgmOXBrRnZ
6Rd1gKCU01lE0Qi/5Ze1MFmwA7MbZ7xnFhq+nZ3/YMEa9zqLUCZWrO/NmH7AI//TEIZDV7d97OxI
Xyu0lCO7arjIP6oX9i5Y0SDpsLz+0tKe7oW2dqrkTYJbUR9aglFaZ9cVqfNod+MxzEtqGkOkMyv4
hnDO6zjG7smJXQ78yW0p65FeQsjoolmOE3SNzTTP2A404Ig0OJXO2nNZjYkG4LGah4aGuG63iVk4
TDnNAx5fRhct927Sem+VUn+RalHvM93/rgI+cSeNmsO8BA9uYdORzsJ9b3EqCqntGomVxrNwA2oC
himR52wi0KFT+Lb41Ll9vGTbTyFaj9ynVTAmDgs2VgELYDSw8eZPyphyGMpPEOsxCnk8qORVWaw0
kRK/rBI5kR0v824umCOnDOMsUklV3/2ubFxQkdzPfVufOq9mefUo5aIx+aH7/m0al+Wh8B9VidM4
11ZxgPlRoV0EqkQ8FlUkvXTF/2EV/dOQd8k+Mb2++6KX/X/Q2/8N9KZ8+//EeftfXf6r6n/9d87b
17/5F+ZN/SPwfA8YAkc3x/5KGPgX6c37B7w+FYDsC31f+ooYg3+S3twACJwEGGcrQDnKXXMJ/kV6
c/8hbJvvhm/I2UE68v+F9ObYDr/P/04OtG3+O4i6xCXY5NpxrPnvpLc2bR2vcbR38gvJiaT01DYu
+wucsdfCo52mHWgmJvA+3GUfstK6NsZh5lDh1IqdJsPwGAfziwzKn70qkm2wSMRZdesyCyGt3HZv
QNHTk7voaee4aXBO0mIr45sW87TLnHLcZpFi6qFDiPbZdFAWdnAPpFKcyzPU7LsZ5tttm8hsQrhG
j4/AT3/vOC5mv8jdNDm5OtNKTu6vokqJjyc76W4AaUGbkE2trcPPfHSDlz4FnYMD09FZwu0UHYse
l3cF7ouB7YwkfRI+HFd8xDaqgEAEYhfOyaNXKQcC967Ly/dT1yTfm2YJLrKVM/IOg7OHpJhS1stj
Bhtzm/eL2PZPCSepK7XDAhIUmXhN+OuxLs5zmmcnOD7p48JZPDUK2LSTTQ8+bB4bNRtn3GynBKIF
xwsUSIAIRYau8X6Gf0WhWwCOrt/UDEO3NDTzoHfMy0KmQF1R7hN1cHdvk/9yqmmjq8ihFOppWSE2
dzL3EGbzqymdl9IK3G1VJj8I7YXTNeTefi6ZQQfu0O0X8xkV08PQRY9FRheyFbk4eGNi3aUU5KiW
ymOuU++yJgr4rVAPoWJEtPTkzTPawNVu/4jqnCZXJZgv5tE+ilGOBhgaIn/cly1LsadGcaiNf/PX
kVXLmFixUdZuuydQlqNzkUWYVKb4YHPouRMVQmg5JzPKFPWt8alG2q5DLmnojQRNdlwMA32RP4Og
OBHkiLFU4+crFZ49Kwzv+kGgykECfJpVf++QiqAyaLHBmuBHcfIOLka1Tfwdd3NYISOIq4+MClEn
0zPy0wrGzFETcXeX+dN7IpGcFwGH2NKjJyDsB6NjNAWNfRwC+SY6X++LbsTxpew/Vpt+J/A+Ug1O
O0kedFHye9nhL2/KfnpyBiCm+XQBmRFCiEUpNoxpI0nRnlrQGsrYuZX1TD95iQC+o8klP3nn5Ejn
wwEbx9R6P0WT/rU4XQmylaar23h7YwETogsMyZCm58pP4ujGy41/jU7sn/LokYydie15fiMR9eiU
wWEGLMckA5FKH6vnkNGka/0F+VU899MaulOg+qziY1b1f6IkMSROzglvqPPUG/kCYc/dvdYZGQkE
NaIdWQMcRYH3TwePTM4wHEGkUenWCtuVCZNdRs8MGzer622UfOQ225TnSdYPhsC0lt+9jCPqGBlv
U6tgbzcdFn2o9p0f8aFysDJInANOcwET58Oo01dYZtsq8ADjcUMnTvHaCO9nTWMt6YZLnMa0UpE2
CpDU5sbvVJv8ZqfyOeOOI4Bira7voy7MsAKxo9ICRU0+Qr4oTMf8F/OmtE4EEj15lqJTwMm11RnH
klbfTT30yQXXWyLKD2ckIGAuy8c2HNDWFem32AI+SC7ILVYw9cuKUXfZKjwXY64ZKplPi8nRnVW0
PwFYgz/mFGt12VlaJBQWSXLvdd0p+tkGk+GkkQRkvumNO6T6mJIVcWcP/mdEHivUjSm6xM+yAUWR
R6314jm4fMM/RZXJfQlFe5fSsov9gW5n7CU7EbfIR8UIlpKSvuqID1Dx21csK3sAl7knmaGMxKKl
S/jTVPPzNK3C24IkyAZ3WWYi95ZJMijKr8AQLlB3nG6xM/ibmdCG9VBCeGJSA7lbUBAHo02310No
U6bTu5kpDYUPXMcKf3vM4gnjyn1MKPFq6Q6bCjpLUWLgdcD44INUy8rOyB5As+Cpy/HABHEPXyzK
rKNEcWX3Qp2yCkwNtwoDemq9brIAZMBICFh9jnkBxL/4U8Mk3sT0vOpYPjop46+lEGKrckcCj6Gk
aaBbWgFiHG3iZ5rTzKlyEreyyNkIHwefdZvFjASZbFhm/4g5GhtKC0kS+A774kBPhcyc6VpG/S2R
UKoXkSBlKNBuTy66kAGpuK08jwsaiTg5hXD5TBKjqC1fI7+ii452AY4TwpTIcOIdA4gt4Jy2dcpP
SLpi75SORRZuAXCpqtlixTqfhPg3Ts3PNA3lVZnhfmrrlvJ5erN0IU6TfrOGapUKiHoLmXBDiANh
Mgn0RGZXCECw2hB8f2ExYFGuXBepiDn4UYcoN2DFU3d1NyFjmDuF13AaYDD5r7KOX9vACnctYT0U
gWWMRRbtTBYxEktn1Bu5vi8gHh5MgY/PBBbO1Dj/1aTme1Z3y+sij72niP100dLToKeNe6w43h8d
8nX2QwWaBHOEnDXSrKl9qIgv2/nqHLsESHtVeAtqtFw6SM+RdGl+8MCEgymGSbeTrV7HICEQSe5j
enRpoFDeu+hFmvFKA5qXqmM+2QXWleNSajL1RCTDrjqiIglG3IDsQCNz3ddWsr0EEXqmZuEbm8UK
yeMpbbIamNbML3nlPAQDr9FiIbkj7BI1/4jI3xq6W0DPmWze+Wkug/e4xTvfTXgfUltd/BiIR63I
MxXzJuq4kWushDZMd1wXwTWdy+Ha++NmoD3XEHmyNWn7a4Y+lDmXKgpxGTTep3LX7KZ5XydJ/z1p
kTHFSDAK4NKTQaxOt0dsNe1nZxmLm33pK/rjpT+5t2jBB5ASjMtUFM0Sb2iqFTCB6C81/CgzJFSd
jwIJBCG9FncTTUV5snP4cxYpPf6Dnrnwcrt9p1uFxYwUBtvAWwtZzLZZ1yx3A3rbXOfpweGCM5Hu
WFu83x034rYQ+m2kSU1LvTkEuoBCB+19eJ9rwL8iko81p7dLUc793kxefPFz9W5nyMZbJ+QEZPJv
mWUpkqDYtXUctShNhDpnvIFhtEYlx+QGuWX/tlguCe5ecwvtiTou/kYTJNmL8i+nxUCUzf6hHvtT
ZIpfXk4IYN+wk1Z0zViPWKz6lC56KBjPeuoJuRuCx4KTYOrNP+YULmjYD/joFghg6FQwDolp4qDT
z3fx4JwyBjlkWtBDjsj03DoJcZ6qnU4kvqb4CWFueHWEFYg6tSarcrMo1i5OgSSyyNPk8qnns8Ul
6kr8UaW7VWOqCWmlMT/4drntkhzRbaSOWqG7K90G9BK61yJPDAjEjo6fvGdfmnZhDWMwJiqAK5IL
tKiiH0wDgkV/G8lvQPNlxK0Id1FC6TsyeUBN7bz5TPYQ/cHIlD2i6fXMlVspweOStzpDMQElr7cy
FI/0NvyCWBwZXBs3zE4mYAucRYtkKeFk0eHVtG1IPhmk4q3QOT6mZmdFCWxFJryEQvKSWvHMcP84
RN1zkrrxxl9sPBM9bjA+hK5nWmy7P3oNfcHOGnwFVQRXwMV2b9OztsY2RP1Pg6NA/e8rlG0BHyZu
W6YssxsXp8ATBGuQ/JVyZ2eg4ZypG2/hEr7bZfsbyVG77ar4d7ronTNGPXMYWR2YbLC7IUGcyQ7c
zJQcm9IZP2HZooqoeljILovybMJgR5ttPbZ5HDc5akbehNLeuPfm07jNr5kEIWitt9KBPJUWDMcS
7b61sjrqfPC2XjacmwJHvzeRLtGm8tyCnRmcu77LGiROGNoc8uYphrTYmmR5JkZg2hYl7mM3rM8+
vol8bPBpNfhN/cGjV4h6iapj1VCIkY5qmD/3Ncu7b2UvjCb9bTbQeVcDR/DSyX6lQjxUHFbW3TDG
irRJC4XAMIDsVp3CPzKMd77QNjOkivukY4xhxCkgiqUu/yyJgno1NuFdICXtPiW+MZz0aYB1ddXt
07r/4Kz0zkmvmtYxUk2ak6LP5ecCB9ys+90wEZvlxDYDkhhJSlDTwbJ8pq3MOsZgrPdc1tEXKJOy
ZUtu9jWe8aTaOiBFF3uIMdHHEhjYv+w5OqzcXUW6xKbvwdpIhNcRkVkuOWpjuAd4jlo6ASBGEOWD
hwLfXxhWdT6ssry2Ljk34KlzQTCSl4LcefhBlBW2qDF7LwGRhxnTUXchpaBsA4y1PoFfvTYXxivq
Sc/ZzUqUPhHOwuUhzU+hTbpxu+XYNe5n4RYvY8tSGtg3mRSUiGqEllITopaLh7hHGhIOBy/qr7Sk
KGM6VwI3CE7j3F2jNILWjM5Otu5rHCK2brWBrV3QTGIPpQ+KWmW8BM4Do2+2QoFUAe40WnmkBTNj
2Ni3Ptz6IAaOslU/YtPPSzAtXMh7L4q2hM0cEED8zgxcZ3oByNbrtevqciah2MF7Fia4aEV89mCk
kjgzJ7Dacfb2bTtiquASc+zERtvZI06P863sW5yoNLGpVmmDs51+ShneJ32IvCJRB0KwsH3OCqud
8wNa+/BCDOizqGrKfpzOHmLWLP4eknWL8TVCy7T2oQluddpnr6GaV8u4sPBHAfLM+c4RzS87h7vL
pBVPBNIqauyK+DyNQrvOvyHcuapUMeXQ3jdLJXi2unk/J5h6xLeMyWU/AVxoCYLYJ3ZyETolYr1c
UPzI9nWe3QK1M5iwOPV/W73/vcnQPvbOm/LXwVFG7309RrnwMxJCU41ZrQgNAqo2D7ZjsRIJ4m6r
e1Aiie/t3dyGAFj/HHq8m3UqoHOZd5Mm9aVmKQBJKkEHOy9yWoWrXvPNQ/0hHNhOAcStTjyKXobb
cRnY83KGXvTaVUzWeJ19VHHyI5Mw8enzYGCZseu825P9qazuHVHlWQ5i73VLe5B0XgidMDundEH+
2PpK53km1Yh7ODFMiXmNd9qRiJRidhQGhqe4f6zydzPMxdUxPX4Tk92HwpDj9ekYpRj9I8IBbIT1
KEema0g0R6+FcJQgxCUy+CYHoseDCRRCnI3wLO7DwERPEfNhMnZXJaGLENYGjafljRSXHdWbtSut
1aIv5XNBuPpR488u1+Q98gQoT2dtjrMOtnUxXAdvJQJoelR9UgGeF98c04Yn6S4/ynBfW3lE5CGL
Sx3Zt7wcnOPAiSfISGgejcU+GjPN6WRzTyg3GuCIusktqpvtW95hkLPNeipem1F97whDvCNyK2jl
sncD58PUDC1QzTaz116N5OSg+yG5BXS1fCe+lU1JhBlLVKroWoyae7PMXiZgnnhTactssoIZwlKB
6irnGx1qDkxAw7mchPNcLelb7oj+2U5KLHqV+YVfzfQZanHXfWOAsrkRMvOSLsm3xYVR5PQsYKm3
WiXi+txrPuu///j1PCv/5FrWJysdsiMT7R3DIbad9cEO5CHgnjt8PfuSzDJlHQ7SI2FKoFovQ3GK
kkqdnWKx9pEWD2MqQm4SlPalx9ASgSmeSZkuXE380RTyMNB7OyR2ykqW6+NXMSk7jylkjAYjCfrx
aU3um1vzWbmoYhI7IAzCSR770HnVPcr/BnwxYk6ODiOOjoEV+cNYj0Hi69+maE5tgURv7P3qQlY1
qm8ddLQ4EHgTxiN5ZYw4wLLyfsbdRxAyxbQWGha+ZkWz/R3vdIXoRVI1O/nDertiE2bIa72IMAHt
IcyjG4U35u2cIedcY/JtTmIg0BEtGiWdOLr9MD9HFoCGrt+NohieLb/9YCmq7mKIM54sz7kp3gNj
oDNYBvauIPwmvnfCSwemGiFcflhSjUIxie5g627KRpa7REH1EeI9tVnaS41gJytkj+bTeWYCjjI+
bH6yPVxsMZyJtMDdkoFFl0RRRE3Fic7KvUPX2NABCnmfD/A/GuetUeVz2yAE5YD4oSfFsLC+pOQY
4ExBy5G1MRmhI7Zht2BZYQiENGCLjSQVj1p1N3vGMBnWIUwGbiGnsrHKt/19OAv36BfVC2MnjmRP
o2/lh3oYLNqs41vpJpvQjfD9oo7GT6xPpAQBfHP3XZVs/tb9oiYhh7XIL7QT7j3XAQhjtXt/9Jqz
Ue6Aai3BPxuOzdn598Pf6ub1W76+Rj4foDdmidi8UGKbqRx3jrQ+mrJwzsESP6Cliw9fz6K2/N6X
8nc60jVpe8wrS8Hg6+vmCFasqyekwyKDnbfQwblOc/c8nAncaM6VgrNUIGt0p/bNLQSvb1HgfzlD
NueRESFk9oCVan1Z1rQgBFuo/ZbQXmiE8LXhS5gdmkQe0tg9xGP+XnvLU5dx5Je+bM5fDzBuambs
/36OYgwVfZCcvl7i18NcrRDav+9n5+jRTj/VVEaDi4ESbk/nTMgvVZ6h5Z8CoGdRdyMlMcPhI90K
lpRqT4P88XUzuiEdLWfsjsical4hSwZxY//639ef7eYpDdJYlvrS8kMKq4L1sP7GPoGH6wrJ+/D1
vEpUtw+d+dl39W+o6yhLaZ+Qx0KuocYZlbTQYDxNyMm0eBynqMcEc3YXL1scm7OHq9Sk+XCw6pEX
ub7Sr1Xk62ndobKTa93UrS/x66V3bvHWsluxxZADpxxN3MToHZm3DMcqqndoFaYdwbIcGx39NPSR
B7cNAQL46pUJPM0suORNVPu2Us9MKqrzOHvHpKnHA2cw1oRSqeaYZHgtV0zwXE7WwQ36DmBmJsjZ
jLyL3aELHqcEZ/dqXBAxEomhC0lLWAijZ6OHavz1c5YYCYtfLDBF/x045wNIIU7SwfnsBWJDc3Fu
jusJ42v9zROH2Lmqvx/mr4+woeXfKk6jqy0gyv7tDViffl1xIrU+FzGVu7lK0P8jZt9FUhTH/2EE
cIKZBbMJw79F+LqR4JW+pPeKf3wnEVFtv5T0depGGAir4C4j5OEsyVPJ61MzryKbxv+rjLUDqsu/
l3QK9mLW4/nrwQ27eueThQ0CnJGni961uAtdSEGZ6ugbRX1Mv5vVZgBu3K/WqgqJh8belk9ZCrqG
StIeqHq+bsavh2a9nr/+lKRWdxwIFfzbqfIfE0vcEoK7rJfGhw40u+yXAyVevSg6+C6qbDh9fQ7O
Soz++xOhmyMd68MafUrBIP3dGjVfKfWAlXgDRJEYL3kslu+T44eM8suH2ZIw7NeHlmBpjXZ6jyj9
VfiUdJOc//l3dmcd/CyQp3Cq/SuiVsQGltjJhoKppCNxDSSdriINSEPjG8iy6QEUoDVZ/84uzbUP
ok+DaHLjttbBI0oHQ9IIiM/EI9icshvJ81MkQ6L+vR89WAUFZj5SEvf22NUsUITV3FqfHoSP3Hdn
8vW3qhvcTuMLvQU6uB2HJGd90aJjxtVYGKpKDhq3ZKIstUaeWt7yWxE/iJpDX4fQu5A3cMyX8qYV
bBqWfmit82et7eQaOD09JBpud0sy56e0y44EBIp9Rg7EnTEzLigucfvGkuncxk6HW0cyUPDy4poA
1T7qFhenMxb7gRILg7b1s0VO2euMLmddXmRUAZPXXdQiMPSfhCJcwp7K94YEna0vijfdLtimG2xL
tkHP2JUQv4DgkSMF46HljC2uqWywqAXp1fad5qJVwps5N/i47T6jPEli5pozHBjxX+ydSXejStqt
/8udc1ZAAAGDO7iyesmy3KTt9ISVdjrp+55ffx/IquNzalWtWt/8m5BIQkos0US8797PNiTo2T8X
asD3Rg9fX2fe2eiUvQ0c957CLdrZbiyxV8MYz9upYQziY0IPudU5Tb62RsM4OrVmMBRizYygoeqG
vRciSU8S/9TvhXIocroWg7NWfQ7oltaBBU/HxZaUj75x1E2pH5e1cn64rH29gHHEgF2CMzimYwo0
jU1EANXZKKwUlNA/P2D5lGVjUw+fa+rrYM/Ao3WmgT4yj8CaLKuu0rX9iIYh0SyCOrFbzRt8Lao+
V78fZpVNadJK4xu9kwzRBnXE0SFWzjTfSaiTH8nyco6DMOJtT/JnhfQ7YUQ41hycfQkktKuad4or
5BF0OiiQfod0JzgVI2eMW0jcBkd+l/po+VI7Cm6ch4Kraj+S05lqZkJRvgdz4Mf9SceQakYz8S5l
MKlDkTENrmuNRqyNxVUARp3+YQWC05uElCYhCpECm928yhx/mARDTiLsUxgzx40d96WPHQ/jXUEC
lATS2bSXzIPgU8xuXHKFb2Rf0HqrNkaNxnKuYWIESN70/jZCcmvFVNI6u5qducnHIMpyI/nKkqr+
cBU9b6fZuIN8itxXc6QwHlom1nVz/MYtm6QgFwP32FPpyqtH5dD4cmz4a1XDPDvF1YO1hESHp0CQ
+E4xw4JpC5YhT1+SOtp60qDyKFtuspLMygB9UF3wLViU27Lo6tQECibAO8s4eOrSt5Cwc65rd3LU
AISI9C43NAgFqQc4aD7Z8w3BwBuug8VBJ8xphbTr0ExoWSNQrpXKiosz50FU2MI9rzs6RtKc5rLs
POqXsviltILml9oTtXaVo2mtDcWtdEqad+4M/dYBU64NR/r41yFHyh3NJhp6bG7y1NA45cDijMEB
12dPlfICPKzgVhCzAGvqaf+7A2ZSH3GT9KK7iQ/rqC5mA3kdeRPu6iKnYgxEqtqI2jwpLoronCyD
VK+pGC9pDNAvearJWV130gAnjBc3b+cgSE5go8S1JiZxW3pQlnTKlGG5yQnIGhzoAmn4o6AToNIA
LWB5SXK6OdpVM4qjR5/EdpP70ls3LbC7xssuNlFYegiAanB/diq7lB6cr6ALfyDc2AwtkccSY0B4
7zkOBFgEd24O77/Q5UkjEVgb/VVKOE+P8gcdaet0O52SHx4mlHYFmAnjTCEQEr4jbnuv27U9w08J
TjNOz5TPTWO4JL8QIe7Dml/Vqj6GYsJakazj3j/Vhv9c2fqjDttU4YWUl5hopxX1v8ehJ4WGBvKh
HNzoNGr2sLZsCYSik/qJsx3C1Z+LVvpoth2upWkQvRVkNK9GxZAtNqcA7Ff6YlhevorsZLbkBwGd
9WCVzpcAeg6gjPpW7Jw6whOxdx1Gb1gcqqPIOO3tyu3nwRmP61pN6zBn1N0bYG1jQr1vIiqMbW+W
zOG48vZ+LL8HjD1WyRz2ynQOPznzTGoV/JgN1dJjNS+MoKcsVYzI2Yy62oS+urSIuUJpYLv08+qo
E5BBUyjDTDYPC5eFUuq+TqcKAzyl41U4D+ZGRxbYaId3exKYZFMmMWqecXRQ/RxPjbug8GY5AQh6
02P8vbw43CFBTmYzSHHU58WwjNDIgm0wK1NgSssI6UkIxiDiXMkCY8Q2AYlPZZzDsV4NR80W/PA0
6KCBWzddhoaXS7B70wUWQdTuFIagGkRGR5dkXX9epEx5juJNzuPtZtIenYy/BPsht7xloyqlYUCA
Hsq4iK96NqAyWcOQuqwOUeEdhgrhX+Jtasd/MXqSfmnUVowWrfkvHmYfactXA4cDVYaWKNmeBp/B
ntGmlOLnEaqsx5K7Rs585usxQmVcv34D6nqOUvn676N5R2js0enm2iI4ANIYGag9O2Ld2We6PLes
LQvNyAHjVSnjIxeQnmzVfsDD4iXTd2nWwPr77BkzRXjiXqBTgqPIhNyWJl0OWSJr21dRh5SEu7lZ
iD3YbgmLphTYHn0l0YCGeODq2Wq8LPyJE9bXhh16SXFcFlagNo6nRftm+QvrCUt8wpCHSgD+7sbX
KGPh49ji/fmWaFwWN9CRe8Ip8mpdVILrdAsucskQZO7FdCO0/U1dc0VllWDBZDEPN+7j/4r1siZs
xv8m1hOCGNP/HMr6/5If7z/SH3/LZF3e8k+tnvmH4zqmYAhjmH/X6jnOH6bSDal0x7B1lqS//lOr
Z/0hhLLQ4glpkjzs/iWVVfxhGKZ0qapiryCwWv+faPX0f1HqEcpJbty8GwxRDSHnffhrJmukF4ZZ
o1HdNymgRcMZohs5uURN9DSM/S3a+mxfl/Qz/Zo64pCo8GbqqHP+5Tv7dynL/2431Cw+ZG+olCBA
/NtuTHpdjcwhNCw4eQEyxHBOjde+q1r8dMmX9EtMd2FdQImOHUYpgstwgB9r/192AwnkX3WL87fh
6rqUJoByhcZyTrD9S0ItIbkRceYIjAVe+bWXMKYZdc0AREUtRh36Pn+Nbe9qh+5rMlYaGXeYdXWg
8FOWabtadt2lD8Gb/pfdMk0Cev9lx5TEaYU9Cv2mVGL+/v6yY0OMTUVX1LFVN0KxE22+M6PyTp89
hamy3NUwmMOaBr52rCZQy2ok22QgvotuT01huets5te2ia2j9Y9dAR1UH5KKPFkm0J5zro2McBoX
N1tumOfxz0VSqIopBqSKYnTGTdbnuMrdYLibynAmMIwvVMYIccMiQe1Uy299BDkrO4fEXTpojO4t
/6G0fLohQ78bbSQ42tRrB1/PfrkeGktTwilhnAMkpN6rElakntQbWzAr6iryu0Ra/+wGl5sHVj3+
7OxWRNOjk1feVhs/PB/lVx3l4Kvo2B+9rqfurBLCYMbu5McH3dmgY0P9YOPpLTUwM9FPl0QIhv/B
KYkTd+dSUFjJMhlPmdE/eX4XbZ22tWHDnARklsgwsjOdFIRjLsxsi6gR2+nPlPeiA43ptd3NLAZM
9VtDrXMvOVBs2icRuxWnvzDlk5NaUNtj6v3ZzD9IFgy3ffiS0jHBMtviZvI77AxQBGJEAFS9zKPr
YOkJG2fXd7q3K8fwM0shICISJ5Sw/IWk8Jq7/rVEXROZnkH9p7yPHrOkfO8VoJG6y6q5MbiuCC29
i5ESTChl2Iruhm+NN5ZEF6eq7uyn5g5vJsaVdmK2jVRGVgxuPTDe6BdWums96jSod4YeHbo2iCg8
VrNHfFxbaf/NMXBqaWjXNtrgJ8diKN9tXWw9ddXpivuKSn9hSYP2nvfiDqhzC33IqbWK+2ZoLipO
PnUTgWyTSpKV0wnXquQmJ/ouWGfqu148hjraDzcbw7tIvPtdQa7WjNJD/RqgJEKPS35x3H8OOSCX
glFbXbvkAqaMx6IiSejiMD7ysuG2HfV66/gtBpQUNWZSBRwVY7AbqopUj9T+GH0doVmkM6Yf+18I
jWC96WAPkxZdsG5Twq/bMt3pCUlSKIwUncHCIs22OlsoWdZhWSPy0Y1q7yYSqJKEXGab7VGzWJia
gsy0rIqob49fi7QJrHUZ0ehenqP6/z6GCY5TY6CvMgR3yNKsLSmLTF/npzq/4ga/PF4WTZt9010j
+csmy/PxvPHyjq/3Ls99PVzWKmuYdpFmzX2x7JgZHfMwdDIvvgdKa3munUe0y5ppTGT6jMmLEWQ6
RB+tZKgbmnl9+tqQ2OuEaSg1zOXlZZG7ekATad6cQwaNEl8p0CMNNNXyxt9P/l4uW4Uu+sOpB421
PKzmdy5ry4JMLgLnaJGxw3/Zk1GIYO/RZmtqqgRmqUe/9/Br34jYY3z8+/9Znh2XnV8+Xi07tqyW
y+5yCWFAjTbUnM0WVuR+At7g8NI4PDVff+9jWrGGycmDBHKEcFMCQPadbRd519oTu74X3makZ1sN
VX8Mhu4pNOufaXvXeWP0jG7/nKX2Meuz7l6V07MpiZBkrF0kOZxFTPYrrwiwFo5tupcTqB7OC3HQ
uLBj9PCdS1JVe0/4D6ZmE4EZYmbtVPQQMTSNbHnnxcLdj2Vzb/iOC8eyJSwWo3AbwKyoK5NgZqil
ll/YO53whiAbSdLI3nThkAWHwqiJxnzF9Xt2lxSfTcfUPcPel0lk7p5RoVuygAgEQn90M/QEORmk
2uAFxylIDmY3Tk/EEe88rf6o1Qjf18Skw/T7JrWAjWL4uc8mcNCDVzMxDhD0hJLqNB5bizYN1ORw
LPz1OCUQx2gKNiEW1h5HWB1AH8iTlCQeAOUVisCNClOQRcF0p83mPc7f72V7h5MZrioa2G3zM1a+
fbZDu4D6Q9CAEcyT52a+abkUjW1z2lTw5KiYtNsShjRJoSleLoS9IcABOAKjrXM7y4xq22mOSYPt
VA+BdVU0AXtj9NaGaVnbsP1Z9emnOU3vnai+WRSXH7ROlXsDwpgbc6vzQSHcZYnAek99nC5jlJ/M
X4z33JWHgiZvkJJ2wUhxKu5+1HMdVVUt0UwqzDc23biVqFDcx3h8mDxQ4uYCALSqa1DndZPOnRT5
YGpHEPw76sWQF+vkijSTrAVmC1D1gl9h3h3TUj9ZVflTp5i8pSOzKUrinILXEE8aZZYoOKiyPaaq
3ag+lC92+yPrQuOEXYQ5X1KCU861R72V1a5DTiD10F4RpPlupOWnPZD6U4RUrch2JejFTZp1Xpx0
e7hNHBOkWz5dENCRO0DQsWVoc9xJhR6QmZ8rOAIMOnq1koiyrP1oGWeU4DuGGCgIZ76xiu5sI8CI
5jPeNG2/2MMD1g3jVLbdsPFH+DvM17Rrzmjm0A2fE+0XJMv+hMp22vpN/xbmSPVNP0FPhxkvTD84
xQ+dZd+HsUo3qrDwAuNwVhlVLJhnQV49wejMuwfHnL3zzUPqtRS3K+NHxUxdBhnpNQVqutAJILai
xhEUYtDAon8v7qIpIS6py+FpcYMi9DB2S2zHFPbOYeVfRQCnx5oeOls+jCngdU86cL2G4RR40Vbr
wO8a9pWRHygpzIcTHFMtpKNm+8NDpZvp1i7JVAC88Mt1Yo4t4zTkEq+nShHTFgW6DPFG4ndKK7r4
MLMYvJhCN5q2KDEw4yI/BgLvGsjXiceG7DorX2VxN0Q12c54oCH6u0AdW41QApE2RyMlZk+VV+ax
KNg1KNJj/H3w+lthqucKUwrcRY5D7Vg6cBOnfrwOIa1gf3TuPZra+N+fcgeBHpm+yED9BB645j4o
z+HqEgR08f12MyiLm3A11msrN/aF6kBidhbItGgVyQrNWkBVDsZDk5m47GV4tm0ip3xsGh0ErmE8
2w0iVUsTZwyn62HqWlh9D8YUEIpL5wMURPFWIPWG2KA/R41PQdiUT2qi7EidhMjQW8rrT2NkfzqD
+AF5Nta8bxra+NisLhZD2iDKH303rSCIk23mOj+zPn3JC0Q9WMRdlH1ojuxUBWvpu8lFJYkJOHsc
0ktS2nITZuQJL68sz/1+WScge4e7aRPnxVPJTWafdMbrspVXpNWmaOHZYWetLxqDGJSvHDaNAY/e
93RtG8VpdpkyujMGTsIpSMcLtXtox1q6SUpSA2IbYtt6sqk8VQVnozEBRixdoLnEedNAwUPjiF9q
3+XleJZ+qYAXZpDBPCC0tbqVjaFue52RXj7pw1a1xEkVcPjohldrTxQD7I+nUCn+wnlPTNFgxa49
MnWQSeAGB7PrSngB1dSBHLQsvqdffjMRmCFzFkOFRKzrfvQBNkYjdunG5CMpSs7g3baKZhixD/HE
v1jK+aub9BYJwifxv6RjasObVkgQwHindQk/pBmcQyryax3SFssyk6iLeF0aU3txUgxDgrKyptl3
sZIDHmv/rjek5KbXyIuOMkl5SXL7LiJcIDgMDiK3DwasqmNvVbdmr9dEHQm4mobAvlyn5wLRdOBo
Ne9VBBvMP2KRptHWT1BgCCMnz6LWx41TdoSygrcaK7XxUypF2gDDhB7soSmL9hLXfXYZ4BdmXnyp
qXbt9bF8D3PSzEyvOblRHx/dYXrw2n68oOg0Kf3Bc0vjX4HNPrrAoeuO/yblyIqRnV96C/sJCgEG
jdYLBnAgOrWA1VquYW58dyx+laQaqALaY3cxKnHoYjEjesZj4GR3Sax7BwrhYHGtDBLyVBLz7Wqb
Ugf4SOG1PLlQJ7PGIQljXrhG/9k79QxM4UC3p+fEHakp7qMeTKzdMHIxVQxPwvOaiyPDd9cf+j2S
GqLJq3yd0vQ/eMb008mHq+W+2yjsZU5jf15080LLYUaQ5MFq3er0vZeXpN/SGCW8be5aF39S7qLA
pkT49Xh52SQ2O0GHypbB8joT+X8C8f7dk1gH1rGcckp7eY9jgm/bnuuPy9qC3vuPD5dNqvkdy9rX
e5e3fT1c1r4+ysGCTCoC1fPlk5cP4PptaY1z8OaCpTYXMZe1r8V/fM7JTNgK/+59JRd+jCnx2jOn
4vcWy2YY65Hmfn10WlI/Xx7+/qyv/yo03H9uacKe9WiqYcFshIp+b/+X132zJWVg+ZTYsZF0fn3+
8nltS6acM0I7pnsiiFfg/4xLiwv1spqgoUc69i2ZBKMCmjSBliUMPGXyYltECuc+zjitxjEdj8Rs
McU7RD5cgCwmMDhTDrbCFiJH7KfXICL7cSD2tQJiyXfTrgIbYT4e6PR2bFW1Mpt0psB5ya2TknOu
BXW9Wh52vp7chtqsMQmsYdsXPa31Wj5DcjChYTGVxuJpbMykt8CS2Binsko/OI4jz4occfpCjwrP
UGBi8OvIG47osZ6LgPBAgRWx0QMb5eMc3lEJWEAuZsDJQp87snskExHdPbp71Uz5eeyO35iIT+cu
08CVzGtOZTBIyF3utPNDfV5k0qEC70UHYBv/2Myf9OksbTL9Yh1vRyZ3ZcGeTNZ3qvfZLeA0mmoj
c4I6JtSnIG3eaTCKiQaFDIpE5Eief27mhU7too5w+EVlSROkn8FMF1PTbg1mKkc/K0FP+deEGxvf
ER/IdJ7by4RliavpcLb8FBy/BXF23qLyNQK5ZtLrGONlqhObOpAqUqbpCRWGIXxWRlXcTo5DVpKH
BMY1sw9ogCQVtTD03brcO4F5SidhnbSu2XslM8MpmVvKbkT49BD+8MphNruGr5jrw52Pr/IM8USc
l7VlIftRoFUl6tLAwoCdAMo+Ayqa+OduigEXLluhK862VGZQBjiudSrTzD5ZUM2yCuXsqKsPl+n8
WVlVdczgr2jzo3Y+UphfUKc0bXQQfz4XKEorEAzBYT0UGaPeaErN83JgLWsQtPxtBPVs1eow9aTR
nNu+tfdWOsnZfyV3cRS9TK5pgJK9GWJLP6v5peV1uy/k2Wn21exxDQz+lLAHgijy6WAVzCjHvDlp
KNBWysJdNXCSnA2RaudlDRQevGoZZjg3i9swPasmrPdha2nlWlpatkmS8mVCq1Phy90YJf0JtLkx
wo0kPpPwSJbxzjUHfbs862tjtbYlqWRa7kRn9eeWy+bLQjmnyG6fqMDG23buyssuhaA+cicO5x8r
SEE+OPN32MwH/bLQAQLiY9TBoZMLWgdWdJqC/h8LLfRJT14e/17VtGicZ+3ZqtXQyswbtvNb8qht
/7bh8tLyacvry0MlgDzImKiJf3nh639dNv566DalXJstQ96v577+00LWaL/aFxkh7lhVQRj/ZdcL
32YKgJz1L/v3tStfu1cue550VM4gyFr4Yfibeg4410Qe+7Xd13/7tSv/srfLJv+yG8vGy3ZdE34k
8KCqCMa+byaC+67PrKCIH+NWnZ0eKWWK2HdtpiEBtRSciQ+Sr3liapeoIgXYp/KDcWnmuzsB4bwB
Kg5VY5jO3ZMUw4eoNGTfiIpWA5ZmsjETVCqJYRAdMF19i5BmRvUBZoM7P3qpldgl1Cw2RhV/4GM0
CfxwXS5SzHTNHLG15Ow0cfitChgE89wyeMNvA1eEAHe0Sqjoh+lohoYAIl5wBOP9NFvnu5eNAnF1
8howryHUmCOll1gveWgc2AmyNWuGg4B8MdLoV7ga/u3kZW+pGJ2XLvhRNMG2qAaiwrFqV4gftaq7
zzqusw022puRydPN5HTVJs7i7wGOSWZFU382SwpJfSs/WrP+iNuENDkqHZsuwjbSDNGlMbvvNYa1
1ILaCoDSD+L6FOkvzNOsUzImm4nfaMP13APprFNSxUl4wk6InCNwHz1LEA4SIT7WUocGAEmf3uif
GPd7xEMX28kjmKDENWcVLoZo0RPuYsUPRh5bVNADMPJIrHeuyK110deEXfFUlhOShmEeTH8d7qbW
RmtVi/e+rN8aAV/THJlYTKS7hcXrFFn+Y1rHO8cFqMdBctv33P5zM7p2pRFuVTXcaR0wk5GCDqey
eUz202DGTMG0VdvYFeqsBhIC2Hb6mtneS7z+ZM201fBOa+x6FwnI/q5pnxHLkSOUGwEF6La4NG+R
ZzvnHvnjU+OGx4by5SHvIvgqGbJeil+E4dBJvUGfbd8hICUkKjUJGaqnLX136wEs7Ba7MrLG3L7t
tV6/9YAcRUUqj0mWYZHCdXcCzfVpZD5RRJkPGHpMYDU3fbuhdoZTEPDjzsNHu6q9Fk+O5WsHBiQ5
VjhgOkyJNyJFAR8pIn0DE2oCNTLtHhHapXXQNNtZSpWjpZlutYWxz8eI3CMnJpw5d8FDtXOlTVLk
63fJ6LfEH8BbDFBabdqkf2fWB17CnjaxYxmg6pwDsMTmd1vufwkt/6XpK6Vu0hr8z13fp8/h73yW
f7zjH01fV86oFccRdOwMaS6olX8AWnRh/2FLw1CgWIzfqJU/m772H6aLVcLRhXJ1oVs0AWu6NMH/
/T+G9YcjIanQSBaOclxh/0+avpY5A2f+2k/UdQO9j+Mqw2SHaHe6f+8nikbD9ZiTSmJGIJQwVDyW
HZxZSiQFwGP71nYpKRte8ZD6GNbcaTxnrbsOofB2I5sYSXGW3pTfoEzaWk71IK30R1Vj59eEIshu
2gaie3JNPV5JN7gvLOexb/RzxVWGui1Zzh25Otlkfos1TJixMOqzJasfGamoGr66ciSvOMQQrSu6
ivpRj3JqOIW3rxggqrZ+mTKiCyAkn2Mw2CuvtO5LWc8VG/hfWe/RoiSGVyvlFTF+vcnqiSCFeGsN
zcloIdX603RTaR+R6/pbOzYU9QqFIslAgQZVoUcJmiR6upnUoQoDmqmhXmwcYtZbvX1OBfg3TMz8
YdkOuNtT7RJ90SuTazxqpakkvbEPB2Mn/PGmaNOt49VvpaNv24pBomKCPhjBwVZ8H2gDVXfUq2Pe
KZqpSZme8h7Kfg/Z9qbofHgd6ShOKnJ+P0LlYtwuzyOkkxBkxK2jTP0CYQz9Tx7O1jifphsd/TPX
6eFUa9JejwNiVMN2tbvMyv2rJyf/miMSzrBdnam1RKC0mmHtAl/hnmdNFBeopC8P29wrr7TpcA+6
W2mMAYlJofmkuhppqUJYDJEzuO1yj75Rpt0J1yel08dipzTHu1sWTPq0u8LIHzv5nrqD2nuUaQHi
JPZ0Sf28PWWpsStMbFVUu0t8vfzKUahFJtQg7FJTXOcMSHPJOBmXIJHiSt5AHUIpo8Vc/SHNn6tx
jrEYipPVDYphM0KZhM9Zw84KrkOlwksI4z8dWyIOcAK12FqNYZf02dW1hXYLnrF9rMcwIL+MpPJW
Wc1jVlnmvS5AcB0CU6++CS1nId58/JuPywMDTazZ590VJv6K7pf9DfYiPistfBWJQq0rMBnGdh29
ToUo1qOAfAuE83XI6/HJk81z5+Xde9SnJaEtpnnf2R5DojLDewD2EtqJaE8jx7TSfO0TPgIH8FBc
0C2iFwX+shHCzxD6t9aTYcuLa0fNxRYgC7LKeBy0fPzpoEH0+6IFFcRsR9fs4Hvec4rT9K5iE4KQ
M9gPQR9HbzqFxVWv54Q1RxZORUxM+IZpUjiwEg4JddN9ye98z1iouwm537w5k38outh774yGSsJw
53JT/FarfNoHwaDRWZH1azzBoPWwlVoA3unlMGMYNIIB3bH3n+OYnnmR5oztwIU8pzGGVe6fYru8
6vYG2kWTHClTOeAY2vFF1frLGGtU+0yGpkOF68vxLNwRdd39TH9oeuE9xFMN6sIpsf137gV0Xrjy
dZANyUB+b6ATGGRmdfEU2KheI/7rpNYpdUVT9+RQsj7Ca/jmGgQ4FYn/I9XCkn6rSbddF+NtEAek
a6cMInD0xacSp/pxcCZiWBN3eMy1fnjMDAxAljt38TNAH/PzfQBEuAlpTi5bqLpy91VHKl7HKAs0
93gfV2q4t8ymv83C8Pj1FL9ljN42POHcFFhMs+JFFDLdTU6ubZaH44iAtwg89ir1TxWDrhcgHHew
kup7a2rjbyO2NDvu32a74W1fBtlTnSWXMKuphM6PBh++pxEkPvyl9mYYB+eJKxDD4XT0z2ClxEsq
/LVTWdbTOPTttbLcZ/QpayXs5IGB6JyfndGuqU2cYKO1EVGS3prVkNxquDhz2SKl8A3m6NgpwpNn
PCG66XFGOXgqlWc9FqYNEC/xyk88vW0ZdWd8+FjvNbKOpiSG8kosxB2/n7byuy7YqdHL9sLNn32T
cDotA8zbcruE3ULIK7ZmsqlpgfqiC386jn7nJEL7GLYtZLFE+eOLZmbWEScCvKX54TrvAhMYfDmH
n5jqNeGoSgKIhRBgISpO0BOg7zivvYvNSnB44ZVGZq5sP39tN9zyq1cx9d4pofvFEBNCIoXeB3Re
d0Wfds+2JjVM2Xp6qDpom66LA8H0Ne8eHSOUwVoypWuUWjtdaV5pgGTwaTmFy8W34ALa73Av7G0z
KJ5Vzo+SMj8/DWHGjKpw7/qpBd7pI3lhl6NviAyQnyfjq+HhpdJNP3ykLt7eO4TVhqYIHkko4Frt
2cXeQlV5NqLmHNO2uZpxoXGaR+1LZdFbCPPsaGtt+G2Y7UqmykiXKMPwm0FqxyYU/EXLqyAVVKwx
Iking++LFtKJqqYresl7YITt6fdz88Osg0NdpOLZK6bmFkNFc7us9Rn703dE8TRD3J0GZXSnZS0G
OkJdu9DXaeANG+lz9x0yLk+iqoF2hUzSQ4NiCG0QgGVuWl4TvYcAWf/ShdB3btcC9DYlfSl6pAbF
gGOYeajYHGaME18Cx4+zlz4pVBz4EpX6d4lW8xCH/j6AKHIgAGIL34obOzW+lYGW/DxzkPCzRhfj
WMTVNdWa9F7jKrtq/VjfavanPjEgMrkp7FJBuSc2SIzq4oIgs1A89l7IDCQiyG2SGM7R9BPLHRcH
KcvvNJZ2dCLI/ezIA7f66p2LMBLSUnPv/NFEF5S3L6WKo9vOHH7QQqCcWbQ3yuL+0MbkBxTjY9gl
1Xa2Raxk0/Df0rNSpkl1RX2oMXqaopIrKppWDYN9XQ33ujUR91yVv7wQU1kLd720QdbWjX7VGqTX
mPp+ymE80DPAHqp0amQ0B+fpHCW4SJGcYMJEmf3IUWtxI02MrbKHcktHgdikIFoXdB/9GmMNZysR
RpiGOGtcSyL09gnqC91nWRofeqrdNkpcNAGwrDW/O0Ww63Xnvs1BoURJ/6mABpAKS1IBzZ1vfls/
4/rcYXIi1rAlVqsYP4H1w6RItBsqb4QWFx/M42Zzv39iqKFkr6/FSOgpBbA+CO59IjNWRGj0ott4
nfeWu1q9yn62dLNV3KBPq4p6h9Ed9n0FKsoAYdcTJGAlJHx2of9hxLSuRGrdo1loyuQjjKrXCZ/C
lHS7bKxaxnzpGfHaseyLlJqE/pI34tGDnZHDV9mClDCV+NXbs7vp2RvlpiCnsPCtvWdoR79r7rwJ
6d6o1hxNm4nx39Rdh9q5cap05GDVHjqp/Yj7+l744lDjKY40ez+qfB9zJV6RXfQENhs8roZTN27R
AAQtmQtQPHOMVnGXPGSqfzLCCcmZo9OvjIAfwVFYuY79YUMQwGLBKVlFB6q2eH0jSkA9eDlb2ucS
aplvlt9y4kcbl3u9PIazhsA3ySYM6jPjp3jHVU0FHvUdeK1G1ruEvPb1mi5f4FnkJQiv3AWuuqup
YMtK3mQq805Gydo87A7JdMLb/2q1uCASt/uu0vKUT9lH1giw29r4JOaae1P1ZAgquU+NiSpqSTZq
yYnoCv2GiZgCtjZeAdkLdh/AdON46NX4eaqgJcsyPaUiIgfaASM4SozWXqVvOdRpfIOYQ4gnnkWO
rWHutw6uJKHXir5PpQT4l/B3o2a/ccNoM7kGiMm6e65T+b2ePwcE5neffB3ZejC7nDnVKvgsTc4R
qZUf3ay+q9s6urG/0ap/U47+Hs2YW3mFi8WuFiH8QRz9tfOLrt67iULIaGbkcYaaLwjbK9JP6uY4
NFBb/uik8zzq5mdn959jWJ7N4rOuTUFyDUnOWXCwZnAriS0fgRXeNz0QtNyCb5Hb+Rzewe1rRHHG
vagLizfMQtgjCFtxLPKAg+CWAfOr3ncvfms91LZ9cQr3PjHGa57LdIWR9btw2tu8rI9mqZ0YGhko
voKfgS7L5QBMzVk2l9fbrsW3MhX2XRXT+wRPi53Gxs3oK4KWnfrqZTEnZZVxkExWu5LQG6i/XCnW
XKPCfLNESE2QTB+NCO58mPJtV7dnvzb3ZUe4Gu1eFCQAotJr14HebVEPTj6e4ipN73y75ZIVbKtq
jvogYmdd9sG6cN7M/0/YeS03rmxb9osQAW9eCRA0EuUp94KQShK8TyTM1/cAq8+u09X7xn1RUPQW
uXKtOcdk2EwO4fJN66XfdHl71dtk78EFZeDgUzSgPFvsfG/Qd+oLXexsTd4BDSPUs3uPALPUipOF
ptRavwAOU03paWiRoQihaTt7JYGZrYr2ytr2Sv1RV/ZwMJ1JA+mkWDfs94k2bhCFDfWagMv+WHN5
D7xlSk4mcwFIkskd8t6ntO5+GHGBopG4CYwijIAZ/oofskd3MB5tr0qf8tp4wUNVoshuCE+OGJ1a
fRlSZfUHy+MrVXnDtF/06tZsxYuWmMX12K36oHTOw5xU6I4h+ZzsPQVCcZupD0rxlOJYxN3ZmCDZ
kGsM8padnxnEM0eTWE5z0NJhM2fC0ME9kGkgM2unTG7Csdt+TgR6JYtpMqPfLJTe0Adq5FzlfGpX
Cq8UpsVhNmS8bdTiVlFGPWgt93ZkjryPVXQtmZdRtJA90aAmCPBfO77BsN/unOHAPvFgJUm0ZTZU
7pE/vaVZzVSC+IygQhyuCWQiTaHgwPFqgP2AnCmI57DQRPval10oOuiJbPwf8xKiJcEVH6gAyPmo
Ofa9W8Ra4A8nRlC47JttPnxkJmQA1qlzn8xRyLYWnl/nPtgr9QSszjOxCiyXHbwDpbPBdLm3UCTu
54gDvFOop35QJAShyL3yFHLe1cAtPXGEXcEGvZmVcx+BSpHgKzsvfbUKlKqdNZ7GSv1JQMWwlKXV
vsnLeKu1JhvrmMDoAQZAZ+P/yYrVof3n/8uZqMZf8lWgeTl/LIlzY6z8/1/vcnGmpkd2Y+3uctOO
2ShBAKRK/vMQv89fH4yAICU0J0J417u8nD+2MphaZ9ksTHjB8sTVFcI9IGhlzWF5RP5ONlJX32QY
0UQ1ficwbDdiVl9peJzSQ6+o/UZXxKHuoSeJDuIaMWopSNFqsF+tVH7mzfINU/a7NXD4DOjses84
GOP4veR4+ojGeGIRuyphZXkCumFJrWDpKG4WU/+eZ4JU3CSAX3GqZ+ZG8mtZaics6CfTmdWu2waP
W0qiExpd1XcEYTu922gcOYGY5OsfuY6lLqeWAgqIBALj64Mz7AfCbC4XXv4kQhB6O1rnNp+UrdTT
jzIB1KOKYi9Xi1mO16xYTWfTaj9Dio2u2YxJEFp9aq0+TCzXLua1y/8Ne/xjA+JEFPe1pak7nFYt
DSssb7j1OS5ggstXO5yxGuMWHHLFapVbVtNcu9rnKnx0y2qok6u1Tl2ddpc/+j+nQP8QDQCmI2in
kr671PPDjGev0rPHYjXx9QZSI+tLt+nBqY8Cp1+xOv7ykqhO7YTZ+FeCI9BJJ2KEecOnm9XIimmQ
OIgtmr6jCQZEZsvJWN2FNjbDWGm3pqVg6VIx4sFFYCgBArXAnMhsAoEJcck82Wh1L+JI3pYmW30n
vUflLRmabYXtbIWnvLdazMqAETLFEIn/gNwwskYpESxgSRtCFhwMlINmXTkAO0V7P8XDqcFmyTww
9FKaHqryLqIxoPdHid9uLQLc2iF517Brkl/Jb2l1cDZYOYkvo09vqndu5YF+f6hWz6cxIHiZdHqa
K+2uIMfbvJIEO9dolJTm2lTJQcdIthkwk8JYuV11C/nqMp2yAS9qNe4kG2rGsnhRyZhJNlVbPNUD
jUu4zRa7KBft2Qxo1tSjF02RSGcz9hfYXPVbc3W9woX5hN8L3DGLrAAd1p2eHQw4XBsTbVPezL5X
KEd3dmEBiOFo2XQESL4ALeHVN0hsMURStVhwe/TVk1s0sjn02MUnF4Aett0W+27d2MROm/lt1jq1
Xze3s1m5u858m6PoUVkdwCxNxzq7G1ZnsFg9womFW5gu9nEZxA5RPfUlhuIRY3G0Gow1wyJuDeU3
48anxtzh6ys3smUXQMGx4gCZ23WPC+X+xl0dzJ0NkLvH1AzgiuOIhN6jtG8JbQeXzIrVBV1ihzax
RQszb7cwsX9lNbMuGrd0JjFRg8QFDPA+XbzVq8u6wm5tjuAA7SSBjIMTu8aSDYtruEkxaYM63EwX
1zb27Wz1cUfD8JSlxNkzjqRHNL62WL4zrN+j3b+gbNhl+fJLeC2hLheX+OoX1zGOl8tjoXfkFqvA
mcwJd4WqnF0nZ7Cd1EccpvqmGyygH7uiSB8AId3iBdxUYr6XcaMcNPFqmj1JsC8DASRG0mzHoT2o
hfmQVXPtq452MzID94s2BfUirZ9OMU4Kc8C6zW7R74HHiU5FBDZ4MWbyJdqbvpDf7ZK+xbiotfYF
yloTVOjUqCZtQodsjmiWJUI5JteejOK3oal/aXZ+MHp0AeZwG5HAwg/RkFQhrkHwmhvda94EvZ1S
BPLBY9urLyZDdWuqHmO9RHE8skYz3Ma90nfOY0lMginqj7xlPgbsRNsQhdMj2yHKyPSSXbOYn4BJ
ibJhmrcqw5+SJH8sl+Yn4UChL+1PA/kLptt9oXLMcbTrqY8cWpifSzp9Ik1717Tyx/W0kxia4+w4
73PWvA+Lxx6zC3oTKEhT0/uXWl0SssRhJSegBZ+r/taByd4zsXvqXe2xIFQlMkGdKOdaHe+h1L9D
wyZaG7sQjXyPrGO6Zqhz9958HgCHhfFcHxEk8WVpqh+hiJ2qAzU0IuPcsQQMCJRMImQ2OLM22lyF
9eKEc8pWMFviE0tfSLftvkBWrli/dJawJhoIfdDfDO1moHqz5+qmXsaDmOL7TC4PtklRttAphlHm
WgQjj7iWagQ0aarcTqI89hbOGc88pRpo+tRwHtsMklg3HywDXFRF9AMixrdR9R6SpAEomOpbh9pQ
jRGKjK2OKqTg5dbFwrudZ/RDZiroYmvHFDwIeO7Xt3gomyevgCgP4otSHoifSH4p7MuCGdzNtuIl
JG8ZSnRYIuQ6zxpaiMw765N2Gm3+Wd0iqLA4epaLRRRAeeemv2RvzSczTfB0WcprkRZvRuquWysv
cJf8mcjgYjOexwres12mt5cfkij46jc/FB/nMoU1EE8FEErwhK1719po0sbZo9uu6LqPgJr9R6dA
EJ1eHJsXpUfU7ArjcDpSLJP5ctI19kV2fs14jPvCBY4KgPaQ1fowJDuCjdTPCNqylid36ah9Fo7L
Qd5r72JN8LsHfTfXILcKnTewy+hgr9vtepYbFZnatd2oNARz74ZP/0CCJMiwmHaIMqnJJjZpG62A
pdhF8M7a4duOja7WOlut/T5ZLd0d7RwlNDjk+EON+zwUj9YAxRLbQxCNdh3w3UJch5Zpw9iJdSUF
UjlMkJ87az5GHeAUNn0/1kjUQDu65LDND/HKOSkGOYQNWDdc8fonsNV204/wbq3oZA3DeUSfXfZq
e4NFotiLHohhr15BbCOPCyv1ZnXXl8Ns0XKlLu1pPqnuJpHIZK3FX9IW+GGhMzoEvEyHTntbtI9y
zJ5nRjCbMo/oM6xHyLZ/Uyb5YYMv2yAq2dql1K7dgjq0cFcTZcfTA29DfDqMPjyFrBtTRd9dB1FC
KgEgN2wUraP5jL1CG5gahggYb7IYtC0t7ZhOG4l96DS0XZrEdw5S7m06i7X1ugY/JG44Fo4GoiE5
dwMIvL7rwk54L4s674xR/BrIdSPtFiSXa8W3TuHd9zpdUmE8inZ6aQzvRsbMMopWeaVja6kQwCaS
EvalQovSTlLWWRa0NJ0/02SG4QUZnW3ez2IvFbkt7FmZ8/nzpCP8cFgIRi/b0l/3CHP/pG1PnDA2
Ch8dVGXobyj7WLKL9GsCzG2WDh9ckufbpfHRKToPiEeFDBO9fsZKs60FT0AmqgMmha7y4g3w6er4
mtThYPD4imMUZS64xhm3JaJAU1oIEr1flDdndC4DlZASxMMiqUnmnykRv0pSEUVK+KXqpfom0mw2
kFGoVkZ9o4nhWfPYPw3oRcotH++VE9NPmuvxFqcS5gLJILgfvE3R5Wdiu2hGBRRLgwm3sZ2uIFLS
pY1rDdFXucb7RuCQSDOjDRJ7WyZsJQ3yD3OxWz9GkO1E8lQRNRyY7sIbl4CbWsiWc/mULPyeTG3Y
YCENTZXpSc0BNccc87yaDVqeQIfxmg9TZ5yUxAdRTjSx5LfbqDvmKi+5lumbUSvPZKXOYUqaLWSE
DAhMc6hycjVrIj/nuv+ulBaxTG+EJn1+rXnWBHNpO3Vo5qXpJ+7XvgRpQgaF0uxQnN3COtdXV+j3
0Lv0/5nrVbSrFWU9ApQmI+hxy1MrQ5S3eBxkCeK8IqerieGr6t4Lckbqhlh+VMMMDRgEjIaGVBgD
utla3fa9c8+G9imJxg8dN/RmJiDAqFyxE6rx1pXgJGCyxL6cOsD/9LcgdOOWRnOz1VCpaLN2azEo
tFDzI33iyGco+Ulp0hAiGV4nvpM505StHrGkU7I3+97Bu9d0NiVo4e6bpadGt6aglET82fbXaKrs
YBwVeJbR4xHQ7CCzNdAJffbVMjIDqJA9OQXbZp1OgN9hANyASOp4ZJ2JQCAZcwWT0r9bUYLTxKAw
VpHZwr9JfQ2+O0QEGIeDrvqjCxIX2gYxKWjKBoezrFK/c3Gn+u50jJm8BDTGOJeoDWtYtoBnkf/W
VxLWVdN5ywbFkCCduAvm0iCSWlekT8v9Ye7hss/EiwVNW4mtTvAMoHR1FRVQTFovBKXcm/hc/Sil
S+hqbuA51Vsdp743PA+kCAZJ7c0YOSLtCp+UVjnkkuqkUXVPToMzWHKAOZZLccPhIUwZ69s38CYa
n8mTsUceZGEtNHHPGtIIsX/Q2beJUtdy7Ttl8+djX/NRw4ZdjS4eP9JYktE2z9fJ2I/7soBnT27q
YfRY4oguOFBL39cDwx5czifFYNqQEnKb5h4zOij+caEt+8WlDLFN03dARk5eTwImRFgrM9Kw6ikR
zG4KXTnULDACP7HNhnzplVccnse0jfKwaQKSpa7IVJx8NaahYnSuhkk0WzXEUmyifOFYVHt9OIv5
U0c8cSpUvDJACgO1fEjjafFbxTkROUFUO2Ychkbbus7yayD1j7gfKDwIkqY9S9fOtNwNo9p9iqww
YzoJLG94YB8bDjDbwUcyqZWVUxxlVUPFPPZ6dYebAUYw+2zkcsUDoHDvJRK4Vjd1YylfdOe2iyAn
XOq+NrPMmF5/G+muBEAi0x2P95FIwNGaBPGIRdSfzKYODVnhF0lIlMCvvSQY5jTFEMTf8XbF2Y1V
6eBT1IfGgbvsVGVgiTX+G8oH3kzqzQj3vc+taLahItbUam8NWJnHJHO3GmuUXfeo4fWIoQMdn5F5
ZOxon5US47NtlNs274ifds7ujKQMyGx+Sw4LwRdhw0vax3WcHNiWXMG6Mpkf0A5BGnHIWzAv+B39
TC3v5gFtuIMXm+HORhX9XdnljDqMCYypI1kd2tR3cBcyXGLH1DnLlkzSR8OtiL2Nq2FXpI167wIu
2sAgPGOlfJCJGNh2QMTGU3ZOozZczAUZOEPHg0R353feuF3o+YdqX4ogwrteKKjIRbXje3cycuUG
UQHKj6m70RdJX4I9HOKdFDjhony0SXZ2X2nog498Hs35YGDRDsbYIj7NY+lRv41REszUF89ILi+9
ICYOw4fK5ovsZVQhY36PHq/ZeDmf5ALpM5jdEt66rayBDeOL1F3Gb5URzkvTIm5Z9tkMjBQQGjhq
rwrA/WIErW2XPpJ7k3imDPuLwbJKTmVXODfkH1/FmYUIyshprQ1vcDPS3dwAf1LLiEYF6L/kje4g
OxEBzNEGvaYPIGaFW/lmR3xKm5s3hSTBBRBl7yKELUvdLxkuK34LXiAQOp1slltoeiiGml5+2rUJ
ps9sq8CQrxzbG+aT2pfWuy1SQwSsJYQNWAHDqdy5kQyI4NtH5Fmy56X+zQe58wpSPVrK2CFlS0VT
vsXrGjCzrMiXYTbq5WYEw4cjtoWItcOIyZrosT5H0XxjVMhss7i8mhpNhvmAQwSpyd50+p9Yy2hz
5T9mDdCs4RNxMTtu7TY9DkhiWAdC8Lj43MdbnM5HwALbiARPpI7yLOrsMTNpWyJxPkbLeJ55NcSR
vs/ph7CgWxboULaJquOud6rQrKpiW88qX3U5rh9T9iCM0t6V6H80bbiLoEpXfGps98vH3JwEgRsJ
wMbaiUnbzb/01Yyp2vVTFE17ZBNvA+P3TZ9zIPLa/mPJkj2VtOoszh5KH/Puuv5hUPW8yJBDOY9P
13YTxcOzQ7JvP7ukUs2060YJFrfCyT2kxQd5qDpHTv3K09WviEj3YKL2p751n0gaSqRhh3U23s1z
e+N5yFBRIO0R1gzkdFaND4ej37l5/wXxO2fzSQVcqE57P7TmVQrwY1uSNt86SnQsNP1RiL1kqsKg
cOVLwVxgMNUBm6T+bAWo8lon7qkn+6hk8TTpaJA5U77briO29bosucnEcZ/8C9ZxqJqrt40wYIUV
k5iPMWhsvMl12X8ziqvZfSC8ivHLSvp01ewVx1gzjvbEZJvUlA0dTdKwJF847pojAwbTXXdlOy2d
DtN7VJLCQnzRfyHtYhNVoIIGLip2s2H0qHlIe7J0ZVenFJua9ryoylcXT+YRSNuhU738wb12n7Qp
qa762AVFnNn0O+NH2/i2i6wn9WO5j4cWmEMaRFMy3UzLhp8IO64e66OBW458HbJ81JbwklKeatF3
O9doVD91Y3XTQijx275+sVxVfbV766EzrM/ayl/jEhqHmc1qyFFNOg8WDdadAS33CmlUyySHgrOu
hHWySw6QOQQq2kxdoDqyJiyJPI7mBc/sdIgakKOq1X7WvYSdBddiiIY70RggQ3RKzHqg4dN0Srft
BKaP2NolAokkBoh427bmplKKmwiP/kGT83yrOdk1YArsYinWPuhitzQO6GFnyw6/XUbMN7wMaGnC
1IhPTkd1K+jQ+31OvEU89hTYYw/NJIu+kpIR20RmR2Z7O8UmUjZivhSoOsiddhoDmiM7ArFuSIdk
zTL4Grgyu5ln+1GrI+PBLOqDN3bmboq1x5RZ1B6uWExpinjbslcyB5xcBvtHXDUnxdGjQJ20s0aH
0DLlEuaRSpB0NWpH3XA/soa249yZJDSVFsNDsidqTbJrwWxKEgiJx1CJwKnRzfbU9Flb+oScM/HR
w/7fJRxpKhsu+9zRIYsSscsNwAFaYaJZywuCFyqvP6ADUTmUvBdIKoBJVkrI7L3DrMwYiFMYSVL1
jhwC3HMjQSRD8SGtVrvVSHUay89ItfLnIiru08L4tAqsD02p0IzFkNJF27xdnR3jQ8FXAUWt6ALl
svtVgsixv0QnXpQWxircOHgpuM2KWrd2Leuy2nRfdlxSmHqEIpqiuR2Fzkopj2MNjFS28YHjFLup
KnkZM9KkcgNpX+lFu2ndcX6lrsCSm6ZvTc26XNKuThUySIo+BwLQ13vDNY8qyqSD0VJbj/U0BB0p
JJRPc7y8Y7gOJ4exa5PlW7VmipGKV7AP6RaYwVuvd+TQ0MLzqZC/x64pdnkPxw4bWx94ZCpzPgUy
tlVYD05YKnxfl3HoEd32HLk6nqxeeSS7pyANK6J9pXPVcLBxYFnTHVZfVKr7wJHySY0JHm7XNrFZ
p00w1OKpTD0Rih7TdBWR1molAylBHJwkgYLHmbirIOuTc6Vbpa+DtPYb3ZB+R4hzqAKKQ9KZAA80
5o+OJFWRTw1CKeeu7lRzZ3uLFRbMHXyEK895Sgk4LtXzQBYiTfYBYIxT30i1pcerL1jYm/FJlXLZ
t0GpBTMpxy4yhB4qAyOqQ4LdlReKV9Irp5JfOVjKyyn6KYg1//fzdHbvmN/+ueK83sOfu2kohQDb
JaK60jICZS9XvFynaW2Edpf/6eO7s//nEaO84aLL/+mccNHlBv918s/9/74EGk6vu4f/8Vn8fpK/
H5H1rscednnav8+JARgGTovx8sruoDhd7uby6L+fyOXRdJy55f7PAzdKTglxuWpLDnz3+/37feeX
c//cy+WU6kwdvwe+pAdPvscrbwcvZ32oykk/CEhDHGZSyOnrKUJeIJT/v+e5ywKQ8M91MkRWdNX+
ueblFJiU/751HxX+RC77/nL+73u4XO/3jf881p/b/XU3lrLKerRY8zWbPvo2HTSNuiG+/fNEWl1h
AnG5r/86Wfd8VzH/8Hwud14RNhTqk3XOL/Qamasz1Cr1ll8hCPT1T7bCe5L1z1/n/fn3cqoSDm69
yltD0f/9upc7udzd5SoLVSh7n0rQbvnP41xO/XmwP1e+XFDQyKIDv177r/u6nHf589dNsNa1G623
Ep8OCHFx/3kZv1/u5f/LXVVDs9Lp/3nql0t+X+nf7vZyG0J6jl4/kBkG0vfYV5RlmqlIdl/860Qp
Y7T1z1//qpOA+fDXxSO86sUNM2/tuKjd/73R5ZaXP3+dp9akqRqTafl/HuGvh/lz278e6t+up3kk
46Dq/M+zRV/YHrvjcjn7cgMTXyoAkfWV/bmD/7r8rwe5/Pv3xQr+0P2cDdt/fQv+3O2f5/Gvd3O5
4l/XuZyXoCDbjo7xPaQE7qDzRUaoMULbkOjN6EMrjU7cwXJJw9+Hi9F4Vqy+iJZTojfny9GgpoV3
hNRRH0wjdxJWcLoP5VbPc4WWIls221DWRSzf8oP7ELgOdkx/u6sZGdKVtZ6iW9eZbLHtZgtc2trx
mm/0nNaZ6pZPatSpew8AWg7MqR1SWo4KLU2nqhgj9qj/BjsOm0je9lp9sgABMk6kZu7L+W5u5Nca
kZQn6AmMTLD3YA5LD7Bd5bpzoLotijQd21mpATospiet8fIwaRFFlFONuKizNrMWpYTtUCXFOQGu
kFq6FJh4tTRw1FFBneJ1DlMbgNPn8qbU0AIwxLYCz64QBFAKM0VvoPCL6L5pCZhSIR0546Lem66t
E3bLM7PZrk7OC6UJWxuRE0cLZJQ2GAlPKTCSDtucIku2+ryncCXQvWjZLbRLG9PjrGD7B7yz9mMw
tSD0X84Qsw5V05CWUzZ+2ptv7dge63qGNj/IdGuxtlOhXCcxE6ksoe3Gjr0O+uowJ8M1XQn2GBlt
QEWt+yDOtI1qMAWIhJmGY7vGbgljHwF+f4qZIS6NjhUyckl3ZgzTu/NtLqef3uGNcaX3xkyd8aj0
iP3KM6LJuJ8qU49a00w7Zmcg2lXw5UbGvqVLXlr5k0UUkKpKRTAtlrsjbBE2tdgLkGNIfsjgMG3e
aZN2etOP5pba+Jlacgr7Vq3BbPdfTnpXxgzt0QVyW5tW8s5Q5vlBV8ABD6NCZQ6Q24ny9156yZbx
fblvFBoEhDZ2IeT4cWeKInTRaGx1kxceo2skA+d+WlOo3J4nPS1oPrGrQzqv+KCb0EjIXWMGSTJl
7KqMDfgtCZ2dfaL8iAggTDed1m+QntniVCTLt8WFxDQwHmjNd6E40U2tD79ayHH+CjElF4856DQj
lUsSp/FNFdRwhLuGMcUIVMvbmD0YL9BWoWHmym7JVfTOYmYoUjJbRPnyAoIbMT8cGjRrEvWgxhPm
sWyUZEEliAsgZGc+doOFjk4JS/IW72cNJELrfjYFaTSxGn/MUglJYVP8UaMu08DD2EZylVRYubzk
Cz4+RtMpoa89La9eO6uoT/aa8u14FeIT3O0HQ1PBqmXq/SKilddfkBEsn2ZiohPVux5cqu9aofOa
SwKklPxX3mpDuLQUxjQem1BxnwFRgG3KSnDfBL4EpqzohSj19cJP2h/FSFNc027jie5EyfR1UD+s
1qTsmR25HbrHPm/PiOkLEnK9re01b5qQN8zQSh/MIxFz8rlWyc40QcH4XaRCWM0l+w1tUjdeXBNo
B0xokznJ3jIVlTpZe7Az81nJaIpiW4M3VIR92apBlTVHw9XiraoNe81AcFkU80vsyQ/CCWH4pPVX
trwuej4iU0t+4XZndq+f3TY5S9wHV1UqtHC88rRQtaX3IabBJdiK/itiPFJWxcaO9B9QZoFQ7bds
BJI1LS9kSFybOlcrwdkbKvo7sZiELSNpEU1/HaEPoTU173JILJt0qZL9/GnLnYyKpxw2nTZUzIXE
DI5TCcYBz6BNJxGTBMduk0FYS6CLVg00WLsxiPlO+DAtUcdlH5I3aQPeCAaaoRwg3yTQ95nyCvaI
iUrNTnxt0kPiasKutKJ71ChiO0Ze5q8jZHsqA6MibQyuNVrZ4nWMhyLQvGJVxtOO6PvypbE0wwfw
FxRTTgpVPi6B3QEfz1dKJSr7ba8Uz3am38tpbU6/SJupb5vmWCkRRKT6F7FhX2Wq/+pbgy4HXupB
JYh2cEocMwPlWhnlPhAq8jELplrJHL9qqBRIIFpDC+pHNWtv2n72y2q+bgYanT0NKx0ECuDt0Oux
3qlC78iwselrqs0tc6tNWttmYDgx+9Z4OtQaiwL8+xwTOHqRNdvRjv1MO3RM1Z3ewTxU1MDtaWwZ
zqFt7Y8eD3Y9mXeJW5SBSQZMAnsI7BS+/2GM0H+441EwWY/tygxaVt3tYGTo2keZB7bC7AZxHyRR
C+90ZCi/3JYBXySnnZEaTAZGNEoO4eBT92Rqy84RIBRrU99Zy3jKk+pcTQTMaQVCdHgtmCCKt9Ti
a6aQTq/W2VHii3c3VtM+oAF+Kq3ieV5j7Myuf0q65Vc92S96ja6G1nBJMCXUNHAigZPTcNV6pKyQ
PE91g4ym7pmk1gxlbLMnvhyFCvSoMVVwl6BUe2Nq/+7FxZPdDNcT8aWZOiJwLfa9Wbzl5EVYmehD
faA2MOR1shD9MONzUzuaWnmj35E0A0ue32eOnLbYs+tGfVgw60tHG4l9PcMDs95nMb1feMpOgSSU
BOSNSJn4lvmv0UnPRkv+Z7t8ZwxpJYlPi0wPg1k+MV9lIqfWDw2u0iFVmI7nGn+M5NFcEKTUSyrh
BBiwGjC8ml780bv9IR6w5dDd3FZuifRDON89FviAhDVAGQIJQ2UyflKRWyjmSOyiSmb86hES1T0x
tuySEEZsMUXtJts7vJV9tjbI3EM9MabHpBb7ygycLUlZmxX9qi0G9ssRgnbT0ferjrptomrTOPmV
sH6ppBHn6vg68KQOavOSNrDZ1Ll49jrliiPfY9pFzWYYHN76+EZrKBMsfSeycT/VUdjvgWeFPW8L
BwmkEimWq83ImPA9mRkMDk5zk7qrekH0BDnMdjB513ldPxYDRDKGQphU+PWObvRdFNOxzkdrzYB4
QRVyrXvibnAL3xnG+0bE71aJmADOMSjQsXhzPPhpC2ZPv19oahkmveGF70YO9hvaAGVDpwFME9MW
uPU1P8mdOczLwcOZXJc3eANQ22AGwjPDz2V4sQVtuaUAV9/H9W2R0SDB5cO7aaLnNMr4qbYJHVmN
K6UoRqTXwzmlEb/vEqYqCHocXAt4DNCdV7G8QrqVbNAwvmODCTjk6qFdtqHTy5PReSdRNzDRIrT0
RYrni9G6oaArwEJd5qhT3dhRNsZi0eQnNXsCAOk7Dg6CEpVVMOiOt+nxsNNnYbJaPqKnbvjOIWZC
Q72x+i59EHIrIls8scBRSd57X+o0DNfaLHxA/xbhBuJJMWd2c97wjuaXLEwlxS4LDKr3wli6TDXS
mUuRzBU0aTqmIkVdtwGyeX48FGEtmsA2ZnzGrA9BapnvS0JXD+5SvDgU9Q0r+CAbdODUxmQf4uuE
iZil1yZ+LBmPt2RS8HVp0weNw0/QD/zWAAwxJmyv47T+cfqU9jgp3n5unKPevUFw8knu5TXeTpLz
NExCUeqGjHtPA6hXm2IxpskmvfiGEgR2oXXS0/yZWvvZtY3Gt2K4yIs+/aIrxbDFldON67HU2IBF
3eEjblJWc/teiTPa43aLdBsGaDP6dkfv1pIl0ya7yDcmgae+XZhhFqc/MvRMcWXVWrdh7q5stGk8
W/W41XRrorBSWFsd9sH2cIcNlWGvkt8Z9MaZuX7SEqt2jNluWwKPKGgTCWdsY/TMtzW3OqMg+mSn
3PpW3iJ71Zj4O3xplB890j9gRR0im+lgmoirxrwpG9X0vQQxcVFSiC4WRMA+d30PU062WKdu8J5K
ZfhmtGN45nU6RVsk78GMUxruYLMlJe4uk3CmCYN+AwR4HKrlYTHW+LjmvTUV1KoeojG1Ts6NiWR0
aqKzOyKgbdWYunONZzIzDOAuWg4VhADiFMYry17a8yatrI9sKElVG2ffjG09NI35SVcxL2X8AhPe
4dxMQUVayreFoCQoSNllj0hwJEqQ6X2Zjsx9ztDtCU4sx3ZbEt+5MUcTCiDYMKzM6yZJpxzrT31u
vSgwBkxsZMhV5aveXwH4sNWJMYClPJq1GUq45utBqsYY6OIDnZ/d1btL8nmT5xzYFOOK1Iw3mRif
uq3MYaTLR3UGHCwAlsxxUfhEYjEIBvSDpWuG19VheCgSqJ7U+CJF0lfnxo+xAtXtafhmqH05bm7S
1iITSFfvU9T1m6R1gtxjdq94fEscS/8gD/U7Zb6EVbA+GPq4l7PuMXnQHlrLQzqleYiKSaNV89pa
b7BNU0sECLD2E5GTpqXPvoYo0tGkSx2QNb7mIeFB3PGaae2hA2GoIFBsa0R/fdGcM4JQE5VIqK4N
CLoYghFUC818klntYrX8ZcGmhhNEK+C1Mb9mJElNuWQBAyt8Yv1w71Tjm9OPv9JS7BeG2rauvaPv
BFZjjLlPcvomgigUYsVlIMCXpzEfZe7cDwxDN3NWniSOJYUZ5abOvLfMQn+C/ukpEg+DqTIIZeu+
gewFztOJAoZKpwK6kglIZZMD97KXCaOG6tw27DokYIkgYSrgmeNZl8pZ9YYqjJP5AYebDEAb3JON
wiA8A6Upl1fXe3DptSMyKZ1NxRzZFyKjwKbA/D/sncly40yWpV8lLdeNNMxDmeWGJDiJosaQFLGB
SSEF5snhGJ++P0BRyTD1X5ad+9rAQAIkJRKD+73nfMd28CUlEMfG3joiG1t1ot1JJ0I/hOs5+1bj
AIUVHuw5JteigoQ0JBozMVJJVvgNCl/RbSrPxybEdKmRJrcK48n3ICTrheP3tfqiZNnRFa2+C4Zx
Vw7BtuwyTC+10yKpkj+jutmMlnFgfIEnnAFG74A9avDH1P2Nmh4YSVsHZVaedLGHQqaz+RjbZ7yv
4PvwXqC/ocFzk/fRiV4iGfkjvGp8LS1Mek9HdDU+l2ac+YG+y8CQrIquyFcNrhY7obVnti9pQYc9
oNu5AayKxIz4VW4IPW5HYm09Z89uySy+stNvxHsydi0RtFY9Q47OliQrN9WKJgDwMsc7muV7FcD7
S6PqLMNoa6SQ3bxxuKpS/Q0QxJ5g+pZJG3rkWv6M+/Fbiopthul5q5oz3vcAra4Nj1Op75tzMW5n
SvY4ErSmNxKcUkomolIGITkFwP+A3SaY7MADUQuJ43eo/yfVQdPEFMxiWm+B6AOlFg2lXLmMs0ky
1997A1NH9k2jd71D+PbDQc3iTAP1Ey8/pEb1DtfI2jpl9k5g/Csj6n5b69F5ChGq1izWzdy/V6cb
EcEIvB24m3IqnnEqv8Z6sNWt7hdIlnPg4fOKuUYRFeHnnfPkacMVORUoOWpm8aUhbjphoiuj++fQ
vUo9fafMpfCoGk8Zoks/i4t2GyNgtGk2g5DunzhHUYNoFSKX3rR9AQuJ161IuCa0AHg0WbPf8KAq
m5ju35Opox3p6+BORu/e8Fy7xjP6mUcnbxltQl2x0FmsmwC+OqIOFEloKR1mCwx4OTfR7Jb1rhb2
1viu2jr+D+NpyFuFL1Tcl3x5FAWNOyVLx400jZcO7ocWzvHQaLX4ZbzwhIXgMYQmps26NzOMGobC
K0YANkcWP4eO5qxuSXGXJa7HTr/1ovCu+uDCG5DE3NfGaYi6u8xkpmYT7rNK+hoJgfoSiUZfjXp5
trL+cUCnQP53fJuQDG546MhcerImbdgNk8BTj817GI0H7RUp9auDc7lROTBT68mJ7AfdLgBSx9eR
N+1SiQUlG4+N4GwJsU67w74x1JdWEhXuIAnh/zpgqtrixqUYk3D/d6YYkq/eHWpQsrV93XAB8Mw4
XwupfQ/myaurhECt0Wpo5SnVbaiAXfOzqodZK/AE4w0tQ4Rcqweoo6pEKuYBRwujmLYovf2k4qay
6CAThPVWmN1dFcGcdiG0G6J9cDLzCpEF/E0FE0uI1N6lY8kfpigbM08+GABoNGV0Sbxe+TPKI9K2
0qPAW6ym1nvkCupUQlQbM9PC7RDviFM8p3Y6rEWdHaoOSG9LXFVdWq+p1hyFTifWs2I/SfHfJtJ4
i4LiTsSWz58A2Q8KW3Fupv5UKNBvUnsGOoO/6I37QCq4M4JfU6E86rNnDcfOo5L+6NA4WJO+VkKV
EOJeR9uZVxtDaj+dVh50L36AiBMeyiJ9l8H8ZUfZj1HrntMCq0ph4DRuwPy6cX8e0/66TOIHLBSv
DCFe1Vnm7JTd1qrGH20V9itX5Uau5F66jqbSXE+6g7y5XSqVw27gkrkxRkqzaqwfUa1TTYh+eFiC
5p7qKc9C2N7Wfe725spRle9T2J/U2jtGXnGtcwkHigIStURiQIpXj2Ax7uOXOBPm+ldtVT8tI3sL
qipgAF/e5Uq9QsLGxcUmeTDA/GHXV1PR+wG2V5uKHgjg6srI8gfEkKvCQUNSoH4ZwVBSiA+ekwRV
rNVCfpl65yqG+kabGjG9UoY7uy5IylzLaYBc78Tpdgqdq6wsXm2z/oF0/KbLA9ePOU45Q55xOzi+
0m68oryOWzfc6SJZO30b+o5SrI1kOisBURRZN+1qC+5ZC+mHW57iW9na1Tm7UFF2e6tDYT7rqQcX
i938T1WGdz84FG/ANDErZ0THUVxcG9kTBBkCTMtbEcmXqEP7Oh+C01jrq4Lh0Ta0OVCo5Z+x++2o
iL8EjjxTub0JCHJglqD3XJ0030qqq8zMH2Skf88HG4ycjBjW9iDXPRJCTcmNsYgfUC9wH1YpylA8
rvbMxh7kmL9UMvnJ7Pexd6U8OPhBjGIi8q/OXqzqJKrgO8OD9hBFDFECCvUn8gZ8gY5qjdg+BcWk
74ViUtZLgAYneh2e8lE5lU6lwFdWn4d8hn23zlZUcbFBaUE+hkSIg6GGyriZpXBLr4tSoUHAG8Cw
Un4y712NbfdogmXeD5NyrpiVH8I8pYjphscu7pk0KmJrjI2yrhJE99Vo7cYm145Khpa5nuqQToTD
RM0lJDMPtN04evXBUlzk+KPnrnGA5ffKSLBPDJljtzz8fC7I9wnnJe0bIsbjFC1wpXOvkhbT+Lzc
ZZG7CYvhxTXjaxo/7Ram+IjZczyUDsmhquv8sKkjaxioV47RKnv+n+2kMVBtzYBKn5avmdoQkyua
XccIXfTcwzpBATKWD9VQvrYSBFRsc/eZFGI/tc7bOcEvxxmBvWS0hmrqxlNTd8glURE0eFOUdpRY
mBja2732gRuYk4YRdh4Eb0Zigs2xKaFDVTI9LPKRigSLxIkzo88jzpG5eK4g2nT3TuDAs9Uxv5ir
ZOQiHLTBwZjik2pSsZKe/uyl5xYpAh7h63r+uHjuwBi2Rtx69KP33CfXhIjhFuR2T8jUx+Q0qfZ9
Xt1UCRgGlDUPBQh6fBQoziuTkqZzg4dxJRz3XQyWw80QkpeV3SVz68BTiNOYBnFlqmGPC8LgjPCK
0W9VeWw7dI91WA+rEswjg+ue09o4FJ354QFC3hJeH6ITJxeUSqgdEE7hVA1HluGsdHJPfBBSNyLp
Xoa8YTg0JNgajfxXH0/NtSSmO6S8rVrMlCHec4MlTMXDVeV7kfoSj861F/5CBZVcqQDkuYiaKHLc
gstj8pD3T4GBLaVzmaNFIfLYEuv3IEtUwiXKDC9h7uwgy4Mhs0tiVXtOCftwUwmkLqXEAg3K2hHr
Z7ZUX+zOPDPHfrTV/JlY98xXBAYDUJ4vMBxhhbn6Lp6lcAmKTH7EkEm7ujepHFKkQqdJ2RPj75TR
K8HSXCn1cVLs82Cl6Q5lEK/Srwx6YVvVtV8nDIl5T6ky6GiudCGvambGmxyYwykGhKUic9epbYPP
nrpHLQPRrBo1zmJIPyuDgpVVvadJfSu8ot9n4+wuyvCM6OZB5rJFukNjqpkoPjlO+tpS5ONuUyqY
TamYZWV0CJNuHkDr3y0b/yvVynDH3uJWzdEs9Trytrn1FPyoqbBgXFIYu8oTxgFMg4TVhhk0PQYj
dwGYFyBzFDtbVSFc5twpM4IGFKfvFZZgzE/bw+5699DWVPwIqCQwB4za1jPCFAaH2CCeA34n0vau
zmkCNVbDTwPLlLr8dWjBVWip2xB2SH2IsiZjqeqQdFhomE3totoEO9DG6rWk7Y6jlIuYQ15sPMXX
haneeJVp7Ey1rbfdWB6mOsGgkRZ+pJsg+UJuDmFoNlc99fbUxdKQpMOTXeADVeU3umb8/sUEbA6X
RhA3yTErKaszb80xvtpXwui2hWqIdV8XMVm39E9rQdG+MgblSnAUwwADFiiRezKBeCEb3i+sefxZ
Sovs04OVciXN4vIJYL6xx3MGCNUsx6PZzD0hocJB1XJ8W04qGNdm1gomZOebEYeF0pv6Ff3GnDC8
FdMs23rKM2xjjlYEa9dcFzqUCKuv8M1yijaVO5+SN9nAR6Qjp7CRCWttmib5yFZ9wl/7LG2+20CT
NpS9FA0Np/0mH56EzX9cW3yknmIwG0KbyxotGdvtni3P0pCC5yeXouRVWN6plFA4omh086v44Gqh
PIJE8AM+W6vGrVFzCdXmUZZDr8e3XZTgSdjtTSbuK1XJFV9vzWJHs9iIrGLrIcOMoo7Pq19V25T3
uR6Axx2fwTGcqs7poCYkJXpKrBXFSItoAiAwxBM7Kb/MXOEbsMK3yrDbDYkZR4J9JgqHnu4JABaU
ze3qXZcZX9EIk3Z26rqB+5RFnbvHp9T5YV1VK4kGdaPX9b4trkTBkWyRBUchj/J9UV0DvOVyMxT6
wdFxdjKssDjmzEp7H0LrVdV/dcP03hb1nVclvmXVt1Njq8cmxljeBK9o93i1CR5XzR4DyFKboeKS
mTHisZW+O/f0mEnx2SRRB31a+e4J00WqQJw21zskBSb47mxyf0apSU+HttcaZSxjjYmxyMiIlXnt
Ti+5VubDmG64bR8SIxiPNlacVczUxyxaBrNhOWyVStllVfwglUzdCvdWNxUGhur41A0AqhqVqvAg
vsmOjojd47sLiwYMkAdeZ8gm/vrwOmrk98ymRWb8IjPsFujvyCSYu2LXDc+mznSgxa+2ijyFMfte
lFZ0E5a4EkqDtgFjlb5Bz1t234FHoOkOrtM27VZm+967FPSrhBJ8FyqPBFGtSj3zSLkpbIofxrcu
YHqYZDL30YK8KkzdReSMkMNi85AnyZ1iVkBoLOg2zlSVYOGpX5NsD9J5RH3UVMWHavRvslMZsdj9
XuPas0uLEtZn9oajnEgRC3OJ4jIz1h1xz3+UcFThKxKVle0iA4znVG9SYltzFbaQCIzbuvGSY4ku
eW3U8JHwAo6Vd8VxVKy1Gq9NJPv+XGHNMgVClgF0VtS+jmN5wx02YRRsrDCVxDBRC3Qg1XZMyuaE
s4yqv5dUt+pUvScNWhAZJQ+66gXrqKb0GpUWhL6awgkGuvamsNdxrvyk1t7/UMI93Vdk7Ip57hra
bNNQ/HQc+KCOydRINOd6duYkmjrtQqh2N/G8sKi+5YrnHJen8Kn87CwqD1Vq89827iPggmGfIxBf
pUggKBClW3J8IAuKbtxUNdfhoNIekzYmFzlWn5sq6jearjvr0Ni7QMs35uQ9h3EEVAaC/rps8t4X
AROZvJ8YC63EUNaHemgeO6eadjoGJJ/shPOQmmQQFnTnYIHUO04eXMQuFiXp4v3V6MQxhOMaa6Oy
Z+aVlr4hmvbcVe498OYNmUz4VStNnKUnq1Uag6Tk9QjgYUrjPOqTGxLmKfJTZsRR+Na3GkxSh7Z8
0mpPhl07qDt+VHUR7KIBg3UJukw4NzkdsQ0WduTEKOeDStl2tFi1TGk2JdCyBNNWYHdYw8tjKtph
m+c18LDgDJTsOrSZqzAtQwdbwYtVUuoxxATj7KgY5AwfXHKBsTnurWaIu7pNKcPYkDhG+p8m96Uw
g/Sv4M0MutskwDUeW6Q/ySIPt0oG/q3W3F+O1eE9lE+DRGlmCoYbzojCtsGKbxjTO3Eye2FAZ01+
OTYH6JRnPwkCQ17jSMZ+Cqr/AnR4b1TfRIqYQnJw6c3jAI7cEyh88Gn66My/aSlcA8czf5qdwCdv
aKDlyBIjIs456WG1yui/+F1oHzwkP8cqGb5pExa+sFLotpd8AY75Djdg10bKGqdIth0CN9kQIPgI
IYK+qYOTHxk5mrXxpjPoHlhm8D26RYHCVWUdkEfQ6nKjdII8jzTbIcs4jF1wUzU0iB1qEak2INVx
eE9sUM95YX2Iabg2wRswSt1EQXSFIblYcXQqCIKabWri00rn0Rl9lBs7ibB0pw2Gzc7Y15Y8aBCT
2nx4UMZJu27RAukVyRRlvIdLYTF4Nz701ABnDCtCKYmUaKeUmwHfm16v8xrRk3CjK0kvjZrbq25K
eUL/ydXeHbeKlORywlH2zIijJb7LSrh8Idf6UuwaUzvYXcatHECyn2nVj8yOsdYN2JV05SO02tfU
TN8kRGWOfn3X1/wuJll9MHHSrT014GopQiYJqWVKQgfNwM+nlyBBTFxsVBjo2Fp8zR2aZYRPXGGP
iUy+8fvfO28Cv+QmpF5AmZaif+Op+A6ZVlnhx9AM943ufFSZfHbH5oEuBBTShJBSxZH0nXGX1QHT
AVOb1Tv0URU817YJ3kiNPHfV5lPNlJ8ka2RHxlVVa29a0INZKtCJzd2sQoYIXzIXWFhREexmX3Xi
OBrjzuEMKlDv5Vy4A1t5Mdr4l9BxYsOyHnYloOae5PpIfBRO8+xVIdXoorypza0WcOfkmk64u7fP
ze56ACiBd7aneeK3boykTjWrbchAta6czLdmmwsXn3dH/6Ch6frR5F0PSNI2hWb+zPLwDrNwdIQh
dBysaTGUX1cAwhi45ycbUGBaEBkqR0v1kc1ZjC4gNhakLvZDeGpkVW/Dpr7HB+arVsnpn5pHwaQ0
lLWCUR70AEmvkis8RrLkI4K4hmlBHoxC4f8Gp2jaVHEY3jIJI/tbGXssEJF3RWVjPTTFfB+MSQ13
iseoErdGS9oQUAf+jHjT46PdkDhP3As1Pxtg7qqmXb6ORxh6jpGeEru+IzwJr+5Q0bEaaGIMeUKx
KtvVUgFQUt3ISdWgNndbXBPg1VIGZVWzLwtQHy014biAvCOHwnejiWARLkBBVBe+Wslj6CaHIFQR
qqM40gAw+vBrnmMmixmh8YBxGQLIEA4cg34AEO8hDb06AazghUq8UUb91Zb1DZlj+9zLRl9qjHcz
iTuEcbWyLrIS1nZ/K0PjrTKvQoOr5hD3Du2wXx4ah5LQRqw73oczyleKX2btPtFB2Q1FSK8kvTKY
lEYhw4gh1G+cZLiJeiTVfYvaQztUYZZvNcoDdm7fDjpmOMpTYlfV6hGuDGgzoT83A7ybOaTPysGs
yC5Ze4V9LibjITCSe5NrytZ12l0qpp1XaceAO7npJuu2pEFmg0xKEqqRWOASLBJ6PRgbZJQ8ckMG
OxW6mAaesSrzQ1yCqu60rSMloxKKjV5BolilZCdzEO9B0r2nzZypPK20+j6r25aTZsQKU76gu3+P
B+ujnTMKIJ0balbtVGWgX0aqtFYza7ejN0qyNOwxkFE8U26McnqMLOcpcYa9qhsHTJn1RpH6Ke6V
GS+LRodgi7XV4LU9/UJL7ddqxQ2jEevOM7dWzR1W7d+QrN9m6ZtpzICD9EBR9w5LmM7vVz5PAXHF
oA+wOmnfvFKgRvK+Ry2uczqdJwVMwgqhXYtwlmCh3H3Aa0WBO3e/qeQYt0F5s6D8/zf14N+kHuiG
ZujLV/Vz+K/wo9y8yte/fRQyluP5Nf/459/PH/3frj+G+Gf5Z9z975f9jj7QVIPoetO26Hyoto0C
5u9/+1f0gfcPSjuO6amuifzHZtN/590784tU2J0eGfCuO+e//44+MLR/GLoHVtDQPEfVNdP9T6IP
XG9ONigJyCiLw/s//26pHsmimuVanO0aoxxTZfvP1/u4CJt//l37PzXdm2l2L55IzaIjaoNVM6qW
bkw2nJIlusybQ9iiJfvM9hpjFTnamnQVhOlxg282sn6aeaRAZDuVvRiI4LJJq5sXhhkPR2zkpq/k
44+cLvfRmItDHiTrjE9htXC9TvOXVUBmVOTnJ5dF6gRgalJM/A3w4mOp412pjPoWBm6/TVx4b8uC
di/a4mUVl1hxiHPS9BBKMuH5vXD+tbY81+ZcnkYNkVAQB/lxmi1FGO0obaDznWX2rCLbhAcHOWIj
ZzMF4qXf0c+Xh8uap/XwXMdpH1spXpR5YWRu8cfCas1o15rWFTlf5XFgYvK5iOeHDDeo18YNTCee
rwJrQOuAE63uZmBhV8x4Q1vpoNV0ZXmfaaSzBR1+YyIjccR/rjo0UQ7pcG9VWNAoO4z1sWbu97lY
HjKdK3wtVkAGuW1/FcYIcabG6eh4K8lw5bglQgr0+BbC/AmBvkSor8yKfboKVNK8/JqQAEqYargd
kfe7s87fmRX/Ytb+Z5gAaCjvSGAjZhF7QBsxFyfl7Qxtijq5U3OrS8JbamGzs4CgCqqs81o7+w46
DAj0jX1ndiSIHm+CMbsUlNmvQPMpm+2HSYaTKSSJ6fNn4o5MLJ6scTwUuvm0/H7kV8TbtDFpas5U
KBt1owSpQwBFsArIVV9zS/mQZdH41LrbI8cz5pR5zfvX2uU5Y3GJXB4v+1weXl63PMdMFNcJM0lf
jG21v+z3b97m6+blbUM9Ih99Wf3cnpLfmog//laSzGYLy7/+9svn/efPicqzMJnSvFpeuyxyof7+
ar48x7h72ikWnmZn++WjPr+CL1/Tl4dDgaNAbTFLLS+Oeq3aiQaz9ny6xIujaV5Q+v39MF1sUpfH
yz6iADyHR5qdli2fOy2blsdmPO1GhCOIgiUtg7942y/PXT6+GufCyJfNy8PLPpe/ppC1XClky2+W
XZYNf7Xf5f2UsPW2IvVOl6cuL708d/nfLs+ljX5DPXLkCJ+tY7rtfCtnx1s0G/KU2QVXLYa4djb1
icUx93VVn+1/CtY6pvPaVl/sdursvLNnD97yHpd3+/Jwea90cQQuW0DGLQoJPnec/X8SI+Cyz1+9
bnnu88XLPssf8vkOl8eXV395rpz9i6lQy0NPdARXyB+m36PWOsoZyRpjEFI/H8eZDUBl2fTHqjUG
JUfYfBn9ugnEaG7Eu08bqDNfLEYg3VjCcVo08zUfHWZxFMst4Y+dwmXXZZs63zguuy4PW9vUtmNq
nZM2q4/ZvHAtt/pcNBrESoJHBI6KsblbNiz7LWtWMxDeenm8vPjy8PI2fdz+fldUfx5jXZ0gvPnb
yYu6Oy5ry8IqPdSiLs2xPzbIBn9GymSu1WC7coX+c/FXz8mU6y7yiXb+ToblPjiv6fMpuDxHOjHH
5LIl1IZ9ZXbabpAzXDqebagjqVDME+Lz150/X7c8qyyHtZytg3qGSIKC5HFZtDAc4FWG3foSHmvP
d7hLeOyygSYN6NuqfFbF0B0AjDTHZaE7Kpi2ItFd3/LCF+rVFg3RCdhgYwCZV0F+DG4TMzE38E/3
XJwsYmaOvcnt4bJYnqPO+KYWA0ifWJ+OgxNMx25eFBb/b0FaKzMnYLnN7KGc1xIZrDoTP+7Yutax
nxfaIMed3drHSM3xLdP+Elug4fciKKlbJyU9kfmAWX7fcf6RMfVxwCxPgnZj1ZpvgtnVlIUxrzd0
wdXbrjCC9Ugal29i+WIC090jnXbwaqnm0Ws9E4IIa5Elfq+Ndlv6UPGRu2ComBB7cXnQqePjoqo5
r+HP8DiiggDMKtm4I6wKfSCVHBZc/8AXVR4tA0qTqAB/WpYwUNuJJPSpvRboztBNDQrcx2aKvWOG
YMmHyofc1kVcrRcIaAaFouc8qsM1xegNtCbn2vwYTex/P7k8XrYsi2Ly2LPSyd42EPBh95sfX7b/
sdPyJsvjLFPsra7L68/PISwGYWKA1HhSjAdX6/PtoEhUWFApsAsxsPlcDDF0oqo39lq+tzUyX8EB
8X0sO80jr2WNriwhGsb8eHnlZR+pqGz5svtlH2GDrdAnlc55XAHmmRdTG3NNXVY5ymA8VfNw9y+3
E4WOepNY0c2XfZa9/z+eW3b5/JTlJUHcv4cenerLxy1ry7+2/Bfd0APpHeeUkPk7WL6ty7/75eHy
j2KBs6a7xbd9WVxs3ctzF1+4JgOUUIPNATvfWj7t3ZfXLWsoWnCCX15z2fz5tpAniv2XJxGz83Zf
PnbZ5398zmYMvzYyY2urc2KK4EhfFqRC8lZfV5fH6K1+7/R1c0PHhOvP/7j9jzf9uusfjz9X/3jv
QR846xQESctb/z/bl12nGP9vo73/8Rl/vfrXn3T5o9NRexy9Ktn+8Rcsq5dd/niLZcvXx8uTf7z8
c/sff46R7cyGeVeipPofi+xfD/My8QlZGBHCssfl+csLHFNFTD5lPy5PBabUj7iOckrx8+qyhdAz
7XOtHJkh5vFuZKh6XBbD6OEXnxcpWhYIb/Pq8uSyOZMVSZ6XPZe1iMQhwBdUGZPLZhs6qoqWlTf+
4+30GXiu9xVwnWV12f75ScvjREyPU+XhYGxn5eDl5cvaH+95+ZOWd18283PfK1oht1o+oJUQ+tNy
rlzOiOUhVgCt2H+eF3aXVGRQzIPIZS81r5CekhoLzZtbfN/N7I1P73k/j3UuC7dAN07WGr2UoSZs
I0DFfUxmZPyyULpZU7Os5lNqoRqZN3noIa34OHjzfDabzwniMZgNz8O5y8N82CbJEVV+sRsVoPCN
S5atNVcQRkPxgaB8jK35HnAjz5DGDmkZbiztIcxLcSzb7gVJUH4VN6MGzdPEBmV6/jK3hoRPws2V
J43cF/N/t0zfL4tlho+qNvIJpUpXSguRRaU0LNKQAW6UgnMyuJnboAjTOhH4w9od6t9vGf+LZREs
aCJuURmEccBoIs9810auqlikcqAj+9fcdSlFLBWGfLB6v7Zp6nk9IrL/LdgtZbd/X7DTnH9XsDt+
iOZj/FKwm1/2u2DnGP/wCK2gX2cahkX5jeDT3wU7x/qHhcXEdHW8/O684Xe5zqQmZ2u4aHXL0x3H
MM1Luc79B0G/DtphsGaEi2r/UVKppju81Z/1OoqFlupYrjZXBWlWu1/qdXotCqSAltg3A0rhCH3c
JJtiFXpDtE6EQL4WxmCxBCTGOkfnK+xgo8Q5cxWIg5AM68fQw+4RYpKmuwVfsulhEvQSi4fIkIWB
jl0nWZlsG4B2K7e1f5j5EFxB+jwLTI5bbZwMavX2QVPJHKw9u9oZL/jhgNQ0JTKFfMbL5228wdmd
b80WF42hj7C5Y2N8qF8DLXkTbpncNUjjfbNxzsSm9adSpE96WZc0gj3yCpuOsAs4iesMMfU26hWw
+VlFGoGUZ7fLHolOux6trtmJIcTSOaePqOqTBykN+Y2HImAYf8UU7Du6bTWRj3o1wBpUTJD5pA3W
bUC21ZDf4OYIHtvC/Kn0yY/a8EqaZsTA4Q6mlS/Lg8yw9WBlmEhoP8KFmbXm5JddixxJhW4k14mg
EdOootm4DVFl6QBlfSyJPQYR8QgJ3NnWZpr7lgEm3aynjRcm+U6E4Pxake9JRKBBU+z0nneu7Kyn
oo9sdYzRX0K2PXZK+BJWE1YR4T0S242ByXnEuzyuSF855RH1E8AwpALFO7sS27w1oUHHmrcmcFb6
SRc8WprT0KcEY0Yy5jrRCBhRBMPzaNToRng8zZcII5Kg8gztz6Zu9B+EgpDshT6lHZO97E1WanCc
jSQVzM0awrV7FNRDTsYgb47t4yoz7O8S98/OMNZlL8v7UiU+SMk7Ay1lJ+l94+AjNXxlz6/obUfx
k4DGppsQI+glPAfcA7Kj1dxKOdJV4esQHrGHzaDE686ELiqeaMvwo0SHUfJ3GkbpYmc191M7PRXR
PDeC+kogGzII7PEPEiV/HwfX2uTYJzSPp77Xyq056j1VzwDLKlJX8lH6o54OvkJrkAYSX2+Xf9Od
4d4TWC4AXxrIRJjBevMwX5Pguzg1Kg66WDNO1ABi3wj2KYCGTWsdy2h60gcONTBtO47hYctUBUIY
HarJPco8kX441QcjwqQ3eC6Kk3yCrLAeC416LsFyG71sMGjD+7R7Q7khcPKlmG5K00VCXsdIFySR
WhbMLQsPTT8gtEw9aCk1Vm0/6vo3G8dYonUPrfJsaVjG+FGno0n8Dol2uIdE4p4GyZeUTtEL8VuY
Entg5mJEl0BAYOLnermLMGE94b3dOmFj72gWFhiN+QkQtlsY6MXDjBI8uTMpWSUCQAsScacHpG1h
U9qhtLgrF4+VHmDPAOGwcnIJ5zZLQaMj5hAw63cBhnkP1LgWIw4tg9LYebW97isOntzHPTisFR0e
r8irk0LSctRF7hoevUf6JOQ1Cf6/wphhTNkG/+EPTVp3qHVJYxTZw6z9gpaiobW5HXFewrstmgcX
ZawzCmxbTockrx3pivKTblTGEnZJpy1xSTDuLXajLW1tSWD2dgHuoGnoH7Mww0YxwP4IsqiByk/+
0EALBPxesavM6g6LMBrOuXTU5dlb3EU2wbrJexkCV0Fi/JiCyVoFFpiVSeXnTUSPjmTKUOZhmyQT
hXBYy1h3CpQK8xcEk3gb9PzOKOnh4ZMo4qAosSh0nUZJlmvlIMpyne6BOGbiOY0ZgidwIGSl+6Sg
UCMVSpvu0Hn2vfKRqunMMnc3mtIdjBypU9RA2aIuENblhwumHSe6daWrjKui+E1hJAazHbs4vv2D
DbxnpZfpm2iYvffhtu9inA4OnghV4kmzKk4goac3paRtZEYB5+mQlxRQYOzHw1UmnNy3552G0KXv
XBT7cMrBsdTk7aaWhsoXgaHVExeQ7DuSB3/oht7ANGgNiklMkLMwf3RxxG5hK54I3xZobX3lUASe
5Bpnuii56/Y61byzm9chTjUwa9Rbgm1bODgqY0y4RK81YKvDj0TBf9DOF9X4PYy6a5raHR0s+MsM
Q30QOdIv6FBtejuG/D6YO9nRtk3DlsuWgrC0KENy8FCW2oVlbe3Y/RU7in6yS73bTYX9valmY63W
6FukEECQjEA9U0PYGWbe+CLHrzfamXYKYkpPrdFl25zy9K0+Eq9RZMoeHNEdGqDqxumU+FQgc4ga
mLUr3HYbb3LuhlbtDiRjKyc3BJGpifRONOAIE+4qSqmgBpuDVDu6lh4xhlfW7DzB0PE+KMYxVPTg
ekTStUMM82vSE+sU5PwThY6ORo/r5rpuaLtNKZcm9Aw7WirgXWIIFbXbXjUlGXehR+V5subDYJ9H
kiBEuip5h7TfnO9brYtiNWnO5jhI4qrZDyMP0XZHRUF/FJX2mXzhZGUMKo6O6I27PYKr+e1gezwM
4rVT51iDFNkm5nCyqwAAb1sxIL8o43tvkukxbK9blPQ7hmb8w2QVNLVAHSQJwwxV6krLyTihWeoq
yZAdU/FQRsPGcpEhpGSZmd1Ah5D6sD1o3zM99HZ25p3R8eFsFE96ozjr3iOLi0BO9FdcaoiUVDiK
U3x2w7kt1Gmv2cFPerhkyY305wyYCTQKkURppgOmz7JWuZNgBOjie0n0mm1gDhucnWlTrQLVJdem
Z71OuvvIbQg7vkTFPsJu37TtACPBLGA2p123SWvsQHiIdCY62i9uzKaG6TNpR2icdnvOE20/NnSb
Yin1lZaL74YhOTC42qZBdWo0oP20wHAmjdobPBVcdJ5+gp+93MqMqJBHPSZwpWKAZPX4DAfu5o6W
ZRv6zLvCsIMj6Xjl/2XvPHvjxtZs/Vca9zs95GYGZg5wK0dly+ELUUrMOfPX34eUZVvubp/utoAZ
XEyjUagqS6UqFrnD+671rFlbgbxgyw+IWFr5waeSOEoy3Do2VbVHiH15psLmXbU2VAONgzsPHSrK
A77sRZRpHzKpCWathF/at3R921nnxVAVx1TRcQmKnUwGUckgx9oE6DQDwxIjSL2Msi0CDEMrpIVH
xjtzIYlDhovukA3qQeoNvtC6Ba5OvMlSs+x2y6RI3HTqp+dFibMjYi981VvVvTVo1wb8sQtFD1ZF
GVhXcXKdVj1aFeGX+1Dx232bATauaVgzNxPRE1yhSlFnKgiIDRmu6tqtVr4c4Or0oVdlWo6KOhwY
UV1E5jj2hOG0N4WlwtPI1YcAjvd1mB76rpSv624XlG5zM90gRH/fd31w1polDqMOeSoTbrOBQYQM
XBYgzAZHXmcFcm487Avd4JUqLUsuJYmJHo30IjV0QESqz4HIExVcLuagnnbmVtOdG6bE9AygGt4t
oLtLT+9McKECzrkGzsoiFRhLeGVuVTbMxyofPhkdpGQQRGRm161yxVoZSGas38h6r9/QiIVFoJSX
z0+BeOMkl5N9j4pY9yrthjAv1mR52pCOCWO0bHPBLl3ql2oEZqP2KpSNEpevEjkQsmM+AikL90j/
sZ2RcmiICpRrfl/Sd1wIgsSOiYxfkwqEf2bHhBhCl2nM4RCWO3/AzW6AGpq3crioXR24SU5zXt5a
hKrjPh6s2SG3POtKgccy04zmPdmBJs6kAqJMpqw6oV3C0j4HYOIQdiPtMrJc54mruJtSN3o6JtWN
SvvTzsvyloAJc16EWyOxwdnWuNaHGrugk/i3kdsXG0204QzjoLdhioPr0kYIyVPlQytDcvDafE3o
FUkPdfrRCNH3SypTidcIGGnrYiA010UBGNT5mgpEEo9VC8XeKnbyHkNIt0ayxiEAaFWD68aBN1NY
LmBTEzhaE/UycetVjLoW21cjL7CzYF/Enq9ZzTLIMLp5PsHxgdbRAGjMm7hLIrAuBQmgFfURHTVs
4ds9MXtjbA+ch1gDEhWrJSYNQ9vXXDdVAnjFhZ63QjcIptnOFYinwxCMKHUWiGndjQMrwFgfZ0Zn
WAS2gBwOANvCqW8egs+4v+NL1iIEHHAyE/BCbt6NgX9+b5p6sKjGFUpDQFwhzJsEJd95PiRr3dPv
WJxXS/TQQFy7ehfa7V0ZZuolw82+yA0PDEOrzg0gvjN7tAKym+oU0t8jVaibRhLVPAbDbZshKPIW
Yb7BJWDkIawosRZ6v7VYmxCpprM5Vq1H3eDakNlNxmUnFmWebSzJWklxC0dOjjed4NJFBet79IK0
j66uHVXXR+BpEDIEFHurANdbFKziFnoSXBO499HK+EbiMMT7BNJAtVxt5jTukQA4lotNdO2kzUEq
nM8k5FkLvyuvm8QBEdJXDy7zLvZRi8xG0OaNKT5aORtUyLRAgruM2ChSwDZ+Y36GmMguthP1lq7G
sNQ198KQKkyjESkMFlq/uW+MkVWRBbqPhQSfzkXDKIL64A/Nwm0lc1tC63dd9SpnbcI0iHObqFES
B/2nzE1XohxASftwhvIoXWTeg2m2+rqCOoOhUXSbwNCajck7RlTB1O2MPre4Ip9l3pEYXmge29vU
BLNgt6Dlaud96KJrJ3l7Cy8QZnLY2vuiQ/uHjpMVJdnFzQBGUFajhWWbysZpyBYBNry33eyAGac6
b1MCsIVKO8QTZ8RFmBvKfOdIYqRtWZKYLtdAmQ2ioTUMFuiNzZgAeOM879j02Up6YnlwH5oC4iD7
B5sEgS4doAtkpHOWN26IIJglXLFoNRghERkAc1dXuOQ16VZPdGndcnHNupzhgixQZvw4ZporSPgM
ML8GocIgSSDughwKgBuZH66VMK6X+K0Ry5uVeRyEONL5Cg96cWfgpN5rXk28orXzA6LhE2F4Z4kg
8obVYb61AQ+zvx5wibV1t6C0BJDOYUlt5dIG6IeJzeCIGPIIaYOsQxctqe8pR0cy1YWpGNtaQbmT
QCec9RKJDYgM3isa/gsWWI8AGO4GqSNFwuM8EVyxCw/DB/O7L+Z1QC07tuUbPb8njhU001AT3AT2
xhh0tN4Zb05OknVaGsW6qQlnYyMDVouLaZA/iUSxKeUS5aG3qliFHlO5W49cM0dT94lWXrioROd5
EX0i/iHrIbZLpLWsDHchrKu+Lo2NJhNcFhWoJDOvw1zmhbMacvqswc00qzTW2YNL9b1ZZjl4qb4E
j8BQzipMkSkTuh7NmIXftBXARjZ4UWmvB+gFrFMgUqWlcgzzSLk8K3uE0Epxy8z11PR8BDu0L3OY
QoDM6hFcgYLYrSlRtdSpOuykZWqrQOHJLZBk7TouwFyYGkvyQfaUueg+RB6WGTzFa0WhggYglAXD
8KiJBO284X92WIAnUmKvWY6cmipFCKoysV8GqfNZb8DVWImL5zkabWqlxagxaPcN+3BCcwrsrQDZ
ZO9OU3D1Crqki1piiWalXbRUS381VCwN2fot09iNSXU71836uirSvRER5aewFFoEWgl4UdEvhg6f
R4BrBHdMcIt7lsPL0gA8F4hwPYwJwjY/D6ZcfArPMQzCDyK7ehEB/1oN0j1enWRdup8VlRcA8JKs
R6210gIxt9Xhwkwaa9Go2IYbdq+GMNgcuMGwsvKEbQnlLMRQ9jLpcDuyo8QdMrBoUjFAt50kLd0o
uBs8tsyAXl0WM8E+MSp7HtfQuKivUUbLnJteh3jY++S7jru4IIe/KKlnDpPZmjSXegGFJ9I4ztNW
wiodXpUVo5e/rwrgo11q2svW7XbecNkKyjZSis+txO0MGW0GDo5Gd5Anc1YTBXRRgzgnljbQkzmL
coLYKwKuQD6gyGVVONbQ5KFQZzGlmthMsk0qR6jTmfqXZd6i5Y+NZltW2h0Merb3rbzTPPbIicAM
Y8VbM7qWFP1jgVVv7DTbc3JPqYUJMIqsxPuGMKtOdnErxca1XYUYNtpGYHDJlY2r5Te9Zbr7Oogv
nB5+ElSwsUMKqMHPcDaO8X1N2kNRcdz7Nqq9nVNG1+DWor3ABlYZ7aFuPHEoSreeA92grTSWfZKO
ootN6NYVKpgPdd7wKdlqRGW2L/3O2uP39OZ9mrerWql3jpOBvoGki0Oru/YHa9lyjhBtmECRRQdo
ETn7vx2Mv9TBIEoLge5//Os//1RyfFecyvD0qn/x/Etf+he2/k5VsLDq7CkNWdfG1/sqONYQHJu6
oZqWYqqTqvilgzGqlFVhyQYB2Zqlqd8ExyiCX97OxbNwuPzh8W8Aci5SdKOjYhgI3uuOBeJmXdaZ
dZArq4bOW3utMI4gE8Dy8poDnvmqY77LHSAMLf3eSYE73ft28/efm/prtgVc4Vm9+6cvzWJFWqX4
BAv4l2ocrKa/lU5ZAdMvgSkjxQUPZZ/FwLuiSyfCjx3ZAzmUol3nVsF03BY3XnubWqnYJizilgTX
kNmjKJ9iSWx5LYZdPcJjkBQf4p1G9kNAL2GmnepaSkiXmbFMIe7NIHdIZuLDmjusWzu7AeD8Mavx
exUxcQUESrHZnsdlXl/omcVCa/QpkVVCqGXSHKOgubWINouiwjjaAUXCCqoPmxxzK8BtrjyHtU1G
OJ5SOBJESWx6bnxr2sapheoz05wOGoqRzJmZzZ0uI0cKhfQpNrAYxJWtbJH/AsVQH/BF02uAg8Lf
mdUUWldaB5wEbcTRlqx0HqbaaIgy63M5dRoCEgeYw1S5sBaDigRZvyCZMLDqOTMRG5csuRUBOzBD
r7ea1DyBjdZYoybXoRw0M7reNXQpjCW4rEjiAwQItATfSrA0rR0ZTOyGKb1sugTAqrIBnAjmjVJW
m5wloLhmNsWUxO8iTNEPDvPLqrEwo2sjngg434Gm2q3tImIhviqnbnqTENZXuew+NFmujr0vE82X
RtBRciTbTIMxVJhCtT80gXI9GNjDNC1bl2Z8OWTWpwYX0lxDqMymEmRhUTdkehb0n+ELbbtQOlrB
mCvCBhuJ/33j5/2y7TgPfPrSAex1clRwqUfGrdwC30oTyJmajD+3hjlJmweDOCGFkklwZKKcoa2G
QNBRP9boBoUZ4a54m8LAnXVZgr/EPjWGwofPgOGOtZgiq5yFIt+nTZMsAv0kmV65Ak7NpAGqui/C
/EAXDagtF+RMCQtYVFHIt5eCz4htAqOtAIqTwn4KEd85vlljF+v13hwtRHGlbmufvHTQBqTFGtj4
wa9saoGLq24AdWWs041YZWqkoJ/nwVwM+lUHY3rmMgGi8NNmqt5zCXSwavIp87Wl+AaJEusPmv/Y
AM4q47mNqV6PZlKqb0FNGwhIkJKbd/j977y8XqQa01ajmVdjMDU7u54g7m2dZMbS0HvUrnC9TOZ5
xA46cAqKyK2+LfvhIWggMarVpdYAKJCCdNGFkXWpgIERbvQ5BJ8tK93dEDWfPHYBG32EHWZVcrKy
Ppgzy8NYVt9bqPUJd+G7kkSuLwM4f/Zdp2QEL9k0thAe8KWRJtgkRztvuw2NC2z20MggGMjrpHOy
feX4T0YYXzE8Lgcag+u0dlOKrCxWDKBuLVmms3ap1eqNSLKbIkwc1OUItkex3PONicUw1j5gKqsX
gS8ugsK4DCuJlgYWM/pEUIGU2pJ3hljTb/MvzLBZt9QEZ+yi92jz6nnhajt6lvYcf1e4KBJLnyX1
MVDDG6qr9wFXlyZRgmd5oCtXrKFmKobwGFPKHiAHvJYP+gCanwb0MAtyaLx9Ge0jiAwLf+cOAsoc
CVNgXtv+EAxg3BlRSJhnZx0TROU7nBoCwkCuzd2qu8iRNWLLL00i32BEm+F7tjRENZuZuvBt/eia
1p2Zy+2h0Ef4YrCRHTphgWFdpT6mWZrAoKJzE1ASLApdPZdZyFBQMoYlYbf9UtIdLrGh7C/ZNSTn
Tq7Tw1pkMqtAQwSfNBsFbQYKzYVNP5PBpAVVr889MiNmMXlmpTUQOzc8ZrG+MZq6XZd0DZdC08jJ
Jji3Phb9MsgLdZHB9lxkbDVYMekXmo/UlnKMXyh4Qtu6IVRNj89UULEKEpG8twAX1oVOZUG6qzWQ
QUOmCByryFIjx6cr2NBKzyz7IqEgRUMYFsdQzNCxANjSQINQGV16HZCTpjbh1oGiHbxqodaaOu8D
hwQCWvqgR6DZkRYUBg8ilreOjr9yEN5cMeBY1an0mLfNRwYkng2gq9bKIfWgCJJfy2RwKFyL7ZLH
oOtp0aUtR5T304Md9CnF9idfIPZJ4uIRWjnAc4f9q6ieeqevd2Xo3QRVmW2aOl+kijusKqN6CjrY
j5JlLSoM5gdfzz4mLEtDghiZ9vwaRj4FKPJnaMw61tNQ0TVK4JS0YeOyyG7QB1Nul2AGKdDQGLj0
c9pSBr1RPaY05aVHT1Pu2k5cFUSCVm4LTarpk0PjrCqX2ogtoluF/K9dEqrNukqA4gR+f2E5yXsC
byWSFmyunYBUhQFsak9YAG1rANytQwUVTauVcSG3C6iK3RLEsUk83aPtJ+VYvWftIMD5DNreDrmW
qax9qtpQpumpnhyow6ghiBgz66fMpmIkNP9AeMRwGEr/so9vgXoRjRtdmBoVHRO6xDLsjSc96swV
ZrBZ1ogGXH/BYdLNK16Slk7IoNfKwYUvJ5ydwj2EbS4dmtrby5mNHzYGj6iFHTtiseaH/ZmR5/3e
qq7ajFUG6O9Fg2tqHkf2mPHgUDmqYcf7KUz+3iZBQlEe88Ze2mOhpTWyj3GOSbMJkidcW/OyBbRR
saSbD3pOPb1y6eSV/aKMm3bf+/5cpkc304oGnbIorLlCCFlYKtR98pIKDgMbcoe976Z0GdCe0HZa
kgRvz9WwuWAdicm383zAEF7PNhmDTUkDCtzByanIz4Zbbq4atX10dzTxzE2ZgExOB+kT2x6S2Uqz
3rNWMCiWaoSYFOQfZopKsYD80XkU5ndKNC7xrIooSJLPUeyOLYfznhbwfFBjm5qzvDQNScHprtkL
DTwh7aFqo3YxDhMSR0u+LNpWZTGzNGLh+oBakopPmOMH/tfKH+uaAWPSKZjkEy4Yy5Bt9Ip3liOd
njU5NBpNhTEAjC7FYUVoJZLtWW1gPJY7shMbNX40eyzIHU3JoNrIrf+Q8E3mA/ZzxLgthCG/JsDb
pqjQAW9ozUJdWTpFPl0SXEaSoBMHqqyFcDTPXBM/LTHMEX/XBjUxT/oyX8kyQZdQxKNFpRH9oHfy
JbnO2UwjVIuek0LpJ/CukqygmiVlmPwRulFtr4+cA6xBom0+yOEyd+FSZEnzQFP7YQjku7Iwrx2v
i+YZDtxZWNefc49d46SFLwL8Zz3zO2CY/r2U+cHGIKfqCELkBmZ2tgCSQK4nbW+HsJjOXkoV2QwM
6iXgeG7YRuOpFy1y5XSfqPW9qFz93IZbGtsqWTSZdBPHVnapU79z9C3UfeJsSYhaubZ1zKcaicJE
PrgZMhIrkfm63fpQmt3KCGBJ5SSlLBBcSHtA9nMvauNzPZHbtW5Sa+5binzFwJreHaTmRur0c6Bb
Z2HkuRtKJelGJnEPw8FY2SAB3gMpXzmVfxakBszDFNWiKXkQBpDGzOVM4eJNwbyEE/7Q8EZ7PqIX
BfX1QYYPtGrC/JGIx3xfBmq+n+7h9jtXdVnZCqlj2Wi2tMtNGM+QnNS5m7YfJJQPa+K7D5pe62ee
yYWt+9WmD/p62zJtYpWMkjUATYkMguCsi0N1S3Y4y3bTpkOmspQTqUf1y6VvrFCSDJoMMIIezAL0
mhsmCmoJZrWPnN7flM5w2aMz2nShgyhFNnFGVCoyqHxAym9eAYdNCMPTAGcHuXwbW+pFoGgA8ei4
h8L1liIw8WICpetllVTfLjjmjnWMGUhqeJ1IquSLLvfmqtJ7h3pUGfmgSGU6XhukVjd5OVj7OMuv
dTtbDHJibkR8VcrWcDHIg7/MB8DvVkJUiW2nydrHgAvIzjFXrTVA2zaka4wYPhVtYHkJoaYiApJW
iWXDyg0AfNyetQJeQtIeXIf+wmCxOE1Hk813hprRePPDc1YY3fsuKw6HYs8usxqmRbd2KPtJBYqj
6VkZqS2tpHaTZUlHVKjT7uQoCWO6nS+Pm9j3t4YY9w9CxgEa9zRhE/cpgO3MSTuKY6cbaoH9KFAS
ezdXT36lUqpNRvWylJfFzrbj8a6MLvX5cZUDXcevMflono0zGnMtDlZvUXhmvpv+4dllQx1Zatx6
U2ud1+wZyPWNHhDc28GqQS+GgxWxH0Fx090mdkdKU/nBG22w2mgQ+nbTjpaR6SH9wstc0wljBSpJ
RA+5AsYw2rTGl5tuZAZ2NiDm+ttTz3+gQO6kNJ4EThar4PRqjiQj153ufnsSACylc7lff/NpsdZy
CDllibArbHfYusohTiOuBm/U5toVgdzPd53RLJyjYKFXLZ1PThI2HgCDqxJ/Qkf9YPL40OeIOVyg
tjKkYWDicrdixy+z36DLUsGLxZ5v1l4NRJ5DP91I4yc06BjrnkCFxYrRkW3oN/g76UKiOR/vdbE6
KEsfJj2zNmY+XCCTOWe6l8l6M8y1zvxYM4LTdZWzHbzFbJdi2E43PQHhrmPLm8k9RO5XvoNdRrlw
eizQPeNZEsNGlVRUOSimqXLyF8d7GhS6DdXkRa20xa4cb6Z7UVFpy0qAIx5/1CHupoq9Hfq3Lyff
dM+3fD43QQGw0IMopHDOR3ZZ6yjL6YPzJY0nIi139HlItcbPObmValvvsg3p7QjPwJTC2cjps3Oj
j64a5FW4odA4trJLv3B8ahjMlKh5lT1w8l6fnNGT3cQazyDlq38n0TKiYNT6gdTaCvR1dZlXKmFT
4HfTXQBQ/+Xu+Lj3Ah8oPBX3yYwGWoNzYfL1TY+nm+khzB7QOwVgyAPIFlAP40ZMHuoDmzjyjscT
h7wXOFdO/JGAH3T0xfgJpg80fZbuqk6VcJdPxqF+cnd/89MEgmbL6A4jmaDcmZJZQgq2o2JjEbIL
OPxK11rKzwhRv6jso1FUH3KhLIo0gLY9+hWnm0m9P93rJxf0t8fTk/L0JCr8dmn37JG//p4hh/Kw
nB5XtYiLj9Pdb789lGq8LeXHDnLoGELPefd8V8vtiFEc7eP0ZDBm1qFMYJz/9pNNibWtG2+me9MP
Nigj5lRvemQ8nBL0LJeZbsSb6ZE8mieme7ZafMzrylxOj4qQUtsShQ508iGDey9BoQlSCuYqy9nn
39DHez88xPewBqdkrlsQPTTQv768qpZU3LWM/sh4bKfDalsc/unhdEOrGw7o15sffsRLB33TJIzo
+ngtUmbCEZYqjryU3ILuIwVPttlafJ56DJ6dksMIdl3OwYlrYOo1Z+Z0N+/FEeKSsbK7ixR1Mw1s
QAbONDhN6AJruksZl/5ezpxQpZfS9G3W45f43d3JFG8V7KR9Ei7gNzBIMoVzm9qJtglJUQhHr6Fq
NNYyk+QPTH3Z7tvbnx76409M96YbL8s/DW2tLgFDU10ZbSMNQxamqK+Pnban/19L6+ePM3r5pnsJ
42cHqH9DmbhYCJ3O2/T8dENsCtFL1KAIsu/Z4cGX9cbxhQvIK4hc4i5CNkxZplXNoxKDJaFsXAPj
velh5xbsQGO6q7sqOuEsb7bN6OCcblRmfcamydGpSGcQ2348Ccdz0kDXCjGBL06n/rZSWu3iu/N7
ugsVxJiFLfKH6SEJCOE6UpT9dz83ndmoI88UXVJX35380898+xu5ggMoiaGeTc/5nsv1lIDuW6Jr
/PIGp18pjQw4W2eYSLGIERxDffHaTqmeU56nN86DPzyc/kENU3P+vx2Zv9KRsSxV+VlDZvEYndpT
8fh9Q+b5d178JPo7GdqxqgD3k1UbTv/Xfgx+EtMymaENWwEMI74ZSlT7naXyhGmrmk7bROGXXvgv
1jsN3Z8OTEYXlipk9e+0Z+g3vO7OjH4SQ1EsTSZp3OLt/eAnCRmuA2Ww8w0JKHAZ8XcOSsO62bBw
fHnOzo/1culq1A7oG0yXemMsWz9PNkrTdos4NyvC5Fma6UpMnppEKTcY6VJKTZ5HaKJHxcU+W8mm
Vy2zsnL3cE2WMkMbF30D9zcV1Z4gJTblLPFLagGSi2ImG+0AAPdKOKx7oujduSpVMvVf70Q6hkUZ
3jhr9R74UyZovI+AFcrWnqxRtkH36ffpY5jGpH6ViABZgjPgUcdokvKj1kFoAh4QExxT1NFnjRDL
haPV647y/IIAdyRQnnnbqzL1F885s+inLBmIw2UhZKo9hYc03AHalejrUUp7nQbRnoxuxFz1mMfh
eMPe6N11Ar8pM/38WCg6QTYW4VJxtyWWGC2KXOUrrQwvhOt+RlehXFs+dunQOjhBXOxi9Jtzub+h
Go5a00SBXnlFjsCIspAW4LgexSlQfOVPqJEQFKT2fBD6dduKbNlpYXjtuOYnn6i/6KgWRrZtq9Jb
FpryOCRjRBCxYEpEmcruEWcjxVgIoGSzovQ/Ywr3EQwjcimYKWIFHA1S06XRsrWukBbFMdtEjG6G
/BS26IPUjMClIqiuM7YUM0Phu1/JorqNKaQvhg69uz64e49tV2O5D7oUekDkKFwqnrgsGnGphzU6
JNrQpB16BHUQF78690Jxxj6pXchu+ETCEemFu6GRkecraXyEq0nJ27hxHApeZmkQnlH0ez3zB0TI
+YOSosXVc7RBAKRJn6Jr7vGHSG2SZ75ZQXKn+1ULcQmqbdar5sFp6qMCfnPmdcl141c+RQPZIj6i
AvSaBeiDEqQ1eIxCy70UVnzANXrQZXCA8UWWh0xNNH9cErSoroycu979bBvOts+MM/COA5FRkape
hn34OdeRxZrEr9UYgkwg17cheUk0AMcoHKYTj9aXXCxiU9rUMlp1UBRzOvzMTOcIypcOCwNkvnxy
iqkzQ68ERWe0MySTreKGVoGUD0QeybT5+2ijurDpgGfMixqeXlPhZY65xqkhdpu0bZFl5OamznBF
2GRkbRtElngoKQh3KkaMJMrmJj6zWSb3Wz9wbwwFjSDeK2J65fgJRa1defsSRu0SsOy5o0k7EIVg
mwvTOPbWdV2U7blRxIdYNtYIr66JdKquJCIT7QZmtlJ4t2oWLbvWf0Lz68Ag2EatviH/hpQuHaRd
adiboL+GJAcWuMN6o4UWYKGjGRnFMgqdedoVwDsiavOyDXC2jIOD4YQsEdVQngUxEQ0mzLSFUULz
CBlqwoLMwOyOVELnQj9TIw8/qiqdmQw6q2wc2yR/kGZk2gQLR/nQt9RWXLm5Qv4rIVhiAWEG5Kr1
RPeMGdkqXpKiALmYEt4BBXLZQgkEbNkdVBKSZgLGKhjB3l16alLQksy0dZzSySPNSx+a6MrKcS7F
MBzksC9XTkiz1ayrYUVW57ndDPYKBWqbA6d0fO86hW67jLzkuqy80WQcP0UBGQPV4CbsUcnq8HdS
PCi79topsVKAf5VhmCjEUtrKhZlTbrX79qzpL/Gr7atkjNRTcalksQP4UL4P/MZfxEK/HURy7aPh
mjUCG5leO8be0BJzH3SNssWssWws1KRu1tUzeNr1PhNDvGp5A2oOzcmvRbEXbRAu2Sw/NGEHVxTw
dd/dBsDHGBtobDfEB6tuRTGq9i9NqJlr1HrNgigj5g2zMPZC6O42g5loxrcAb+q9ULp6TzeOHM6I
wJ+YPu1mSGHW+5GC6jyw55wtlCbJB0Oe6W0jq1mPOYbr2kIq3liMo73tY7tLk2KejO23WC2fhIly
P3MGaQ9LRNqDPNXB8IsLCXfHnkJQNg8l5FxelMd7L8LlTDMC4plhBjj2hrMqwEKNmu1I7KC8J5Eb
MfOAhtEFOujldngwE/WDXQ8B/g/T3vcNUlOagsc0APEZJH2w9ArNWPiVhuxofBfFeDPdy4cnzwxM
QDc8E1f0DTnRnt9l4oXdHrGijyyLazkTu6bPEeo93819Y2tVt7qdDjvXUG9SNgkLqSa3RKGJUWji
slPZn+IwbCYzs1mqu+leIhR1pxFOMasCXaaA3jzFOoEWaY+zUAQfG1KQONGhygJyxPADF03utQs3
0UIM6pi7ql7sXDbh5B7Rv63Nbt1KwzHvZHX2/9cC9AtOcYQELqeF5WX9WPRXj2VNyPWLYGb810kp
c0P3hy1D/3d/6Ocv9IVO+G9s0qxFNZaar0RG05ua3szPXiM68Z7rB9CHUAg1Q7U0Ntvy9B+LZJJs
3C//DHD8narCKTRNYU//oSfiD353kP7sMPz8Ez4fz5//zM8+wTO+cSQfClVRf6Q7/u2joL3DCa6a
JKw8HwX19VFQZOOdIuMDka3nTcT/oM+Pk/1Hpdnf/vjmO4HAjN2L/YcngaLY7wzFRBHGDmj673/a
SaAAuv3VK0F7J2xVCEv58hnZYH1/JSiK8s5gA2IbyPHG//67zoT7tE6qcUQixzX5fruKSOGvHYMf
XuG70cB+x95WNwx4pdN/PxwDRgO2l6oMt/T53yGd/tXR4C9cMl+H17nnRw/TwOo/ln80tP7ZD7wM
KL//9y+DyTRicJxe/eA4zj7/7edhZXz8rxMx5snCL6vCv6+mAe+7f3wZAKe/8+XXv3zA3//pV3/r
5VO9PLnxH4tTce/10z/0X97mM5f2/0anu1N8+v47ZpRmbPr2Tv7r/7x6n999///mhX/QnipQat/g
dQuftNPXb3i6Mn/5DRchFexT+fIWx68RWQiX4K++8vwU+U9gFv1X7/p5UP3l106jtDg9vKIKm4bK
RfPrr5wkj/eVf19XLy82HhITxvDL4z9cPHxdK/zs7PhJKezPK21/7ZW/XE6/pU+/zdOoju9eH3Zb
Ud/gLFxx1P2HV98nq5txkfCrh339mBbu67esCFlm2P3VV95QfPT9l9eZTm801m9wpmwfTt6rExAr
s/IGQwiSZD9J/ddXpGbJb3D+bZMH//TDKEJo2Rt8f9u0fX1aaHSAXg76P79g9r8fmwxFvMHgtOe0
qu/D/uUtTucFsv43uEgOae2XvzvMNpXolz/2z4/H8eQnrwrpQI7eYno5noo+OiUPL+9wPBwCF98b
fIXHU1me7r26fKyqV+e0wHrxFofEv/d89/R6vca6+g2u8KPPXFCm1aszG+nu2Gv41WHp6Jfl+H+W
vRqbBG2LN3p1TBo/vvSbvPE0qX4YQ4RiWvavH5Kzxz937vzi9Hj22Jxez1tCZTn+Fu+5/W1zikkK
8l93uHh9+w2unjFA4c95bL98VH6WzvAGL/4JKNnLMZ6GFHp8bzB4n6VF5f02PxUpM+XrixPI3Jv9
gcUp/PHap+P4BkuSc89/tXAAlvcWq7PzkOZ9+npXw0vbbzDInhePxGG8+io1mqIvT/zzCe3iMUnK
PmpOP2wThG6IN3jfV4jwH3/blr+b20wKDr/+7q/J1fzjE5ECovIGa4nnP/D7E3F8+TdYD95w9B/L
8vHVkkKlCvEGI+PNY/d6V/mlqPqrE+f76uS9fHPjmKJquKdfnvjnJ+LtI0jCpHp5oemVmYrfYC6+
9dnZ/HB6q7r6FuffhxPzTuKSy/H6fWPxf3ninx+RD49l9dsfvnlDvMVm5INf3hMo4r9+74ZhvcGF
+aFPqTG5Lwdh+jYNwKMvT/zZUfmjStPXmvzv608vtfY/+rXXxbXxJ+6jx1Pxr/8HAAD//w==</cx:binary>
              </cx:geoCache>
            </cx:geography>
          </cx:layoutPr>
        </cx:series>
      </cx:plotAreaRegion>
    </cx:plotArea>
    <cx:legend pos="r" align="min" overlay="0">
      <cx:spPr>
        <a:noFill/>
        <a:ln>
          <a:noFill/>
        </a:ln>
      </cx:spPr>
      <cx:txPr>
        <a:bodyPr vertOverflow="overflow" horzOverflow="overflow" wrap="square" lIns="0" tIns="0" rIns="0" bIns="0"/>
        <a:lstStyle/>
        <a:p>
          <a:pPr algn="ctr" rtl="0">
            <a:defRPr sz="10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GB" sz="1000">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215900</xdr:colOff>
      <xdr:row>10</xdr:row>
      <xdr:rowOff>171450</xdr:rowOff>
    </xdr:from>
    <xdr:to>
      <xdr:col>10</xdr:col>
      <xdr:colOff>660400</xdr:colOff>
      <xdr:row>24</xdr:row>
      <xdr:rowOff>69850</xdr:rowOff>
    </xdr:to>
    <xdr:graphicFrame macro="">
      <xdr:nvGraphicFramePr>
        <xdr:cNvPr id="3" name="Chart 2">
          <a:extLst>
            <a:ext uri="{FF2B5EF4-FFF2-40B4-BE49-F238E27FC236}">
              <a16:creationId xmlns:a16="http://schemas.microsoft.com/office/drawing/2014/main" id="{5B41978D-161C-9051-D2E0-82621DF60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2</xdr:row>
      <xdr:rowOff>184150</xdr:rowOff>
    </xdr:from>
    <xdr:to>
      <xdr:col>14</xdr:col>
      <xdr:colOff>431800</xdr:colOff>
      <xdr:row>21</xdr:row>
      <xdr:rowOff>25400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1FC0316-AD65-EA1F-DBEE-3DC4A6D57F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42050" y="590550"/>
              <a:ext cx="6026150" cy="37020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10</xdr:row>
      <xdr:rowOff>171450</xdr:rowOff>
    </xdr:from>
    <xdr:to>
      <xdr:col>11</xdr:col>
      <xdr:colOff>508000</xdr:colOff>
      <xdr:row>25</xdr:row>
      <xdr:rowOff>139700</xdr:rowOff>
    </xdr:to>
    <xdr:graphicFrame macro="">
      <xdr:nvGraphicFramePr>
        <xdr:cNvPr id="2" name="Chart 1">
          <a:extLst>
            <a:ext uri="{FF2B5EF4-FFF2-40B4-BE49-F238E27FC236}">
              <a16:creationId xmlns:a16="http://schemas.microsoft.com/office/drawing/2014/main" id="{3D356E65-635B-88B1-753B-DB64C8DF1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215900</xdr:colOff>
      <xdr:row>10</xdr:row>
      <xdr:rowOff>171450</xdr:rowOff>
    </xdr:from>
    <xdr:to>
      <xdr:col>10</xdr:col>
      <xdr:colOff>660400</xdr:colOff>
      <xdr:row>24</xdr:row>
      <xdr:rowOff>69850</xdr:rowOff>
    </xdr:to>
    <xdr:graphicFrame macro="">
      <xdr:nvGraphicFramePr>
        <xdr:cNvPr id="2" name="Chart 1">
          <a:extLst>
            <a:ext uri="{FF2B5EF4-FFF2-40B4-BE49-F238E27FC236}">
              <a16:creationId xmlns:a16="http://schemas.microsoft.com/office/drawing/2014/main" id="{D441D349-2AD8-EFD6-5DB0-1631DDA1B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215900</xdr:colOff>
      <xdr:row>7</xdr:row>
      <xdr:rowOff>190500</xdr:rowOff>
    </xdr:from>
    <xdr:to>
      <xdr:col>13</xdr:col>
      <xdr:colOff>177800</xdr:colOff>
      <xdr:row>24</xdr:row>
      <xdr:rowOff>69850</xdr:rowOff>
    </xdr:to>
    <xdr:graphicFrame macro="">
      <xdr:nvGraphicFramePr>
        <xdr:cNvPr id="2" name="Chart 1">
          <a:extLst>
            <a:ext uri="{FF2B5EF4-FFF2-40B4-BE49-F238E27FC236}">
              <a16:creationId xmlns:a16="http://schemas.microsoft.com/office/drawing/2014/main" id="{9AB7F884-A620-DB88-F9D7-9C09D1CCD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232542</xdr:colOff>
      <xdr:row>2</xdr:row>
      <xdr:rowOff>28904</xdr:rowOff>
    </xdr:from>
    <xdr:to>
      <xdr:col>14</xdr:col>
      <xdr:colOff>118241</xdr:colOff>
      <xdr:row>5</xdr:row>
      <xdr:rowOff>92404</xdr:rowOff>
    </xdr:to>
    <xdr:sp macro="" textlink="">
      <xdr:nvSpPr>
        <xdr:cNvPr id="2" name="TextBox 1">
          <a:extLst>
            <a:ext uri="{FF2B5EF4-FFF2-40B4-BE49-F238E27FC236}">
              <a16:creationId xmlns:a16="http://schemas.microsoft.com/office/drawing/2014/main" id="{BFA1B0C4-1D55-551F-8F73-FDE7BEEC198D}"/>
            </a:ext>
          </a:extLst>
        </xdr:cNvPr>
        <xdr:cNvSpPr txBox="1"/>
      </xdr:nvSpPr>
      <xdr:spPr>
        <a:xfrm>
          <a:off x="5224956" y="423042"/>
          <a:ext cx="6542251" cy="654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500" b="0" i="0">
              <a:solidFill>
                <a:schemeClr val="bg1"/>
              </a:solidFill>
              <a:latin typeface="Helvetica Light" panose="020B0403020202020204" pitchFamily="34" charset="0"/>
            </a:rPr>
            <a:t>Performance Dashboard</a:t>
          </a:r>
        </a:p>
      </xdr:txBody>
    </xdr:sp>
    <xdr:clientData/>
  </xdr:twoCellAnchor>
  <xdr:twoCellAnchor>
    <xdr:from>
      <xdr:col>14</xdr:col>
      <xdr:colOff>482600</xdr:colOff>
      <xdr:row>9</xdr:row>
      <xdr:rowOff>99786</xdr:rowOff>
    </xdr:from>
    <xdr:to>
      <xdr:col>22</xdr:col>
      <xdr:colOff>406400</xdr:colOff>
      <xdr:row>9</xdr:row>
      <xdr:rowOff>105833</xdr:rowOff>
    </xdr:to>
    <xdr:cxnSp macro="">
      <xdr:nvCxnSpPr>
        <xdr:cNvPr id="4" name="Straight Connector 3">
          <a:extLst>
            <a:ext uri="{FF2B5EF4-FFF2-40B4-BE49-F238E27FC236}">
              <a16:creationId xmlns:a16="http://schemas.microsoft.com/office/drawing/2014/main" id="{FB5F05F2-11D3-46D9-190F-0473DDC89CC3}"/>
            </a:ext>
          </a:extLst>
        </xdr:cNvPr>
        <xdr:cNvCxnSpPr/>
      </xdr:nvCxnSpPr>
      <xdr:spPr>
        <a:xfrm flipV="1">
          <a:off x="12124267" y="1868715"/>
          <a:ext cx="6576181" cy="60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255523</xdr:colOff>
      <xdr:row>6</xdr:row>
      <xdr:rowOff>3504</xdr:rowOff>
    </xdr:from>
    <xdr:to>
      <xdr:col>14</xdr:col>
      <xdr:colOff>141222</xdr:colOff>
      <xdr:row>9</xdr:row>
      <xdr:rowOff>67004</xdr:rowOff>
    </xdr:to>
    <xdr:sp macro="" textlink="">
      <xdr:nvSpPr>
        <xdr:cNvPr id="6" name="TextBox 5">
          <a:extLst>
            <a:ext uri="{FF2B5EF4-FFF2-40B4-BE49-F238E27FC236}">
              <a16:creationId xmlns:a16="http://schemas.microsoft.com/office/drawing/2014/main" id="{93879DFE-A224-F441-8347-EDA1C2DF5197}"/>
            </a:ext>
          </a:extLst>
        </xdr:cNvPr>
        <xdr:cNvSpPr txBox="1"/>
      </xdr:nvSpPr>
      <xdr:spPr>
        <a:xfrm>
          <a:off x="5247937" y="1185918"/>
          <a:ext cx="6542251" cy="654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0" i="0">
              <a:solidFill>
                <a:schemeClr val="bg1"/>
              </a:solidFill>
              <a:latin typeface="Helvetica Light" panose="020B0403020202020204" pitchFamily="34" charset="0"/>
            </a:rPr>
            <a:t>Enterprise Dashboard</a:t>
          </a:r>
        </a:p>
      </xdr:txBody>
    </xdr:sp>
    <xdr:clientData/>
  </xdr:twoCellAnchor>
  <xdr:twoCellAnchor>
    <xdr:from>
      <xdr:col>1</xdr:col>
      <xdr:colOff>105843</xdr:colOff>
      <xdr:row>10</xdr:row>
      <xdr:rowOff>180125</xdr:rowOff>
    </xdr:from>
    <xdr:to>
      <xdr:col>15</xdr:col>
      <xdr:colOff>829744</xdr:colOff>
      <xdr:row>28</xdr:row>
      <xdr:rowOff>54638</xdr:rowOff>
    </xdr:to>
    <xdr:sp macro="" textlink="">
      <xdr:nvSpPr>
        <xdr:cNvPr id="8" name="Rectangle 7">
          <a:extLst>
            <a:ext uri="{FF2B5EF4-FFF2-40B4-BE49-F238E27FC236}">
              <a16:creationId xmlns:a16="http://schemas.microsoft.com/office/drawing/2014/main" id="{1D0B5751-C81D-17CE-81FF-96B8B736D778}"/>
            </a:ext>
          </a:extLst>
        </xdr:cNvPr>
        <xdr:cNvSpPr/>
      </xdr:nvSpPr>
      <xdr:spPr>
        <a:xfrm>
          <a:off x="937912" y="2150815"/>
          <a:ext cx="12372866" cy="3421754"/>
        </a:xfrm>
        <a:prstGeom prst="rect">
          <a:avLst/>
        </a:prstGeom>
        <a:solidFill>
          <a:schemeClr val="tx1">
            <a:alpha val="4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118543</xdr:colOff>
      <xdr:row>28</xdr:row>
      <xdr:rowOff>154342</xdr:rowOff>
    </xdr:from>
    <xdr:to>
      <xdr:col>5</xdr:col>
      <xdr:colOff>817044</xdr:colOff>
      <xdr:row>48</xdr:row>
      <xdr:rowOff>116242</xdr:rowOff>
    </xdr:to>
    <xdr:sp macro="" textlink="">
      <xdr:nvSpPr>
        <xdr:cNvPr id="9" name="Rectangle 8">
          <a:extLst>
            <a:ext uri="{FF2B5EF4-FFF2-40B4-BE49-F238E27FC236}">
              <a16:creationId xmlns:a16="http://schemas.microsoft.com/office/drawing/2014/main" id="{9AEFF981-2774-5042-BD85-8216195E9F8C}"/>
            </a:ext>
          </a:extLst>
        </xdr:cNvPr>
        <xdr:cNvSpPr/>
      </xdr:nvSpPr>
      <xdr:spPr>
        <a:xfrm>
          <a:off x="950612" y="5672273"/>
          <a:ext cx="4026777" cy="3903279"/>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150100</xdr:colOff>
      <xdr:row>28</xdr:row>
      <xdr:rowOff>141257</xdr:rowOff>
    </xdr:from>
    <xdr:to>
      <xdr:col>16</xdr:col>
      <xdr:colOff>16533</xdr:colOff>
      <xdr:row>48</xdr:row>
      <xdr:rowOff>109288</xdr:rowOff>
    </xdr:to>
    <xdr:sp macro="" textlink="">
      <xdr:nvSpPr>
        <xdr:cNvPr id="10" name="Rectangle 9">
          <a:extLst>
            <a:ext uri="{FF2B5EF4-FFF2-40B4-BE49-F238E27FC236}">
              <a16:creationId xmlns:a16="http://schemas.microsoft.com/office/drawing/2014/main" id="{1A7CDF80-F894-E742-AA70-A5628BAB32CE}"/>
            </a:ext>
          </a:extLst>
        </xdr:cNvPr>
        <xdr:cNvSpPr/>
      </xdr:nvSpPr>
      <xdr:spPr>
        <a:xfrm>
          <a:off x="9302859" y="5659188"/>
          <a:ext cx="4026777" cy="390941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105459</xdr:colOff>
      <xdr:row>28</xdr:row>
      <xdr:rowOff>147799</xdr:rowOff>
    </xdr:from>
    <xdr:to>
      <xdr:col>10</xdr:col>
      <xdr:colOff>803957</xdr:colOff>
      <xdr:row>48</xdr:row>
      <xdr:rowOff>109699</xdr:rowOff>
    </xdr:to>
    <xdr:sp macro="" textlink="">
      <xdr:nvSpPr>
        <xdr:cNvPr id="11" name="Rectangle 10">
          <a:extLst>
            <a:ext uri="{FF2B5EF4-FFF2-40B4-BE49-F238E27FC236}">
              <a16:creationId xmlns:a16="http://schemas.microsoft.com/office/drawing/2014/main" id="{01334DC9-0670-8547-B8C9-A335E22A0EF6}"/>
            </a:ext>
          </a:extLst>
        </xdr:cNvPr>
        <xdr:cNvSpPr/>
      </xdr:nvSpPr>
      <xdr:spPr>
        <a:xfrm>
          <a:off x="5097873" y="5665730"/>
          <a:ext cx="4026774" cy="3903279"/>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93334</xdr:colOff>
      <xdr:row>10</xdr:row>
      <xdr:rowOff>154726</xdr:rowOff>
    </xdr:from>
    <xdr:to>
      <xdr:col>21</xdr:col>
      <xdr:colOff>766049</xdr:colOff>
      <xdr:row>48</xdr:row>
      <xdr:rowOff>117012</xdr:rowOff>
    </xdr:to>
    <xdr:sp macro="" textlink="">
      <xdr:nvSpPr>
        <xdr:cNvPr id="12" name="Rectangle 11">
          <a:extLst>
            <a:ext uri="{FF2B5EF4-FFF2-40B4-BE49-F238E27FC236}">
              <a16:creationId xmlns:a16="http://schemas.microsoft.com/office/drawing/2014/main" id="{A5E91BE8-14D4-7C45-9C8E-09E582D09943}"/>
            </a:ext>
          </a:extLst>
        </xdr:cNvPr>
        <xdr:cNvSpPr/>
      </xdr:nvSpPr>
      <xdr:spPr>
        <a:xfrm>
          <a:off x="13406437" y="2125416"/>
          <a:ext cx="4833060" cy="7450906"/>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601306</xdr:colOff>
      <xdr:row>11</xdr:row>
      <xdr:rowOff>75561</xdr:rowOff>
    </xdr:from>
    <xdr:to>
      <xdr:col>3</xdr:col>
      <xdr:colOff>504147</xdr:colOff>
      <xdr:row>13</xdr:row>
      <xdr:rowOff>14013</xdr:rowOff>
    </xdr:to>
    <xdr:sp macro="" textlink="">
      <xdr:nvSpPr>
        <xdr:cNvPr id="13" name="TextBox 12">
          <a:extLst>
            <a:ext uri="{FF2B5EF4-FFF2-40B4-BE49-F238E27FC236}">
              <a16:creationId xmlns:a16="http://schemas.microsoft.com/office/drawing/2014/main" id="{B79F0098-1686-D24A-905E-5CC59871A6E1}"/>
            </a:ext>
          </a:extLst>
        </xdr:cNvPr>
        <xdr:cNvSpPr txBox="1"/>
      </xdr:nvSpPr>
      <xdr:spPr>
        <a:xfrm>
          <a:off x="1433375" y="2243320"/>
          <a:ext cx="1566979" cy="332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0" i="0">
              <a:solidFill>
                <a:schemeClr val="bg1"/>
              </a:solidFill>
              <a:latin typeface="Helvetica Light" panose="020B0403020202020204" pitchFamily="34" charset="0"/>
            </a:rPr>
            <a:t>Sales Trend</a:t>
          </a:r>
        </a:p>
      </xdr:txBody>
    </xdr:sp>
    <xdr:clientData/>
  </xdr:twoCellAnchor>
  <xdr:twoCellAnchor>
    <xdr:from>
      <xdr:col>16</xdr:col>
      <xdr:colOff>790890</xdr:colOff>
      <xdr:row>12</xdr:row>
      <xdr:rowOff>11837</xdr:rowOff>
    </xdr:from>
    <xdr:to>
      <xdr:col>19</xdr:col>
      <xdr:colOff>812787</xdr:colOff>
      <xdr:row>13</xdr:row>
      <xdr:rowOff>178113</xdr:rowOff>
    </xdr:to>
    <xdr:sp macro="" textlink="">
      <xdr:nvSpPr>
        <xdr:cNvPr id="16" name="TextBox 15">
          <a:extLst>
            <a:ext uri="{FF2B5EF4-FFF2-40B4-BE49-F238E27FC236}">
              <a16:creationId xmlns:a16="http://schemas.microsoft.com/office/drawing/2014/main" id="{FCC1C7CF-637B-1248-B342-7E5F0CE47D2A}"/>
            </a:ext>
          </a:extLst>
        </xdr:cNvPr>
        <xdr:cNvSpPr txBox="1"/>
      </xdr:nvSpPr>
      <xdr:spPr>
        <a:xfrm>
          <a:off x="14103993" y="2376665"/>
          <a:ext cx="2518104" cy="363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0" i="0">
              <a:solidFill>
                <a:schemeClr val="bg1"/>
              </a:solidFill>
              <a:latin typeface="Helvetica Light" panose="020B0403020202020204" pitchFamily="34" charset="0"/>
            </a:rPr>
            <a:t>Customer Revenue</a:t>
          </a:r>
        </a:p>
      </xdr:txBody>
    </xdr:sp>
    <xdr:clientData/>
  </xdr:twoCellAnchor>
  <xdr:twoCellAnchor>
    <xdr:from>
      <xdr:col>1</xdr:col>
      <xdr:colOff>631223</xdr:colOff>
      <xdr:row>29</xdr:row>
      <xdr:rowOff>154408</xdr:rowOff>
    </xdr:from>
    <xdr:to>
      <xdr:col>4</xdr:col>
      <xdr:colOff>371915</xdr:colOff>
      <xdr:row>31</xdr:row>
      <xdr:rowOff>109483</xdr:rowOff>
    </xdr:to>
    <xdr:sp macro="" textlink="">
      <xdr:nvSpPr>
        <xdr:cNvPr id="17" name="TextBox 16">
          <a:extLst>
            <a:ext uri="{FF2B5EF4-FFF2-40B4-BE49-F238E27FC236}">
              <a16:creationId xmlns:a16="http://schemas.microsoft.com/office/drawing/2014/main" id="{9CBC4A5D-47B0-2D48-A640-C8DE444D3CD3}"/>
            </a:ext>
          </a:extLst>
        </xdr:cNvPr>
        <xdr:cNvSpPr txBox="1"/>
      </xdr:nvSpPr>
      <xdr:spPr>
        <a:xfrm>
          <a:off x="1463292" y="5869408"/>
          <a:ext cx="2236899" cy="34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0" i="0">
              <a:solidFill>
                <a:schemeClr val="bg1"/>
              </a:solidFill>
              <a:latin typeface="Helvetica Light" panose="020B0403020202020204" pitchFamily="34" charset="0"/>
            </a:rPr>
            <a:t>Sales by</a:t>
          </a:r>
          <a:r>
            <a:rPr lang="en-GB" sz="2000" b="0" i="0" baseline="0">
              <a:solidFill>
                <a:schemeClr val="bg1"/>
              </a:solidFill>
              <a:latin typeface="Helvetica Light" panose="020B0403020202020204" pitchFamily="34" charset="0"/>
            </a:rPr>
            <a:t> Region</a:t>
          </a:r>
          <a:endParaRPr lang="en-GB" sz="2000" b="0" i="0">
            <a:solidFill>
              <a:schemeClr val="bg1"/>
            </a:solidFill>
            <a:latin typeface="Helvetica Light" panose="020B0403020202020204" pitchFamily="34" charset="0"/>
          </a:endParaRPr>
        </a:p>
      </xdr:txBody>
    </xdr:sp>
    <xdr:clientData/>
  </xdr:twoCellAnchor>
  <xdr:twoCellAnchor>
    <xdr:from>
      <xdr:col>6</xdr:col>
      <xdr:colOff>805991</xdr:colOff>
      <xdr:row>29</xdr:row>
      <xdr:rowOff>158936</xdr:rowOff>
    </xdr:from>
    <xdr:to>
      <xdr:col>10</xdr:col>
      <xdr:colOff>162461</xdr:colOff>
      <xdr:row>31</xdr:row>
      <xdr:rowOff>171636</xdr:rowOff>
    </xdr:to>
    <xdr:sp macro="" textlink="">
      <xdr:nvSpPr>
        <xdr:cNvPr id="18" name="TextBox 17">
          <a:extLst>
            <a:ext uri="{FF2B5EF4-FFF2-40B4-BE49-F238E27FC236}">
              <a16:creationId xmlns:a16="http://schemas.microsoft.com/office/drawing/2014/main" id="{8784DF55-E7AC-9944-97FF-624C7EC61ED8}"/>
            </a:ext>
          </a:extLst>
        </xdr:cNvPr>
        <xdr:cNvSpPr txBox="1"/>
      </xdr:nvSpPr>
      <xdr:spPr>
        <a:xfrm>
          <a:off x="5798405" y="5873936"/>
          <a:ext cx="2684746" cy="406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0" i="0">
              <a:solidFill>
                <a:schemeClr val="bg1"/>
              </a:solidFill>
              <a:latin typeface="Helvetica Light" panose="020B0403020202020204" pitchFamily="34" charset="0"/>
            </a:rPr>
            <a:t>Sales by</a:t>
          </a:r>
          <a:r>
            <a:rPr lang="en-GB" sz="2000" b="0" i="0" baseline="0">
              <a:solidFill>
                <a:schemeClr val="bg1"/>
              </a:solidFill>
              <a:latin typeface="Helvetica Light" panose="020B0403020202020204" pitchFamily="34" charset="0"/>
            </a:rPr>
            <a:t> Employee</a:t>
          </a:r>
          <a:endParaRPr lang="en-GB" sz="2000" b="0" i="0">
            <a:solidFill>
              <a:schemeClr val="bg1"/>
            </a:solidFill>
            <a:latin typeface="Helvetica Light" panose="020B0403020202020204" pitchFamily="34" charset="0"/>
          </a:endParaRPr>
        </a:p>
      </xdr:txBody>
    </xdr:sp>
    <xdr:clientData/>
  </xdr:twoCellAnchor>
  <xdr:twoCellAnchor>
    <xdr:from>
      <xdr:col>11</xdr:col>
      <xdr:colOff>642362</xdr:colOff>
      <xdr:row>29</xdr:row>
      <xdr:rowOff>75541</xdr:rowOff>
    </xdr:from>
    <xdr:to>
      <xdr:col>15</xdr:col>
      <xdr:colOff>794</xdr:colOff>
      <xdr:row>31</xdr:row>
      <xdr:rowOff>88241</xdr:rowOff>
    </xdr:to>
    <xdr:sp macro="" textlink="">
      <xdr:nvSpPr>
        <xdr:cNvPr id="19" name="TextBox 18">
          <a:extLst>
            <a:ext uri="{FF2B5EF4-FFF2-40B4-BE49-F238E27FC236}">
              <a16:creationId xmlns:a16="http://schemas.microsoft.com/office/drawing/2014/main" id="{41BE3135-4FE4-CF4F-ACD1-06458A93B1EF}"/>
            </a:ext>
          </a:extLst>
        </xdr:cNvPr>
        <xdr:cNvSpPr txBox="1"/>
      </xdr:nvSpPr>
      <xdr:spPr>
        <a:xfrm>
          <a:off x="9795121" y="5790541"/>
          <a:ext cx="2686707" cy="406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0" i="0">
              <a:solidFill>
                <a:schemeClr val="bg1"/>
              </a:solidFill>
              <a:latin typeface="Helvetica Light" panose="020B0403020202020204" pitchFamily="34" charset="0"/>
            </a:rPr>
            <a:t>Item Share</a:t>
          </a:r>
        </a:p>
      </xdr:txBody>
    </xdr:sp>
    <xdr:clientData/>
  </xdr:twoCellAnchor>
  <xdr:twoCellAnchor editAs="oneCell">
    <xdr:from>
      <xdr:col>16</xdr:col>
      <xdr:colOff>234338</xdr:colOff>
      <xdr:row>10</xdr:row>
      <xdr:rowOff>147392</xdr:rowOff>
    </xdr:from>
    <xdr:to>
      <xdr:col>17</xdr:col>
      <xdr:colOff>96117</xdr:colOff>
      <xdr:row>14</xdr:row>
      <xdr:rowOff>23357</xdr:rowOff>
    </xdr:to>
    <xdr:pic>
      <xdr:nvPicPr>
        <xdr:cNvPr id="21" name="Graphic 20" descr="Handshake with solid fill">
          <a:extLst>
            <a:ext uri="{FF2B5EF4-FFF2-40B4-BE49-F238E27FC236}">
              <a16:creationId xmlns:a16="http://schemas.microsoft.com/office/drawing/2014/main" id="{C531D1C9-7753-2E59-71DA-69351860DD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547441" y="2118082"/>
          <a:ext cx="693848" cy="664241"/>
        </a:xfrm>
        <a:prstGeom prst="rect">
          <a:avLst/>
        </a:prstGeom>
      </xdr:spPr>
    </xdr:pic>
    <xdr:clientData/>
  </xdr:twoCellAnchor>
  <xdr:twoCellAnchor editAs="oneCell">
    <xdr:from>
      <xdr:col>11</xdr:col>
      <xdr:colOff>78735</xdr:colOff>
      <xdr:row>28</xdr:row>
      <xdr:rowOff>128439</xdr:rowOff>
    </xdr:from>
    <xdr:to>
      <xdr:col>11</xdr:col>
      <xdr:colOff>664385</xdr:colOff>
      <xdr:row>31</xdr:row>
      <xdr:rowOff>101966</xdr:rowOff>
    </xdr:to>
    <xdr:pic>
      <xdr:nvPicPr>
        <xdr:cNvPr id="23" name="Graphic 22" descr="Label with solid fill">
          <a:extLst>
            <a:ext uri="{FF2B5EF4-FFF2-40B4-BE49-F238E27FC236}">
              <a16:creationId xmlns:a16="http://schemas.microsoft.com/office/drawing/2014/main" id="{82B07543-68A3-C08A-2433-CCE56E6E16B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231494" y="5646370"/>
          <a:ext cx="585650" cy="564734"/>
        </a:xfrm>
        <a:prstGeom prst="rect">
          <a:avLst/>
        </a:prstGeom>
      </xdr:spPr>
    </xdr:pic>
    <xdr:clientData/>
  </xdr:twoCellAnchor>
  <xdr:twoCellAnchor editAs="oneCell">
    <xdr:from>
      <xdr:col>6</xdr:col>
      <xdr:colOff>94088</xdr:colOff>
      <xdr:row>29</xdr:row>
      <xdr:rowOff>11288</xdr:rowOff>
    </xdr:from>
    <xdr:to>
      <xdr:col>6</xdr:col>
      <xdr:colOff>769976</xdr:colOff>
      <xdr:row>31</xdr:row>
      <xdr:rowOff>147394</xdr:rowOff>
    </xdr:to>
    <xdr:pic>
      <xdr:nvPicPr>
        <xdr:cNvPr id="25" name="Graphic 24" descr="Office worker male with solid fill">
          <a:extLst>
            <a:ext uri="{FF2B5EF4-FFF2-40B4-BE49-F238E27FC236}">
              <a16:creationId xmlns:a16="http://schemas.microsoft.com/office/drawing/2014/main" id="{73378894-ED15-A533-9370-E757D15F18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086502" y="5726288"/>
          <a:ext cx="675888" cy="530244"/>
        </a:xfrm>
        <a:prstGeom prst="rect">
          <a:avLst/>
        </a:prstGeom>
      </xdr:spPr>
    </xdr:pic>
    <xdr:clientData/>
  </xdr:twoCellAnchor>
  <xdr:twoCellAnchor editAs="oneCell">
    <xdr:from>
      <xdr:col>1</xdr:col>
      <xdr:colOff>130357</xdr:colOff>
      <xdr:row>29</xdr:row>
      <xdr:rowOff>45100</xdr:rowOff>
    </xdr:from>
    <xdr:to>
      <xdr:col>1</xdr:col>
      <xdr:colOff>639761</xdr:colOff>
      <xdr:row>31</xdr:row>
      <xdr:rowOff>128062</xdr:rowOff>
    </xdr:to>
    <xdr:pic>
      <xdr:nvPicPr>
        <xdr:cNvPr id="27" name="Graphic 26" descr="Marker with solid fill">
          <a:extLst>
            <a:ext uri="{FF2B5EF4-FFF2-40B4-BE49-F238E27FC236}">
              <a16:creationId xmlns:a16="http://schemas.microsoft.com/office/drawing/2014/main" id="{AFAEFE9D-EAB6-39F0-979B-D02039D7606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62426" y="5760100"/>
          <a:ext cx="509404" cy="477100"/>
        </a:xfrm>
        <a:prstGeom prst="rect">
          <a:avLst/>
        </a:prstGeom>
      </xdr:spPr>
    </xdr:pic>
    <xdr:clientData/>
  </xdr:twoCellAnchor>
  <xdr:twoCellAnchor editAs="oneCell">
    <xdr:from>
      <xdr:col>1</xdr:col>
      <xdr:colOff>65438</xdr:colOff>
      <xdr:row>10</xdr:row>
      <xdr:rowOff>125775</xdr:rowOff>
    </xdr:from>
    <xdr:to>
      <xdr:col>1</xdr:col>
      <xdr:colOff>623125</xdr:colOff>
      <xdr:row>13</xdr:row>
      <xdr:rowOff>64813</xdr:rowOff>
    </xdr:to>
    <xdr:pic>
      <xdr:nvPicPr>
        <xdr:cNvPr id="29" name="Graphic 28" descr="Upward trend with solid fill">
          <a:extLst>
            <a:ext uri="{FF2B5EF4-FFF2-40B4-BE49-F238E27FC236}">
              <a16:creationId xmlns:a16="http://schemas.microsoft.com/office/drawing/2014/main" id="{E2A80F0A-519C-162F-E2E7-A492D88B3E1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97507" y="2096465"/>
          <a:ext cx="557687" cy="530245"/>
        </a:xfrm>
        <a:prstGeom prst="rect">
          <a:avLst/>
        </a:prstGeom>
      </xdr:spPr>
    </xdr:pic>
    <xdr:clientData/>
  </xdr:twoCellAnchor>
  <xdr:twoCellAnchor>
    <xdr:from>
      <xdr:col>1</xdr:col>
      <xdr:colOff>428780</xdr:colOff>
      <xdr:row>13</xdr:row>
      <xdr:rowOff>64054</xdr:rowOff>
    </xdr:from>
    <xdr:to>
      <xdr:col>15</xdr:col>
      <xdr:colOff>618334</xdr:colOff>
      <xdr:row>27</xdr:row>
      <xdr:rowOff>166347</xdr:rowOff>
    </xdr:to>
    <xdr:graphicFrame macro="">
      <xdr:nvGraphicFramePr>
        <xdr:cNvPr id="30" name="Chart 29">
          <a:extLst>
            <a:ext uri="{FF2B5EF4-FFF2-40B4-BE49-F238E27FC236}">
              <a16:creationId xmlns:a16="http://schemas.microsoft.com/office/drawing/2014/main" id="{15028A7D-F290-994D-AA0A-C60CF64F4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164933</xdr:colOff>
      <xdr:row>32</xdr:row>
      <xdr:rowOff>64054</xdr:rowOff>
    </xdr:from>
    <xdr:to>
      <xdr:col>5</xdr:col>
      <xdr:colOff>809412</xdr:colOff>
      <xdr:row>48</xdr:row>
      <xdr:rowOff>101966</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EB08625D-4C9A-2243-81F3-7A0EEC2F5B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990433" y="6566454"/>
              <a:ext cx="3946479" cy="328911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241077</xdr:colOff>
      <xdr:row>32</xdr:row>
      <xdr:rowOff>14469</xdr:rowOff>
    </xdr:from>
    <xdr:to>
      <xdr:col>10</xdr:col>
      <xdr:colOff>586514</xdr:colOff>
      <xdr:row>47</xdr:row>
      <xdr:rowOff>91708</xdr:rowOff>
    </xdr:to>
    <xdr:graphicFrame macro="">
      <xdr:nvGraphicFramePr>
        <xdr:cNvPr id="32" name="Chart 31">
          <a:extLst>
            <a:ext uri="{FF2B5EF4-FFF2-40B4-BE49-F238E27FC236}">
              <a16:creationId xmlns:a16="http://schemas.microsoft.com/office/drawing/2014/main" id="{D9641577-AD1D-DB49-8398-6A14992AE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277355</xdr:colOff>
      <xdr:row>31</xdr:row>
      <xdr:rowOff>58391</xdr:rowOff>
    </xdr:from>
    <xdr:to>
      <xdr:col>15</xdr:col>
      <xdr:colOff>715287</xdr:colOff>
      <xdr:row>48</xdr:row>
      <xdr:rowOff>72989</xdr:rowOff>
    </xdr:to>
    <xdr:graphicFrame macro="">
      <xdr:nvGraphicFramePr>
        <xdr:cNvPr id="33" name="Chart 32">
          <a:extLst>
            <a:ext uri="{FF2B5EF4-FFF2-40B4-BE49-F238E27FC236}">
              <a16:creationId xmlns:a16="http://schemas.microsoft.com/office/drawing/2014/main" id="{C5E8723D-0B56-EB40-8802-141412EF0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222284</xdr:colOff>
      <xdr:row>13</xdr:row>
      <xdr:rowOff>152111</xdr:rowOff>
    </xdr:from>
    <xdr:to>
      <xdr:col>21</xdr:col>
      <xdr:colOff>655238</xdr:colOff>
      <xdr:row>48</xdr:row>
      <xdr:rowOff>18247</xdr:rowOff>
    </xdr:to>
    <xdr:graphicFrame macro="">
      <xdr:nvGraphicFramePr>
        <xdr:cNvPr id="35" name="Chart 34">
          <a:extLst>
            <a:ext uri="{FF2B5EF4-FFF2-40B4-BE49-F238E27FC236}">
              <a16:creationId xmlns:a16="http://schemas.microsoft.com/office/drawing/2014/main" id="{237ED0E3-0D57-F342-B7D6-15F9F7F5F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103776</xdr:colOff>
      <xdr:row>49</xdr:row>
      <xdr:rowOff>50211</xdr:rowOff>
    </xdr:from>
    <xdr:to>
      <xdr:col>21</xdr:col>
      <xdr:colOff>766889</xdr:colOff>
      <xdr:row>65</xdr:row>
      <xdr:rowOff>56152</xdr:rowOff>
    </xdr:to>
    <xdr:sp macro="" textlink="">
      <xdr:nvSpPr>
        <xdr:cNvPr id="40" name="Rectangle 39">
          <a:extLst>
            <a:ext uri="{FF2B5EF4-FFF2-40B4-BE49-F238E27FC236}">
              <a16:creationId xmlns:a16="http://schemas.microsoft.com/office/drawing/2014/main" id="{217B6BBF-F030-4148-A8EF-3848D8F6AF94}"/>
            </a:ext>
          </a:extLst>
        </xdr:cNvPr>
        <xdr:cNvSpPr/>
      </xdr:nvSpPr>
      <xdr:spPr>
        <a:xfrm>
          <a:off x="935845" y="9706590"/>
          <a:ext cx="17304492" cy="315904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352315</xdr:colOff>
      <xdr:row>53</xdr:row>
      <xdr:rowOff>62868</xdr:rowOff>
    </xdr:from>
    <xdr:to>
      <xdr:col>7</xdr:col>
      <xdr:colOff>196002</xdr:colOff>
      <xdr:row>59</xdr:row>
      <xdr:rowOff>60581</xdr:rowOff>
    </xdr:to>
    <mc:AlternateContent xmlns:mc="http://schemas.openxmlformats.org/markup-compatibility/2006" xmlns:a14="http://schemas.microsoft.com/office/drawing/2010/main">
      <mc:Choice Requires="a14">
        <xdr:graphicFrame macro="">
          <xdr:nvGraphicFramePr>
            <xdr:cNvPr id="36" name="Sales Person">
              <a:extLst>
                <a:ext uri="{FF2B5EF4-FFF2-40B4-BE49-F238E27FC236}">
                  <a16:creationId xmlns:a16="http://schemas.microsoft.com/office/drawing/2014/main" id="{37C952E4-4F48-3254-1019-2B633820CCD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184384" y="10507523"/>
              <a:ext cx="4836101" cy="11801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401134</xdr:colOff>
      <xdr:row>53</xdr:row>
      <xdr:rowOff>168852</xdr:rowOff>
    </xdr:from>
    <xdr:to>
      <xdr:col>11</xdr:col>
      <xdr:colOff>774729</xdr:colOff>
      <xdr:row>57</xdr:row>
      <xdr:rowOff>126520</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C4E98A92-8D77-3260-F924-3AA1083CBF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25617" y="10613507"/>
              <a:ext cx="3701871" cy="7459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670142</xdr:colOff>
      <xdr:row>53</xdr:row>
      <xdr:rowOff>111532</xdr:rowOff>
    </xdr:from>
    <xdr:to>
      <xdr:col>21</xdr:col>
      <xdr:colOff>327249</xdr:colOff>
      <xdr:row>59</xdr:row>
      <xdr:rowOff>139426</xdr:rowOff>
    </xdr:to>
    <mc:AlternateContent xmlns:mc="http://schemas.openxmlformats.org/markup-compatibility/2006" xmlns:a14="http://schemas.microsoft.com/office/drawing/2010/main">
      <mc:Choice Requires="a14">
        <xdr:graphicFrame macro="">
          <xdr:nvGraphicFramePr>
            <xdr:cNvPr id="38" name="Item">
              <a:extLst>
                <a:ext uri="{FF2B5EF4-FFF2-40B4-BE49-F238E27FC236}">
                  <a16:creationId xmlns:a16="http://schemas.microsoft.com/office/drawing/2014/main" id="{A19EA791-2ED4-9869-8880-E15C6A11314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4815314" y="10556187"/>
              <a:ext cx="2985383" cy="12103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290659</xdr:colOff>
      <xdr:row>54</xdr:row>
      <xdr:rowOff>32946</xdr:rowOff>
    </xdr:from>
    <xdr:to>
      <xdr:col>17</xdr:col>
      <xdr:colOff>395793</xdr:colOff>
      <xdr:row>58</xdr:row>
      <xdr:rowOff>23927</xdr:rowOff>
    </xdr:to>
    <mc:AlternateContent xmlns:mc="http://schemas.openxmlformats.org/markup-compatibility/2006" xmlns:a14="http://schemas.microsoft.com/office/drawing/2010/main">
      <mc:Choice Requires="a14">
        <xdr:graphicFrame macro="">
          <xdr:nvGraphicFramePr>
            <xdr:cNvPr id="39" name="Years">
              <a:extLst>
                <a:ext uri="{FF2B5EF4-FFF2-40B4-BE49-F238E27FC236}">
                  <a16:creationId xmlns:a16="http://schemas.microsoft.com/office/drawing/2014/main" id="{1A093304-A5DA-5684-3283-F93287990B7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275487" y="10674670"/>
              <a:ext cx="4265478" cy="7792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747158</xdr:colOff>
      <xdr:row>50</xdr:row>
      <xdr:rowOff>14024</xdr:rowOff>
    </xdr:from>
    <xdr:to>
      <xdr:col>4</xdr:col>
      <xdr:colOff>487850</xdr:colOff>
      <xdr:row>51</xdr:row>
      <xdr:rowOff>166168</xdr:rowOff>
    </xdr:to>
    <xdr:sp macro="" textlink="">
      <xdr:nvSpPr>
        <xdr:cNvPr id="41" name="TextBox 40">
          <a:extLst>
            <a:ext uri="{FF2B5EF4-FFF2-40B4-BE49-F238E27FC236}">
              <a16:creationId xmlns:a16="http://schemas.microsoft.com/office/drawing/2014/main" id="{D658E9A6-28B6-5E4D-A10D-50A45BA5F8C7}"/>
            </a:ext>
          </a:extLst>
        </xdr:cNvPr>
        <xdr:cNvSpPr txBox="1"/>
      </xdr:nvSpPr>
      <xdr:spPr>
        <a:xfrm>
          <a:off x="1579227" y="9867472"/>
          <a:ext cx="2236899" cy="34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0" i="0">
              <a:solidFill>
                <a:schemeClr val="bg1"/>
              </a:solidFill>
              <a:latin typeface="Helvetica Light" panose="020B0403020202020204" pitchFamily="34" charset="0"/>
            </a:rPr>
            <a:t>Dashboard</a:t>
          </a:r>
          <a:r>
            <a:rPr lang="en-GB" sz="2000" b="0" i="0" baseline="0">
              <a:solidFill>
                <a:schemeClr val="bg1"/>
              </a:solidFill>
              <a:latin typeface="Helvetica Light" panose="020B0403020202020204" pitchFamily="34" charset="0"/>
            </a:rPr>
            <a:t> Filters</a:t>
          </a:r>
          <a:endParaRPr lang="en-GB" sz="2000" b="0" i="0">
            <a:solidFill>
              <a:schemeClr val="bg1"/>
            </a:solidFill>
            <a:latin typeface="Helvetica Light" panose="020B0403020202020204" pitchFamily="34" charset="0"/>
          </a:endParaRPr>
        </a:p>
      </xdr:txBody>
    </xdr:sp>
    <xdr:clientData/>
  </xdr:twoCellAnchor>
  <xdr:twoCellAnchor editAs="oneCell">
    <xdr:from>
      <xdr:col>1</xdr:col>
      <xdr:colOff>223054</xdr:colOff>
      <xdr:row>49</xdr:row>
      <xdr:rowOff>141714</xdr:rowOff>
    </xdr:from>
    <xdr:to>
      <xdr:col>1</xdr:col>
      <xdr:colOff>731053</xdr:colOff>
      <xdr:row>52</xdr:row>
      <xdr:rowOff>36897</xdr:rowOff>
    </xdr:to>
    <xdr:pic>
      <xdr:nvPicPr>
        <xdr:cNvPr id="43" name="Graphic 42" descr="Filter with solid fill">
          <a:extLst>
            <a:ext uri="{FF2B5EF4-FFF2-40B4-BE49-F238E27FC236}">
              <a16:creationId xmlns:a16="http://schemas.microsoft.com/office/drawing/2014/main" id="{AE279700-0177-ADCF-F634-A9B9CEE92AB2}"/>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55123" y="9798093"/>
          <a:ext cx="507999" cy="4863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1.097763194448" createdVersion="8" refreshedVersion="8" minRefreshableVersion="3" recordCount="2000" xr:uid="{2B1C25A2-78D6-6342-A7D1-B21727BD5841}">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988814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1B543-4636-7E41-A582-F983B718D952}" name="Sales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3151DF-D36D-DB4F-8143-48EB7C904B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34F14-6F9B-C74F-A259-EFEFAB828B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8F6492-F0BF-E543-A108-73AC6906A9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546D76-8602-D447-9595-1465D596FB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96E39FE-327C-FD44-89AE-F2555FDD1245}" sourceName="Sales Person">
  <pivotTables>
    <pivotTable tabId="3" name="Salestrend"/>
    <pivotTable tabId="7" name="PivotTable5"/>
    <pivotTable tabId="6" name="PivotTable4"/>
    <pivotTable tabId="5" name="PivotTable3"/>
    <pivotTable tabId="4" name="PivotTable2"/>
  </pivotTables>
  <data>
    <tabular pivotCacheId="98881433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F18BF5-7E30-A04B-ACA2-523A9E6FB35A}" sourceName="Region">
  <pivotTables>
    <pivotTable tabId="3" name="Salestrend"/>
    <pivotTable tabId="7" name="PivotTable5"/>
    <pivotTable tabId="6" name="PivotTable4"/>
    <pivotTable tabId="5" name="PivotTable3"/>
    <pivotTable tabId="4" name="PivotTable2"/>
  </pivotTables>
  <data>
    <tabular pivotCacheId="98881433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8EE8D5A-8072-C643-87D2-C99E5EE7CB14}" sourceName="Item">
  <pivotTables>
    <pivotTable tabId="3" name="Salestrend"/>
    <pivotTable tabId="7" name="PivotTable5"/>
    <pivotTable tabId="6" name="PivotTable4"/>
    <pivotTable tabId="5" name="PivotTable3"/>
    <pivotTable tabId="4" name="PivotTable2"/>
  </pivotTables>
  <data>
    <tabular pivotCacheId="98881433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B2A226D-1863-CC44-84D5-93E83A64D1D9}" sourceName="Years">
  <pivotTables>
    <pivotTable tabId="3" name="Salestrend"/>
    <pivotTable tabId="7" name="PivotTable5"/>
    <pivotTable tabId="6" name="PivotTable4"/>
    <pivotTable tabId="5" name="PivotTable3"/>
    <pivotTable tabId="4" name="PivotTable2"/>
  </pivotTables>
  <data>
    <tabular pivotCacheId="98881433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0B47064-B7F7-3E45-8611-62BDAE31812E}" cache="Slicer_Sales_Person" caption="Sales Person" columnCount="4" style="SlicerStyleDark1 2" rowHeight="251883"/>
  <slicer name="Region" xr10:uid="{1C71E5BD-AC4C-434A-9327-6C607A0D0653}" cache="Slicer_Region" caption="Region" columnCount="4" style="SlicerStyleDark1 2" rowHeight="251883"/>
  <slicer name="Item" xr10:uid="{B4DBA6E9-9B99-0A46-83FB-28756A8124E6}" cache="Slicer_Item" caption="Item" columnCount="3" style="SlicerStyleDark1 2" rowHeight="251883"/>
  <slicer name="Years" xr10:uid="{B3B41D51-12BD-124D-AADB-5623F5C1FA70}" cache="Slicer_Years" caption="Years" columnCount="4" style="SlicerStyleDark1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heetViews>
  <sheetFormatPr baseColWidth="10" defaultRowHeight="16" x14ac:dyDescent="0.2"/>
  <cols>
    <col min="4" max="5" width="16.5" customWidth="1"/>
    <col min="6" max="6" width="12.83203125" customWidth="1"/>
  </cols>
  <sheetData>
    <row r="1" spans="1:10" x14ac:dyDescent="0.2">
      <c r="A1" s="1" t="s">
        <v>0</v>
      </c>
      <c r="B1" s="2" t="s">
        <v>1</v>
      </c>
      <c r="C1" s="2" t="s">
        <v>2</v>
      </c>
      <c r="D1" s="2" t="s">
        <v>3</v>
      </c>
      <c r="E1" s="2" t="s">
        <v>4</v>
      </c>
      <c r="F1" s="2" t="s">
        <v>5</v>
      </c>
      <c r="G1" s="2" t="s">
        <v>6</v>
      </c>
      <c r="H1" s="2" t="s">
        <v>7</v>
      </c>
      <c r="I1" s="2" t="s">
        <v>8</v>
      </c>
      <c r="J1" s="2" t="s">
        <v>9</v>
      </c>
    </row>
    <row r="2" spans="1:10" x14ac:dyDescent="0.2">
      <c r="A2" s="3" t="s">
        <v>10</v>
      </c>
      <c r="B2" s="4">
        <v>43101</v>
      </c>
      <c r="C2">
        <v>11</v>
      </c>
      <c r="D2" t="s">
        <v>11</v>
      </c>
      <c r="E2" t="s">
        <v>12</v>
      </c>
      <c r="F2" t="s">
        <v>13</v>
      </c>
      <c r="G2" t="s">
        <v>14</v>
      </c>
      <c r="H2">
        <v>199</v>
      </c>
      <c r="I2">
        <v>3</v>
      </c>
      <c r="J2">
        <v>597</v>
      </c>
    </row>
    <row r="3" spans="1:10" x14ac:dyDescent="0.2">
      <c r="A3" s="3" t="s">
        <v>15</v>
      </c>
      <c r="B3" s="4">
        <v>43102</v>
      </c>
      <c r="C3">
        <v>1</v>
      </c>
      <c r="D3" t="s">
        <v>16</v>
      </c>
      <c r="E3" t="s">
        <v>17</v>
      </c>
      <c r="F3" t="s">
        <v>18</v>
      </c>
      <c r="G3" t="s">
        <v>19</v>
      </c>
      <c r="H3">
        <v>289</v>
      </c>
      <c r="I3">
        <v>7</v>
      </c>
      <c r="J3">
        <v>2023</v>
      </c>
    </row>
    <row r="4" spans="1:10" x14ac:dyDescent="0.2">
      <c r="A4" s="3" t="s">
        <v>20</v>
      </c>
      <c r="B4" s="4">
        <v>43103</v>
      </c>
      <c r="C4">
        <v>9</v>
      </c>
      <c r="D4" t="s">
        <v>21</v>
      </c>
      <c r="E4" t="s">
        <v>22</v>
      </c>
      <c r="F4" t="s">
        <v>23</v>
      </c>
      <c r="G4" t="s">
        <v>24</v>
      </c>
      <c r="H4">
        <v>159</v>
      </c>
      <c r="I4">
        <v>3</v>
      </c>
      <c r="J4">
        <v>477</v>
      </c>
    </row>
    <row r="5" spans="1:10" x14ac:dyDescent="0.2">
      <c r="A5" s="3" t="s">
        <v>25</v>
      </c>
      <c r="B5" s="4">
        <v>43103</v>
      </c>
      <c r="C5">
        <v>18</v>
      </c>
      <c r="D5" t="s">
        <v>26</v>
      </c>
      <c r="E5" t="s">
        <v>27</v>
      </c>
      <c r="F5" t="s">
        <v>28</v>
      </c>
      <c r="G5" t="s">
        <v>19</v>
      </c>
      <c r="H5">
        <v>289</v>
      </c>
      <c r="I5">
        <v>3</v>
      </c>
      <c r="J5">
        <v>867</v>
      </c>
    </row>
    <row r="6" spans="1:10" x14ac:dyDescent="0.2">
      <c r="A6" s="3" t="s">
        <v>29</v>
      </c>
      <c r="B6" s="4">
        <v>43104</v>
      </c>
      <c r="C6">
        <v>16</v>
      </c>
      <c r="D6" t="s">
        <v>30</v>
      </c>
      <c r="E6" t="s">
        <v>27</v>
      </c>
      <c r="F6" t="s">
        <v>28</v>
      </c>
      <c r="G6" t="s">
        <v>31</v>
      </c>
      <c r="H6">
        <v>69</v>
      </c>
      <c r="I6">
        <v>4</v>
      </c>
      <c r="J6">
        <v>276</v>
      </c>
    </row>
    <row r="7" spans="1:10" x14ac:dyDescent="0.2">
      <c r="A7" s="3" t="s">
        <v>32</v>
      </c>
      <c r="B7" s="4">
        <v>43104</v>
      </c>
      <c r="C7">
        <v>13</v>
      </c>
      <c r="D7" t="s">
        <v>33</v>
      </c>
      <c r="E7" t="s">
        <v>12</v>
      </c>
      <c r="F7" t="s">
        <v>13</v>
      </c>
      <c r="G7" t="s">
        <v>14</v>
      </c>
      <c r="H7">
        <v>199</v>
      </c>
      <c r="I7">
        <v>2</v>
      </c>
      <c r="J7">
        <v>398</v>
      </c>
    </row>
    <row r="8" spans="1:10" x14ac:dyDescent="0.2">
      <c r="A8" s="3" t="s">
        <v>34</v>
      </c>
      <c r="B8" s="4">
        <v>43104</v>
      </c>
      <c r="C8">
        <v>17</v>
      </c>
      <c r="D8" t="s">
        <v>35</v>
      </c>
      <c r="E8" t="s">
        <v>36</v>
      </c>
      <c r="F8" t="s">
        <v>28</v>
      </c>
      <c r="G8" t="s">
        <v>19</v>
      </c>
      <c r="H8">
        <v>289</v>
      </c>
      <c r="I8">
        <v>9</v>
      </c>
      <c r="J8">
        <v>2601</v>
      </c>
    </row>
    <row r="9" spans="1:10" x14ac:dyDescent="0.2">
      <c r="A9" s="3" t="s">
        <v>37</v>
      </c>
      <c r="B9" s="4">
        <v>43105</v>
      </c>
      <c r="C9">
        <v>14</v>
      </c>
      <c r="D9" t="s">
        <v>38</v>
      </c>
      <c r="E9" t="s">
        <v>12</v>
      </c>
      <c r="F9" t="s">
        <v>13</v>
      </c>
      <c r="G9" t="s">
        <v>14</v>
      </c>
      <c r="H9">
        <v>199</v>
      </c>
      <c r="I9">
        <v>5</v>
      </c>
      <c r="J9">
        <v>995</v>
      </c>
    </row>
    <row r="10" spans="1:10" x14ac:dyDescent="0.2">
      <c r="A10" s="3" t="s">
        <v>39</v>
      </c>
      <c r="B10" s="4">
        <v>43105</v>
      </c>
      <c r="C10">
        <v>20</v>
      </c>
      <c r="D10" t="s">
        <v>40</v>
      </c>
      <c r="E10" t="s">
        <v>36</v>
      </c>
      <c r="F10" t="s">
        <v>28</v>
      </c>
      <c r="G10" t="s">
        <v>41</v>
      </c>
      <c r="H10">
        <v>399</v>
      </c>
      <c r="I10">
        <v>5</v>
      </c>
      <c r="J10">
        <v>1995</v>
      </c>
    </row>
    <row r="11" spans="1:10" x14ac:dyDescent="0.2">
      <c r="A11" s="3" t="s">
        <v>42</v>
      </c>
      <c r="B11" s="4">
        <v>43105</v>
      </c>
      <c r="C11">
        <v>3</v>
      </c>
      <c r="D11" t="s">
        <v>43</v>
      </c>
      <c r="E11" t="s">
        <v>17</v>
      </c>
      <c r="F11" t="s">
        <v>18</v>
      </c>
      <c r="G11" t="s">
        <v>14</v>
      </c>
      <c r="H11">
        <v>199</v>
      </c>
      <c r="I11">
        <v>0</v>
      </c>
      <c r="J11">
        <v>0</v>
      </c>
    </row>
    <row r="12" spans="1:10" x14ac:dyDescent="0.2">
      <c r="A12" s="3" t="s">
        <v>44</v>
      </c>
      <c r="B12" s="4">
        <v>43105</v>
      </c>
      <c r="C12">
        <v>8</v>
      </c>
      <c r="D12" t="s">
        <v>45</v>
      </c>
      <c r="E12" t="s">
        <v>46</v>
      </c>
      <c r="F12" t="s">
        <v>23</v>
      </c>
      <c r="G12" t="s">
        <v>19</v>
      </c>
      <c r="H12">
        <v>289</v>
      </c>
      <c r="I12">
        <v>9</v>
      </c>
      <c r="J12">
        <v>2601</v>
      </c>
    </row>
    <row r="13" spans="1:10" x14ac:dyDescent="0.2">
      <c r="A13" s="3" t="s">
        <v>47</v>
      </c>
      <c r="B13" s="4">
        <v>43105</v>
      </c>
      <c r="C13">
        <v>6</v>
      </c>
      <c r="D13" t="s">
        <v>48</v>
      </c>
      <c r="E13" t="s">
        <v>46</v>
      </c>
      <c r="F13" t="s">
        <v>23</v>
      </c>
      <c r="G13" t="s">
        <v>41</v>
      </c>
      <c r="H13">
        <v>399</v>
      </c>
      <c r="I13">
        <v>6</v>
      </c>
      <c r="J13">
        <v>2394</v>
      </c>
    </row>
    <row r="14" spans="1:10" x14ac:dyDescent="0.2">
      <c r="A14" s="3" t="s">
        <v>49</v>
      </c>
      <c r="B14" s="4">
        <v>43105</v>
      </c>
      <c r="C14">
        <v>9</v>
      </c>
      <c r="D14" t="s">
        <v>21</v>
      </c>
      <c r="E14" t="s">
        <v>22</v>
      </c>
      <c r="F14" t="s">
        <v>23</v>
      </c>
      <c r="G14" t="s">
        <v>14</v>
      </c>
      <c r="H14">
        <v>199</v>
      </c>
      <c r="I14">
        <v>6</v>
      </c>
      <c r="J14">
        <v>1194</v>
      </c>
    </row>
    <row r="15" spans="1:10" x14ac:dyDescent="0.2">
      <c r="A15" s="3" t="s">
        <v>50</v>
      </c>
      <c r="B15" s="4">
        <v>43105</v>
      </c>
      <c r="C15">
        <v>4</v>
      </c>
      <c r="D15" t="s">
        <v>51</v>
      </c>
      <c r="E15" t="s">
        <v>17</v>
      </c>
      <c r="F15" t="s">
        <v>18</v>
      </c>
      <c r="G15" t="s">
        <v>41</v>
      </c>
      <c r="H15">
        <v>399</v>
      </c>
      <c r="I15">
        <v>4</v>
      </c>
      <c r="J15">
        <v>1596</v>
      </c>
    </row>
    <row r="16" spans="1:10" x14ac:dyDescent="0.2">
      <c r="A16" s="3" t="s">
        <v>52</v>
      </c>
      <c r="B16" s="4">
        <v>43105</v>
      </c>
      <c r="C16">
        <v>6</v>
      </c>
      <c r="D16" t="s">
        <v>48</v>
      </c>
      <c r="E16" t="s">
        <v>22</v>
      </c>
      <c r="F16" t="s">
        <v>23</v>
      </c>
      <c r="G16" t="s">
        <v>14</v>
      </c>
      <c r="H16">
        <v>199</v>
      </c>
      <c r="I16">
        <v>2</v>
      </c>
      <c r="J16">
        <v>398</v>
      </c>
    </row>
    <row r="17" spans="1:10" x14ac:dyDescent="0.2">
      <c r="A17" s="3" t="s">
        <v>53</v>
      </c>
      <c r="B17" s="4">
        <v>43106</v>
      </c>
      <c r="C17">
        <v>13</v>
      </c>
      <c r="D17" t="s">
        <v>33</v>
      </c>
      <c r="E17" t="s">
        <v>12</v>
      </c>
      <c r="F17" t="s">
        <v>13</v>
      </c>
      <c r="G17" t="s">
        <v>31</v>
      </c>
      <c r="H17">
        <v>69</v>
      </c>
      <c r="I17">
        <v>0</v>
      </c>
      <c r="J17">
        <v>0</v>
      </c>
    </row>
    <row r="18" spans="1:10" x14ac:dyDescent="0.2">
      <c r="A18" s="3" t="s">
        <v>54</v>
      </c>
      <c r="B18" s="4">
        <v>43107</v>
      </c>
      <c r="C18">
        <v>14</v>
      </c>
      <c r="D18" t="s">
        <v>38</v>
      </c>
      <c r="E18" t="s">
        <v>12</v>
      </c>
      <c r="F18" t="s">
        <v>13</v>
      </c>
      <c r="G18" t="s">
        <v>19</v>
      </c>
      <c r="H18">
        <v>289</v>
      </c>
      <c r="I18">
        <v>0</v>
      </c>
      <c r="J18">
        <v>0</v>
      </c>
    </row>
    <row r="19" spans="1:10" x14ac:dyDescent="0.2">
      <c r="A19" s="3" t="s">
        <v>55</v>
      </c>
      <c r="B19" s="4">
        <v>43107</v>
      </c>
      <c r="C19">
        <v>19</v>
      </c>
      <c r="D19" t="s">
        <v>56</v>
      </c>
      <c r="E19" t="s">
        <v>27</v>
      </c>
      <c r="F19" t="s">
        <v>28</v>
      </c>
      <c r="G19" t="s">
        <v>24</v>
      </c>
      <c r="H19">
        <v>159</v>
      </c>
      <c r="I19">
        <v>5</v>
      </c>
      <c r="J19">
        <v>795</v>
      </c>
    </row>
    <row r="20" spans="1:10" x14ac:dyDescent="0.2">
      <c r="A20" s="3" t="s">
        <v>57</v>
      </c>
      <c r="B20" s="4">
        <v>43107</v>
      </c>
      <c r="C20">
        <v>10</v>
      </c>
      <c r="D20" t="s">
        <v>58</v>
      </c>
      <c r="E20" t="s">
        <v>46</v>
      </c>
      <c r="F20" t="s">
        <v>23</v>
      </c>
      <c r="G20" t="s">
        <v>31</v>
      </c>
      <c r="H20">
        <v>69</v>
      </c>
      <c r="I20">
        <v>2</v>
      </c>
      <c r="J20">
        <v>138</v>
      </c>
    </row>
    <row r="21" spans="1:10" x14ac:dyDescent="0.2">
      <c r="A21" s="3" t="s">
        <v>59</v>
      </c>
      <c r="B21" s="4">
        <v>43107</v>
      </c>
      <c r="C21">
        <v>5</v>
      </c>
      <c r="D21" t="s">
        <v>60</v>
      </c>
      <c r="E21" t="s">
        <v>17</v>
      </c>
      <c r="F21" t="s">
        <v>18</v>
      </c>
      <c r="G21" t="s">
        <v>41</v>
      </c>
      <c r="H21">
        <v>399</v>
      </c>
      <c r="I21">
        <v>3</v>
      </c>
      <c r="J21">
        <v>1197</v>
      </c>
    </row>
    <row r="22" spans="1:10" x14ac:dyDescent="0.2">
      <c r="A22" s="3" t="s">
        <v>61</v>
      </c>
      <c r="B22" s="4">
        <v>43107</v>
      </c>
      <c r="C22">
        <v>10</v>
      </c>
      <c r="D22" t="s">
        <v>58</v>
      </c>
      <c r="E22" t="s">
        <v>46</v>
      </c>
      <c r="F22" t="s">
        <v>23</v>
      </c>
      <c r="G22" t="s">
        <v>31</v>
      </c>
      <c r="H22">
        <v>69</v>
      </c>
      <c r="I22">
        <v>2</v>
      </c>
      <c r="J22">
        <v>138</v>
      </c>
    </row>
    <row r="23" spans="1:10" x14ac:dyDescent="0.2">
      <c r="A23" s="3" t="s">
        <v>62</v>
      </c>
      <c r="B23" s="4">
        <v>43107</v>
      </c>
      <c r="C23">
        <v>11</v>
      </c>
      <c r="D23" t="s">
        <v>11</v>
      </c>
      <c r="E23" t="s">
        <v>63</v>
      </c>
      <c r="F23" t="s">
        <v>13</v>
      </c>
      <c r="G23" t="s">
        <v>19</v>
      </c>
      <c r="H23">
        <v>289</v>
      </c>
      <c r="I23">
        <v>6</v>
      </c>
      <c r="J23">
        <v>1734</v>
      </c>
    </row>
    <row r="24" spans="1:10" x14ac:dyDescent="0.2">
      <c r="A24" s="3" t="s">
        <v>64</v>
      </c>
      <c r="B24" s="4">
        <v>43107</v>
      </c>
      <c r="C24">
        <v>8</v>
      </c>
      <c r="D24" t="s">
        <v>45</v>
      </c>
      <c r="E24" t="s">
        <v>46</v>
      </c>
      <c r="F24" t="s">
        <v>23</v>
      </c>
      <c r="G24" t="s">
        <v>24</v>
      </c>
      <c r="H24">
        <v>159</v>
      </c>
      <c r="I24">
        <v>4</v>
      </c>
      <c r="J24">
        <v>636</v>
      </c>
    </row>
    <row r="25" spans="1:10" x14ac:dyDescent="0.2">
      <c r="A25" s="3" t="s">
        <v>65</v>
      </c>
      <c r="B25" s="4">
        <v>43107</v>
      </c>
      <c r="C25">
        <v>12</v>
      </c>
      <c r="D25" t="s">
        <v>66</v>
      </c>
      <c r="E25" t="s">
        <v>12</v>
      </c>
      <c r="F25" t="s">
        <v>13</v>
      </c>
      <c r="G25" t="s">
        <v>41</v>
      </c>
      <c r="H25">
        <v>399</v>
      </c>
      <c r="I25">
        <v>2</v>
      </c>
      <c r="J25">
        <v>798</v>
      </c>
    </row>
    <row r="26" spans="1:10" x14ac:dyDescent="0.2">
      <c r="A26" s="3" t="s">
        <v>67</v>
      </c>
      <c r="B26" s="4">
        <v>43108</v>
      </c>
      <c r="C26">
        <v>3</v>
      </c>
      <c r="D26" t="s">
        <v>43</v>
      </c>
      <c r="E26" t="s">
        <v>68</v>
      </c>
      <c r="F26" t="s">
        <v>18</v>
      </c>
      <c r="G26" t="s">
        <v>41</v>
      </c>
      <c r="H26">
        <v>399</v>
      </c>
      <c r="I26">
        <v>0</v>
      </c>
      <c r="J26">
        <v>0</v>
      </c>
    </row>
    <row r="27" spans="1:10" x14ac:dyDescent="0.2">
      <c r="A27" s="3" t="s">
        <v>69</v>
      </c>
      <c r="B27" s="4">
        <v>43108</v>
      </c>
      <c r="C27">
        <v>14</v>
      </c>
      <c r="D27" t="s">
        <v>38</v>
      </c>
      <c r="E27" t="s">
        <v>12</v>
      </c>
      <c r="F27" t="s">
        <v>13</v>
      </c>
      <c r="G27" t="s">
        <v>19</v>
      </c>
      <c r="H27">
        <v>289</v>
      </c>
      <c r="I27">
        <v>0</v>
      </c>
      <c r="J27">
        <v>0</v>
      </c>
    </row>
    <row r="28" spans="1:10" x14ac:dyDescent="0.2">
      <c r="A28" s="3" t="s">
        <v>70</v>
      </c>
      <c r="B28" s="4">
        <v>43108</v>
      </c>
      <c r="C28">
        <v>14</v>
      </c>
      <c r="D28" t="s">
        <v>38</v>
      </c>
      <c r="E28" t="s">
        <v>63</v>
      </c>
      <c r="F28" t="s">
        <v>13</v>
      </c>
      <c r="G28" t="s">
        <v>14</v>
      </c>
      <c r="H28">
        <v>199</v>
      </c>
      <c r="I28">
        <v>1</v>
      </c>
      <c r="J28">
        <v>199</v>
      </c>
    </row>
    <row r="29" spans="1:10" x14ac:dyDescent="0.2">
      <c r="A29" s="3" t="s">
        <v>71</v>
      </c>
      <c r="B29" s="4">
        <v>43108</v>
      </c>
      <c r="C29">
        <v>19</v>
      </c>
      <c r="D29" t="s">
        <v>56</v>
      </c>
      <c r="E29" t="s">
        <v>36</v>
      </c>
      <c r="F29" t="s">
        <v>28</v>
      </c>
      <c r="G29" t="s">
        <v>41</v>
      </c>
      <c r="H29">
        <v>399</v>
      </c>
      <c r="I29">
        <v>7</v>
      </c>
      <c r="J29">
        <v>2793</v>
      </c>
    </row>
    <row r="30" spans="1:10" x14ac:dyDescent="0.2">
      <c r="A30" s="3" t="s">
        <v>72</v>
      </c>
      <c r="B30" s="4">
        <v>43109</v>
      </c>
      <c r="C30">
        <v>10</v>
      </c>
      <c r="D30" t="s">
        <v>58</v>
      </c>
      <c r="E30" t="s">
        <v>46</v>
      </c>
      <c r="F30" t="s">
        <v>23</v>
      </c>
      <c r="G30" t="s">
        <v>14</v>
      </c>
      <c r="H30">
        <v>199</v>
      </c>
      <c r="I30">
        <v>3</v>
      </c>
      <c r="J30">
        <v>597</v>
      </c>
    </row>
    <row r="31" spans="1:10" x14ac:dyDescent="0.2">
      <c r="A31" s="3" t="s">
        <v>73</v>
      </c>
      <c r="B31" s="4">
        <v>43109</v>
      </c>
      <c r="C31">
        <v>12</v>
      </c>
      <c r="D31" t="s">
        <v>66</v>
      </c>
      <c r="E31" t="s">
        <v>63</v>
      </c>
      <c r="F31" t="s">
        <v>13</v>
      </c>
      <c r="G31" t="s">
        <v>19</v>
      </c>
      <c r="H31">
        <v>289</v>
      </c>
      <c r="I31">
        <v>0</v>
      </c>
      <c r="J31">
        <v>0</v>
      </c>
    </row>
    <row r="32" spans="1:10" x14ac:dyDescent="0.2">
      <c r="A32" s="3" t="s">
        <v>74</v>
      </c>
      <c r="B32" s="4">
        <v>43109</v>
      </c>
      <c r="C32">
        <v>6</v>
      </c>
      <c r="D32" t="s">
        <v>48</v>
      </c>
      <c r="E32" t="s">
        <v>22</v>
      </c>
      <c r="F32" t="s">
        <v>23</v>
      </c>
      <c r="G32" t="s">
        <v>24</v>
      </c>
      <c r="H32">
        <v>159</v>
      </c>
      <c r="I32">
        <v>2</v>
      </c>
      <c r="J32">
        <v>318</v>
      </c>
    </row>
    <row r="33" spans="1:10" x14ac:dyDescent="0.2">
      <c r="A33" s="3" t="s">
        <v>75</v>
      </c>
      <c r="B33" s="4">
        <v>43109</v>
      </c>
      <c r="C33">
        <v>6</v>
      </c>
      <c r="D33" t="s">
        <v>48</v>
      </c>
      <c r="E33" t="s">
        <v>46</v>
      </c>
      <c r="F33" t="s">
        <v>23</v>
      </c>
      <c r="G33" t="s">
        <v>41</v>
      </c>
      <c r="H33">
        <v>399</v>
      </c>
      <c r="I33">
        <v>3</v>
      </c>
      <c r="J33">
        <v>1197</v>
      </c>
    </row>
    <row r="34" spans="1:10" x14ac:dyDescent="0.2">
      <c r="A34" s="3" t="s">
        <v>76</v>
      </c>
      <c r="B34" s="4">
        <v>43110</v>
      </c>
      <c r="C34">
        <v>6</v>
      </c>
      <c r="D34" t="s">
        <v>48</v>
      </c>
      <c r="E34" t="s">
        <v>46</v>
      </c>
      <c r="F34" t="s">
        <v>23</v>
      </c>
      <c r="G34" t="s">
        <v>31</v>
      </c>
      <c r="H34">
        <v>69</v>
      </c>
      <c r="I34">
        <v>2</v>
      </c>
      <c r="J34">
        <v>138</v>
      </c>
    </row>
    <row r="35" spans="1:10" x14ac:dyDescent="0.2">
      <c r="A35" s="3" t="s">
        <v>77</v>
      </c>
      <c r="B35" s="4">
        <v>43111</v>
      </c>
      <c r="C35">
        <v>1</v>
      </c>
      <c r="D35" t="s">
        <v>16</v>
      </c>
      <c r="E35" t="s">
        <v>68</v>
      </c>
      <c r="F35" t="s">
        <v>18</v>
      </c>
      <c r="G35" t="s">
        <v>14</v>
      </c>
      <c r="H35">
        <v>199</v>
      </c>
      <c r="I35">
        <v>8</v>
      </c>
      <c r="J35">
        <v>1592</v>
      </c>
    </row>
    <row r="36" spans="1:10" x14ac:dyDescent="0.2">
      <c r="A36" s="3" t="s">
        <v>78</v>
      </c>
      <c r="B36" s="4">
        <v>43111</v>
      </c>
      <c r="C36">
        <v>16</v>
      </c>
      <c r="D36" t="s">
        <v>30</v>
      </c>
      <c r="E36" t="s">
        <v>36</v>
      </c>
      <c r="F36" t="s">
        <v>28</v>
      </c>
      <c r="G36" t="s">
        <v>14</v>
      </c>
      <c r="H36">
        <v>199</v>
      </c>
      <c r="I36">
        <v>5</v>
      </c>
      <c r="J36">
        <v>995</v>
      </c>
    </row>
    <row r="37" spans="1:10" x14ac:dyDescent="0.2">
      <c r="A37" s="3" t="s">
        <v>79</v>
      </c>
      <c r="B37" s="4">
        <v>43111</v>
      </c>
      <c r="C37">
        <v>13</v>
      </c>
      <c r="D37" t="s">
        <v>33</v>
      </c>
      <c r="E37" t="s">
        <v>63</v>
      </c>
      <c r="F37" t="s">
        <v>13</v>
      </c>
      <c r="G37" t="s">
        <v>19</v>
      </c>
      <c r="H37">
        <v>289</v>
      </c>
      <c r="I37">
        <v>1</v>
      </c>
      <c r="J37">
        <v>289</v>
      </c>
    </row>
    <row r="38" spans="1:10" x14ac:dyDescent="0.2">
      <c r="A38" s="3" t="s">
        <v>80</v>
      </c>
      <c r="B38" s="4">
        <v>43111</v>
      </c>
      <c r="C38">
        <v>13</v>
      </c>
      <c r="D38" t="s">
        <v>33</v>
      </c>
      <c r="E38" t="s">
        <v>63</v>
      </c>
      <c r="F38" t="s">
        <v>13</v>
      </c>
      <c r="G38" t="s">
        <v>41</v>
      </c>
      <c r="H38">
        <v>399</v>
      </c>
      <c r="I38">
        <v>4</v>
      </c>
      <c r="J38">
        <v>1596</v>
      </c>
    </row>
    <row r="39" spans="1:10" x14ac:dyDescent="0.2">
      <c r="A39" s="3" t="s">
        <v>81</v>
      </c>
      <c r="B39" s="4">
        <v>43112</v>
      </c>
      <c r="C39">
        <v>20</v>
      </c>
      <c r="D39" t="s">
        <v>40</v>
      </c>
      <c r="E39" t="s">
        <v>27</v>
      </c>
      <c r="F39" t="s">
        <v>28</v>
      </c>
      <c r="G39" t="s">
        <v>41</v>
      </c>
      <c r="H39">
        <v>399</v>
      </c>
      <c r="I39">
        <v>3</v>
      </c>
      <c r="J39">
        <v>1197</v>
      </c>
    </row>
    <row r="40" spans="1:10" x14ac:dyDescent="0.2">
      <c r="A40" s="3" t="s">
        <v>82</v>
      </c>
      <c r="B40" s="4">
        <v>43112</v>
      </c>
      <c r="C40">
        <v>19</v>
      </c>
      <c r="D40" t="s">
        <v>56</v>
      </c>
      <c r="E40" t="s">
        <v>36</v>
      </c>
      <c r="F40" t="s">
        <v>28</v>
      </c>
      <c r="G40" t="s">
        <v>31</v>
      </c>
      <c r="H40">
        <v>69</v>
      </c>
      <c r="I40">
        <v>8</v>
      </c>
      <c r="J40">
        <v>552</v>
      </c>
    </row>
    <row r="41" spans="1:10" x14ac:dyDescent="0.2">
      <c r="A41" s="3" t="s">
        <v>83</v>
      </c>
      <c r="B41" s="4">
        <v>43112</v>
      </c>
      <c r="C41">
        <v>14</v>
      </c>
      <c r="D41" t="s">
        <v>38</v>
      </c>
      <c r="E41" t="s">
        <v>12</v>
      </c>
      <c r="F41" t="s">
        <v>13</v>
      </c>
      <c r="G41" t="s">
        <v>19</v>
      </c>
      <c r="H41">
        <v>289</v>
      </c>
      <c r="I41">
        <v>3</v>
      </c>
      <c r="J41">
        <v>867</v>
      </c>
    </row>
    <row r="42" spans="1:10" x14ac:dyDescent="0.2">
      <c r="A42" s="3" t="s">
        <v>84</v>
      </c>
      <c r="B42" s="4">
        <v>43113</v>
      </c>
      <c r="C42">
        <v>9</v>
      </c>
      <c r="D42" t="s">
        <v>21</v>
      </c>
      <c r="E42" t="s">
        <v>22</v>
      </c>
      <c r="F42" t="s">
        <v>23</v>
      </c>
      <c r="G42" t="s">
        <v>41</v>
      </c>
      <c r="H42">
        <v>399</v>
      </c>
      <c r="I42">
        <v>4</v>
      </c>
      <c r="J42">
        <v>1596</v>
      </c>
    </row>
    <row r="43" spans="1:10" x14ac:dyDescent="0.2">
      <c r="A43" s="3" t="s">
        <v>85</v>
      </c>
      <c r="B43" s="4">
        <v>43113</v>
      </c>
      <c r="C43">
        <v>17</v>
      </c>
      <c r="D43" t="s">
        <v>35</v>
      </c>
      <c r="E43" t="s">
        <v>36</v>
      </c>
      <c r="F43" t="s">
        <v>28</v>
      </c>
      <c r="G43" t="s">
        <v>31</v>
      </c>
      <c r="H43">
        <v>69</v>
      </c>
      <c r="I43">
        <v>5</v>
      </c>
      <c r="J43">
        <v>345</v>
      </c>
    </row>
    <row r="44" spans="1:10" x14ac:dyDescent="0.2">
      <c r="A44" s="3" t="s">
        <v>86</v>
      </c>
      <c r="B44" s="4">
        <v>43113</v>
      </c>
      <c r="C44">
        <v>13</v>
      </c>
      <c r="D44" t="s">
        <v>33</v>
      </c>
      <c r="E44" t="s">
        <v>63</v>
      </c>
      <c r="F44" t="s">
        <v>13</v>
      </c>
      <c r="G44" t="s">
        <v>24</v>
      </c>
      <c r="H44">
        <v>159</v>
      </c>
      <c r="I44">
        <v>8</v>
      </c>
      <c r="J44">
        <v>1272</v>
      </c>
    </row>
    <row r="45" spans="1:10" x14ac:dyDescent="0.2">
      <c r="A45" s="3" t="s">
        <v>87</v>
      </c>
      <c r="B45" s="4">
        <v>43113</v>
      </c>
      <c r="C45">
        <v>7</v>
      </c>
      <c r="D45" t="s">
        <v>88</v>
      </c>
      <c r="E45" t="s">
        <v>46</v>
      </c>
      <c r="F45" t="s">
        <v>23</v>
      </c>
      <c r="G45" t="s">
        <v>41</v>
      </c>
      <c r="H45">
        <v>399</v>
      </c>
      <c r="I45">
        <v>5</v>
      </c>
      <c r="J45">
        <v>1995</v>
      </c>
    </row>
    <row r="46" spans="1:10" x14ac:dyDescent="0.2">
      <c r="A46" s="3" t="s">
        <v>89</v>
      </c>
      <c r="B46" s="4">
        <v>43113</v>
      </c>
      <c r="C46">
        <v>12</v>
      </c>
      <c r="D46" t="s">
        <v>66</v>
      </c>
      <c r="E46" t="s">
        <v>63</v>
      </c>
      <c r="F46" t="s">
        <v>13</v>
      </c>
      <c r="G46" t="s">
        <v>19</v>
      </c>
      <c r="H46">
        <v>289</v>
      </c>
      <c r="I46">
        <v>4</v>
      </c>
      <c r="J46">
        <v>1156</v>
      </c>
    </row>
    <row r="47" spans="1:10" x14ac:dyDescent="0.2">
      <c r="A47" s="3" t="s">
        <v>90</v>
      </c>
      <c r="B47" s="4">
        <v>43113</v>
      </c>
      <c r="C47">
        <v>14</v>
      </c>
      <c r="D47" t="s">
        <v>38</v>
      </c>
      <c r="E47" t="s">
        <v>12</v>
      </c>
      <c r="F47" t="s">
        <v>13</v>
      </c>
      <c r="G47" t="s">
        <v>24</v>
      </c>
      <c r="H47">
        <v>159</v>
      </c>
      <c r="I47">
        <v>7</v>
      </c>
      <c r="J47">
        <v>1113</v>
      </c>
    </row>
    <row r="48" spans="1:10" x14ac:dyDescent="0.2">
      <c r="A48" s="3" t="s">
        <v>91</v>
      </c>
      <c r="B48" s="4">
        <v>43113</v>
      </c>
      <c r="C48">
        <v>17</v>
      </c>
      <c r="D48" t="s">
        <v>35</v>
      </c>
      <c r="E48" t="s">
        <v>27</v>
      </c>
      <c r="F48" t="s">
        <v>28</v>
      </c>
      <c r="G48" t="s">
        <v>19</v>
      </c>
      <c r="H48">
        <v>289</v>
      </c>
      <c r="I48">
        <v>0</v>
      </c>
      <c r="J48">
        <v>0</v>
      </c>
    </row>
    <row r="49" spans="1:10" x14ac:dyDescent="0.2">
      <c r="A49" s="3" t="s">
        <v>92</v>
      </c>
      <c r="B49" s="4">
        <v>43113</v>
      </c>
      <c r="C49">
        <v>16</v>
      </c>
      <c r="D49" t="s">
        <v>30</v>
      </c>
      <c r="E49" t="s">
        <v>27</v>
      </c>
      <c r="F49" t="s">
        <v>28</v>
      </c>
      <c r="G49" t="s">
        <v>31</v>
      </c>
      <c r="H49">
        <v>69</v>
      </c>
      <c r="I49">
        <v>1</v>
      </c>
      <c r="J49">
        <v>69</v>
      </c>
    </row>
    <row r="50" spans="1:10" x14ac:dyDescent="0.2">
      <c r="A50" s="3" t="s">
        <v>93</v>
      </c>
      <c r="B50" s="4">
        <v>43113</v>
      </c>
      <c r="C50">
        <v>4</v>
      </c>
      <c r="D50" t="s">
        <v>51</v>
      </c>
      <c r="E50" t="s">
        <v>68</v>
      </c>
      <c r="F50" t="s">
        <v>18</v>
      </c>
      <c r="G50" t="s">
        <v>24</v>
      </c>
      <c r="H50">
        <v>159</v>
      </c>
      <c r="I50">
        <v>5</v>
      </c>
      <c r="J50">
        <v>795</v>
      </c>
    </row>
    <row r="51" spans="1:10" x14ac:dyDescent="0.2">
      <c r="A51" s="3" t="s">
        <v>94</v>
      </c>
      <c r="B51" s="4">
        <v>43113</v>
      </c>
      <c r="C51">
        <v>5</v>
      </c>
      <c r="D51" t="s">
        <v>60</v>
      </c>
      <c r="E51" t="s">
        <v>68</v>
      </c>
      <c r="F51" t="s">
        <v>18</v>
      </c>
      <c r="G51" t="s">
        <v>24</v>
      </c>
      <c r="H51">
        <v>159</v>
      </c>
      <c r="I51">
        <v>7</v>
      </c>
      <c r="J51">
        <v>1113</v>
      </c>
    </row>
    <row r="52" spans="1:10" x14ac:dyDescent="0.2">
      <c r="A52" s="3" t="s">
        <v>95</v>
      </c>
      <c r="B52" s="4">
        <v>43113</v>
      </c>
      <c r="C52">
        <v>19</v>
      </c>
      <c r="D52" t="s">
        <v>56</v>
      </c>
      <c r="E52" t="s">
        <v>36</v>
      </c>
      <c r="F52" t="s">
        <v>28</v>
      </c>
      <c r="G52" t="s">
        <v>41</v>
      </c>
      <c r="H52">
        <v>399</v>
      </c>
      <c r="I52">
        <v>6</v>
      </c>
      <c r="J52">
        <v>2394</v>
      </c>
    </row>
    <row r="53" spans="1:10" x14ac:dyDescent="0.2">
      <c r="A53" s="3" t="s">
        <v>96</v>
      </c>
      <c r="B53" s="4">
        <v>43113</v>
      </c>
      <c r="C53">
        <v>1</v>
      </c>
      <c r="D53" t="s">
        <v>16</v>
      </c>
      <c r="E53" t="s">
        <v>68</v>
      </c>
      <c r="F53" t="s">
        <v>18</v>
      </c>
      <c r="G53" t="s">
        <v>31</v>
      </c>
      <c r="H53">
        <v>69</v>
      </c>
      <c r="I53">
        <v>2</v>
      </c>
      <c r="J53">
        <v>138</v>
      </c>
    </row>
    <row r="54" spans="1:10" x14ac:dyDescent="0.2">
      <c r="A54" s="3" t="s">
        <v>97</v>
      </c>
      <c r="B54" s="4">
        <v>43114</v>
      </c>
      <c r="C54">
        <v>17</v>
      </c>
      <c r="D54" t="s">
        <v>35</v>
      </c>
      <c r="E54" t="s">
        <v>36</v>
      </c>
      <c r="F54" t="s">
        <v>28</v>
      </c>
      <c r="G54" t="s">
        <v>31</v>
      </c>
      <c r="H54">
        <v>69</v>
      </c>
      <c r="I54">
        <v>7</v>
      </c>
      <c r="J54">
        <v>483</v>
      </c>
    </row>
    <row r="55" spans="1:10" x14ac:dyDescent="0.2">
      <c r="A55" s="3" t="s">
        <v>98</v>
      </c>
      <c r="B55" s="4">
        <v>43115</v>
      </c>
      <c r="C55">
        <v>8</v>
      </c>
      <c r="D55" t="s">
        <v>45</v>
      </c>
      <c r="E55" t="s">
        <v>46</v>
      </c>
      <c r="F55" t="s">
        <v>23</v>
      </c>
      <c r="G55" t="s">
        <v>19</v>
      </c>
      <c r="H55">
        <v>289</v>
      </c>
      <c r="I55">
        <v>1</v>
      </c>
      <c r="J55">
        <v>289</v>
      </c>
    </row>
    <row r="56" spans="1:10" x14ac:dyDescent="0.2">
      <c r="A56" s="3" t="s">
        <v>99</v>
      </c>
      <c r="B56" s="4">
        <v>43115</v>
      </c>
      <c r="C56">
        <v>7</v>
      </c>
      <c r="D56" t="s">
        <v>88</v>
      </c>
      <c r="E56" t="s">
        <v>46</v>
      </c>
      <c r="F56" t="s">
        <v>23</v>
      </c>
      <c r="G56" t="s">
        <v>41</v>
      </c>
      <c r="H56">
        <v>399</v>
      </c>
      <c r="I56">
        <v>0</v>
      </c>
      <c r="J56">
        <v>0</v>
      </c>
    </row>
    <row r="57" spans="1:10" x14ac:dyDescent="0.2">
      <c r="A57" s="3" t="s">
        <v>100</v>
      </c>
      <c r="B57" s="4">
        <v>43115</v>
      </c>
      <c r="C57">
        <v>20</v>
      </c>
      <c r="D57" t="s">
        <v>40</v>
      </c>
      <c r="E57" t="s">
        <v>36</v>
      </c>
      <c r="F57" t="s">
        <v>28</v>
      </c>
      <c r="G57" t="s">
        <v>31</v>
      </c>
      <c r="H57">
        <v>69</v>
      </c>
      <c r="I57">
        <v>9</v>
      </c>
      <c r="J57">
        <v>621</v>
      </c>
    </row>
    <row r="58" spans="1:10" x14ac:dyDescent="0.2">
      <c r="A58" s="3" t="s">
        <v>101</v>
      </c>
      <c r="B58" s="4">
        <v>43115</v>
      </c>
      <c r="C58">
        <v>8</v>
      </c>
      <c r="D58" t="s">
        <v>45</v>
      </c>
      <c r="E58" t="s">
        <v>46</v>
      </c>
      <c r="F58" t="s">
        <v>23</v>
      </c>
      <c r="G58" t="s">
        <v>14</v>
      </c>
      <c r="H58">
        <v>199</v>
      </c>
      <c r="I58">
        <v>5</v>
      </c>
      <c r="J58">
        <v>995</v>
      </c>
    </row>
    <row r="59" spans="1:10" x14ac:dyDescent="0.2">
      <c r="A59" s="3" t="s">
        <v>102</v>
      </c>
      <c r="B59" s="4">
        <v>43115</v>
      </c>
      <c r="C59">
        <v>11</v>
      </c>
      <c r="D59" t="s">
        <v>11</v>
      </c>
      <c r="E59" t="s">
        <v>12</v>
      </c>
      <c r="F59" t="s">
        <v>13</v>
      </c>
      <c r="G59" t="s">
        <v>31</v>
      </c>
      <c r="H59">
        <v>69</v>
      </c>
      <c r="I59">
        <v>9</v>
      </c>
      <c r="J59">
        <v>621</v>
      </c>
    </row>
    <row r="60" spans="1:10" x14ac:dyDescent="0.2">
      <c r="A60" s="3" t="s">
        <v>103</v>
      </c>
      <c r="B60" s="4">
        <v>43115</v>
      </c>
      <c r="C60">
        <v>9</v>
      </c>
      <c r="D60" t="s">
        <v>21</v>
      </c>
      <c r="E60" t="s">
        <v>22</v>
      </c>
      <c r="F60" t="s">
        <v>23</v>
      </c>
      <c r="G60" t="s">
        <v>41</v>
      </c>
      <c r="H60">
        <v>399</v>
      </c>
      <c r="I60">
        <v>7</v>
      </c>
      <c r="J60">
        <v>2793</v>
      </c>
    </row>
    <row r="61" spans="1:10" x14ac:dyDescent="0.2">
      <c r="A61" s="3" t="s">
        <v>104</v>
      </c>
      <c r="B61" s="4">
        <v>43115</v>
      </c>
      <c r="C61">
        <v>10</v>
      </c>
      <c r="D61" t="s">
        <v>58</v>
      </c>
      <c r="E61" t="s">
        <v>46</v>
      </c>
      <c r="F61" t="s">
        <v>23</v>
      </c>
      <c r="G61" t="s">
        <v>14</v>
      </c>
      <c r="H61">
        <v>199</v>
      </c>
      <c r="I61">
        <v>3</v>
      </c>
      <c r="J61">
        <v>597</v>
      </c>
    </row>
    <row r="62" spans="1:10" x14ac:dyDescent="0.2">
      <c r="A62" s="3" t="s">
        <v>105</v>
      </c>
      <c r="B62" s="4">
        <v>43116</v>
      </c>
      <c r="C62">
        <v>2</v>
      </c>
      <c r="D62" t="s">
        <v>106</v>
      </c>
      <c r="E62" t="s">
        <v>17</v>
      </c>
      <c r="F62" t="s">
        <v>18</v>
      </c>
      <c r="G62" t="s">
        <v>24</v>
      </c>
      <c r="H62">
        <v>159</v>
      </c>
      <c r="I62">
        <v>8</v>
      </c>
      <c r="J62">
        <v>1272</v>
      </c>
    </row>
    <row r="63" spans="1:10" x14ac:dyDescent="0.2">
      <c r="A63" s="3" t="s">
        <v>107</v>
      </c>
      <c r="B63" s="4">
        <v>43117</v>
      </c>
      <c r="C63">
        <v>20</v>
      </c>
      <c r="D63" t="s">
        <v>40</v>
      </c>
      <c r="E63" t="s">
        <v>36</v>
      </c>
      <c r="F63" t="s">
        <v>28</v>
      </c>
      <c r="G63" t="s">
        <v>24</v>
      </c>
      <c r="H63">
        <v>159</v>
      </c>
      <c r="I63">
        <v>9</v>
      </c>
      <c r="J63">
        <v>1431</v>
      </c>
    </row>
    <row r="64" spans="1:10" x14ac:dyDescent="0.2">
      <c r="A64" s="3" t="s">
        <v>108</v>
      </c>
      <c r="B64" s="4">
        <v>43117</v>
      </c>
      <c r="C64">
        <v>9</v>
      </c>
      <c r="D64" t="s">
        <v>21</v>
      </c>
      <c r="E64" t="s">
        <v>46</v>
      </c>
      <c r="F64" t="s">
        <v>23</v>
      </c>
      <c r="G64" t="s">
        <v>19</v>
      </c>
      <c r="H64">
        <v>289</v>
      </c>
      <c r="I64">
        <v>7</v>
      </c>
      <c r="J64">
        <v>2023</v>
      </c>
    </row>
    <row r="65" spans="1:10" x14ac:dyDescent="0.2">
      <c r="A65" s="3" t="s">
        <v>109</v>
      </c>
      <c r="B65" s="4">
        <v>43118</v>
      </c>
      <c r="C65">
        <v>9</v>
      </c>
      <c r="D65" t="s">
        <v>21</v>
      </c>
      <c r="E65" t="s">
        <v>46</v>
      </c>
      <c r="F65" t="s">
        <v>23</v>
      </c>
      <c r="G65" t="s">
        <v>41</v>
      </c>
      <c r="H65">
        <v>399</v>
      </c>
      <c r="I65">
        <v>1</v>
      </c>
      <c r="J65">
        <v>399</v>
      </c>
    </row>
    <row r="66" spans="1:10" x14ac:dyDescent="0.2">
      <c r="A66" s="3" t="s">
        <v>110</v>
      </c>
      <c r="B66" s="4">
        <v>43119</v>
      </c>
      <c r="C66">
        <v>9</v>
      </c>
      <c r="D66" t="s">
        <v>21</v>
      </c>
      <c r="E66" t="s">
        <v>46</v>
      </c>
      <c r="F66" t="s">
        <v>23</v>
      </c>
      <c r="G66" t="s">
        <v>14</v>
      </c>
      <c r="H66">
        <v>199</v>
      </c>
      <c r="I66">
        <v>6</v>
      </c>
      <c r="J66">
        <v>1194</v>
      </c>
    </row>
    <row r="67" spans="1:10" x14ac:dyDescent="0.2">
      <c r="A67" s="3" t="s">
        <v>111</v>
      </c>
      <c r="B67" s="4">
        <v>43119</v>
      </c>
      <c r="C67">
        <v>10</v>
      </c>
      <c r="D67" t="s">
        <v>58</v>
      </c>
      <c r="E67" t="s">
        <v>46</v>
      </c>
      <c r="F67" t="s">
        <v>23</v>
      </c>
      <c r="G67" t="s">
        <v>19</v>
      </c>
      <c r="H67">
        <v>289</v>
      </c>
      <c r="I67">
        <v>3</v>
      </c>
      <c r="J67">
        <v>867</v>
      </c>
    </row>
    <row r="68" spans="1:10" x14ac:dyDescent="0.2">
      <c r="A68" s="3" t="s">
        <v>112</v>
      </c>
      <c r="B68" s="4">
        <v>43120</v>
      </c>
      <c r="C68">
        <v>16</v>
      </c>
      <c r="D68" t="s">
        <v>30</v>
      </c>
      <c r="E68" t="s">
        <v>27</v>
      </c>
      <c r="F68" t="s">
        <v>28</v>
      </c>
      <c r="G68" t="s">
        <v>31</v>
      </c>
      <c r="H68">
        <v>69</v>
      </c>
      <c r="I68">
        <v>2</v>
      </c>
      <c r="J68">
        <v>138</v>
      </c>
    </row>
    <row r="69" spans="1:10" x14ac:dyDescent="0.2">
      <c r="A69" s="3" t="s">
        <v>113</v>
      </c>
      <c r="B69" s="4">
        <v>43120</v>
      </c>
      <c r="C69">
        <v>13</v>
      </c>
      <c r="D69" t="s">
        <v>33</v>
      </c>
      <c r="E69" t="s">
        <v>63</v>
      </c>
      <c r="F69" t="s">
        <v>13</v>
      </c>
      <c r="G69" t="s">
        <v>14</v>
      </c>
      <c r="H69">
        <v>199</v>
      </c>
      <c r="I69">
        <v>8</v>
      </c>
      <c r="J69">
        <v>1592</v>
      </c>
    </row>
    <row r="70" spans="1:10" x14ac:dyDescent="0.2">
      <c r="A70" s="3" t="s">
        <v>114</v>
      </c>
      <c r="B70" s="4">
        <v>43121</v>
      </c>
      <c r="C70">
        <v>19</v>
      </c>
      <c r="D70" t="s">
        <v>56</v>
      </c>
      <c r="E70" t="s">
        <v>36</v>
      </c>
      <c r="F70" t="s">
        <v>28</v>
      </c>
      <c r="G70" t="s">
        <v>14</v>
      </c>
      <c r="H70">
        <v>199</v>
      </c>
      <c r="I70">
        <v>8</v>
      </c>
      <c r="J70">
        <v>1592</v>
      </c>
    </row>
    <row r="71" spans="1:10" x14ac:dyDescent="0.2">
      <c r="A71" s="3" t="s">
        <v>115</v>
      </c>
      <c r="B71" s="4">
        <v>43121</v>
      </c>
      <c r="C71">
        <v>6</v>
      </c>
      <c r="D71" t="s">
        <v>48</v>
      </c>
      <c r="E71" t="s">
        <v>46</v>
      </c>
      <c r="F71" t="s">
        <v>23</v>
      </c>
      <c r="G71" t="s">
        <v>14</v>
      </c>
      <c r="H71">
        <v>199</v>
      </c>
      <c r="I71">
        <v>0</v>
      </c>
      <c r="J71">
        <v>0</v>
      </c>
    </row>
    <row r="72" spans="1:10" x14ac:dyDescent="0.2">
      <c r="A72" s="3" t="s">
        <v>116</v>
      </c>
      <c r="B72" s="4">
        <v>43121</v>
      </c>
      <c r="C72">
        <v>17</v>
      </c>
      <c r="D72" t="s">
        <v>35</v>
      </c>
      <c r="E72" t="s">
        <v>27</v>
      </c>
      <c r="F72" t="s">
        <v>28</v>
      </c>
      <c r="G72" t="s">
        <v>24</v>
      </c>
      <c r="H72">
        <v>159</v>
      </c>
      <c r="I72">
        <v>4</v>
      </c>
      <c r="J72">
        <v>636</v>
      </c>
    </row>
    <row r="73" spans="1:10" x14ac:dyDescent="0.2">
      <c r="A73" s="3" t="s">
        <v>117</v>
      </c>
      <c r="B73" s="4">
        <v>43122</v>
      </c>
      <c r="C73">
        <v>15</v>
      </c>
      <c r="D73" t="s">
        <v>118</v>
      </c>
      <c r="E73" t="s">
        <v>63</v>
      </c>
      <c r="F73" t="s">
        <v>13</v>
      </c>
      <c r="G73" t="s">
        <v>41</v>
      </c>
      <c r="H73">
        <v>399</v>
      </c>
      <c r="I73">
        <v>4</v>
      </c>
      <c r="J73">
        <v>1596</v>
      </c>
    </row>
    <row r="74" spans="1:10" x14ac:dyDescent="0.2">
      <c r="A74" s="3" t="s">
        <v>119</v>
      </c>
      <c r="B74" s="4">
        <v>43123</v>
      </c>
      <c r="C74">
        <v>15</v>
      </c>
      <c r="D74" t="s">
        <v>118</v>
      </c>
      <c r="E74" t="s">
        <v>63</v>
      </c>
      <c r="F74" t="s">
        <v>13</v>
      </c>
      <c r="G74" t="s">
        <v>24</v>
      </c>
      <c r="H74">
        <v>159</v>
      </c>
      <c r="I74">
        <v>1</v>
      </c>
      <c r="J74">
        <v>159</v>
      </c>
    </row>
    <row r="75" spans="1:10" x14ac:dyDescent="0.2">
      <c r="A75" s="3" t="s">
        <v>120</v>
      </c>
      <c r="B75" s="4">
        <v>43123</v>
      </c>
      <c r="C75">
        <v>20</v>
      </c>
      <c r="D75" t="s">
        <v>40</v>
      </c>
      <c r="E75" t="s">
        <v>27</v>
      </c>
      <c r="F75" t="s">
        <v>28</v>
      </c>
      <c r="G75" t="s">
        <v>19</v>
      </c>
      <c r="H75">
        <v>289</v>
      </c>
      <c r="I75">
        <v>1</v>
      </c>
      <c r="J75">
        <v>289</v>
      </c>
    </row>
    <row r="76" spans="1:10" x14ac:dyDescent="0.2">
      <c r="A76" s="3" t="s">
        <v>121</v>
      </c>
      <c r="B76" s="4">
        <v>43123</v>
      </c>
      <c r="C76">
        <v>13</v>
      </c>
      <c r="D76" t="s">
        <v>33</v>
      </c>
      <c r="E76" t="s">
        <v>12</v>
      </c>
      <c r="F76" t="s">
        <v>13</v>
      </c>
      <c r="G76" t="s">
        <v>19</v>
      </c>
      <c r="H76">
        <v>289</v>
      </c>
      <c r="I76">
        <v>5</v>
      </c>
      <c r="J76">
        <v>1445</v>
      </c>
    </row>
    <row r="77" spans="1:10" x14ac:dyDescent="0.2">
      <c r="A77" s="3" t="s">
        <v>122</v>
      </c>
      <c r="B77" s="4">
        <v>43124</v>
      </c>
      <c r="C77">
        <v>18</v>
      </c>
      <c r="D77" t="s">
        <v>26</v>
      </c>
      <c r="E77" t="s">
        <v>27</v>
      </c>
      <c r="F77" t="s">
        <v>28</v>
      </c>
      <c r="G77" t="s">
        <v>31</v>
      </c>
      <c r="H77">
        <v>69</v>
      </c>
      <c r="I77">
        <v>7</v>
      </c>
      <c r="J77">
        <v>483</v>
      </c>
    </row>
    <row r="78" spans="1:10" x14ac:dyDescent="0.2">
      <c r="A78" s="3" t="s">
        <v>123</v>
      </c>
      <c r="B78" s="4">
        <v>43124</v>
      </c>
      <c r="C78">
        <v>8</v>
      </c>
      <c r="D78" t="s">
        <v>45</v>
      </c>
      <c r="E78" t="s">
        <v>46</v>
      </c>
      <c r="F78" t="s">
        <v>23</v>
      </c>
      <c r="G78" t="s">
        <v>31</v>
      </c>
      <c r="H78">
        <v>69</v>
      </c>
      <c r="I78">
        <v>2</v>
      </c>
      <c r="J78">
        <v>138</v>
      </c>
    </row>
    <row r="79" spans="1:10" x14ac:dyDescent="0.2">
      <c r="A79" s="3" t="s">
        <v>124</v>
      </c>
      <c r="B79" s="4">
        <v>43124</v>
      </c>
      <c r="C79">
        <v>5</v>
      </c>
      <c r="D79" t="s">
        <v>60</v>
      </c>
      <c r="E79" t="s">
        <v>68</v>
      </c>
      <c r="F79" t="s">
        <v>18</v>
      </c>
      <c r="G79" t="s">
        <v>19</v>
      </c>
      <c r="H79">
        <v>289</v>
      </c>
      <c r="I79">
        <v>1</v>
      </c>
      <c r="J79">
        <v>289</v>
      </c>
    </row>
    <row r="80" spans="1:10" x14ac:dyDescent="0.2">
      <c r="A80" s="3" t="s">
        <v>125</v>
      </c>
      <c r="B80" s="4">
        <v>43124</v>
      </c>
      <c r="C80">
        <v>19</v>
      </c>
      <c r="D80" t="s">
        <v>56</v>
      </c>
      <c r="E80" t="s">
        <v>27</v>
      </c>
      <c r="F80" t="s">
        <v>28</v>
      </c>
      <c r="G80" t="s">
        <v>19</v>
      </c>
      <c r="H80">
        <v>289</v>
      </c>
      <c r="I80">
        <v>8</v>
      </c>
      <c r="J80">
        <v>2312</v>
      </c>
    </row>
    <row r="81" spans="1:10" x14ac:dyDescent="0.2">
      <c r="A81" s="3" t="s">
        <v>126</v>
      </c>
      <c r="B81" s="4">
        <v>43124</v>
      </c>
      <c r="C81">
        <v>10</v>
      </c>
      <c r="D81" t="s">
        <v>58</v>
      </c>
      <c r="E81" t="s">
        <v>22</v>
      </c>
      <c r="F81" t="s">
        <v>23</v>
      </c>
      <c r="G81" t="s">
        <v>19</v>
      </c>
      <c r="H81">
        <v>289</v>
      </c>
      <c r="I81">
        <v>3</v>
      </c>
      <c r="J81">
        <v>867</v>
      </c>
    </row>
    <row r="82" spans="1:10" x14ac:dyDescent="0.2">
      <c r="A82" s="3" t="s">
        <v>127</v>
      </c>
      <c r="B82" s="4">
        <v>43124</v>
      </c>
      <c r="C82">
        <v>7</v>
      </c>
      <c r="D82" t="s">
        <v>88</v>
      </c>
      <c r="E82" t="s">
        <v>46</v>
      </c>
      <c r="F82" t="s">
        <v>23</v>
      </c>
      <c r="G82" t="s">
        <v>41</v>
      </c>
      <c r="H82">
        <v>399</v>
      </c>
      <c r="I82">
        <v>6</v>
      </c>
      <c r="J82">
        <v>2394</v>
      </c>
    </row>
    <row r="83" spans="1:10" x14ac:dyDescent="0.2">
      <c r="A83" s="3" t="s">
        <v>128</v>
      </c>
      <c r="B83" s="4">
        <v>43124</v>
      </c>
      <c r="C83">
        <v>5</v>
      </c>
      <c r="D83" t="s">
        <v>60</v>
      </c>
      <c r="E83" t="s">
        <v>17</v>
      </c>
      <c r="F83" t="s">
        <v>18</v>
      </c>
      <c r="G83" t="s">
        <v>31</v>
      </c>
      <c r="H83">
        <v>69</v>
      </c>
      <c r="I83">
        <v>1</v>
      </c>
      <c r="J83">
        <v>69</v>
      </c>
    </row>
    <row r="84" spans="1:10" x14ac:dyDescent="0.2">
      <c r="A84" s="3" t="s">
        <v>129</v>
      </c>
      <c r="B84" s="4">
        <v>43124</v>
      </c>
      <c r="C84">
        <v>10</v>
      </c>
      <c r="D84" t="s">
        <v>58</v>
      </c>
      <c r="E84" t="s">
        <v>46</v>
      </c>
      <c r="F84" t="s">
        <v>23</v>
      </c>
      <c r="G84" t="s">
        <v>31</v>
      </c>
      <c r="H84">
        <v>69</v>
      </c>
      <c r="I84">
        <v>2</v>
      </c>
      <c r="J84">
        <v>138</v>
      </c>
    </row>
    <row r="85" spans="1:10" x14ac:dyDescent="0.2">
      <c r="A85" s="3" t="s">
        <v>130</v>
      </c>
      <c r="B85" s="4">
        <v>43125</v>
      </c>
      <c r="C85">
        <v>18</v>
      </c>
      <c r="D85" t="s">
        <v>26</v>
      </c>
      <c r="E85" t="s">
        <v>36</v>
      </c>
      <c r="F85" t="s">
        <v>28</v>
      </c>
      <c r="G85" t="s">
        <v>41</v>
      </c>
      <c r="H85">
        <v>399</v>
      </c>
      <c r="I85">
        <v>1</v>
      </c>
      <c r="J85">
        <v>399</v>
      </c>
    </row>
    <row r="86" spans="1:10" x14ac:dyDescent="0.2">
      <c r="A86" s="3" t="s">
        <v>131</v>
      </c>
      <c r="B86" s="4">
        <v>43126</v>
      </c>
      <c r="C86">
        <v>4</v>
      </c>
      <c r="D86" t="s">
        <v>51</v>
      </c>
      <c r="E86" t="s">
        <v>68</v>
      </c>
      <c r="F86" t="s">
        <v>18</v>
      </c>
      <c r="G86" t="s">
        <v>41</v>
      </c>
      <c r="H86">
        <v>399</v>
      </c>
      <c r="I86">
        <v>9</v>
      </c>
      <c r="J86">
        <v>3591</v>
      </c>
    </row>
    <row r="87" spans="1:10" x14ac:dyDescent="0.2">
      <c r="A87" s="3" t="s">
        <v>132</v>
      </c>
      <c r="B87" s="4">
        <v>43126</v>
      </c>
      <c r="C87">
        <v>12</v>
      </c>
      <c r="D87" t="s">
        <v>66</v>
      </c>
      <c r="E87" t="s">
        <v>12</v>
      </c>
      <c r="F87" t="s">
        <v>13</v>
      </c>
      <c r="G87" t="s">
        <v>41</v>
      </c>
      <c r="H87">
        <v>399</v>
      </c>
      <c r="I87">
        <v>2</v>
      </c>
      <c r="J87">
        <v>798</v>
      </c>
    </row>
    <row r="88" spans="1:10" x14ac:dyDescent="0.2">
      <c r="A88" s="3" t="s">
        <v>133</v>
      </c>
      <c r="B88" s="4">
        <v>43127</v>
      </c>
      <c r="C88">
        <v>17</v>
      </c>
      <c r="D88" t="s">
        <v>35</v>
      </c>
      <c r="E88" t="s">
        <v>36</v>
      </c>
      <c r="F88" t="s">
        <v>28</v>
      </c>
      <c r="G88" t="s">
        <v>24</v>
      </c>
      <c r="H88">
        <v>159</v>
      </c>
      <c r="I88">
        <v>3</v>
      </c>
      <c r="J88">
        <v>477</v>
      </c>
    </row>
    <row r="89" spans="1:10" x14ac:dyDescent="0.2">
      <c r="A89" s="3" t="s">
        <v>134</v>
      </c>
      <c r="B89" s="4">
        <v>43127</v>
      </c>
      <c r="C89">
        <v>12</v>
      </c>
      <c r="D89" t="s">
        <v>66</v>
      </c>
      <c r="E89" t="s">
        <v>12</v>
      </c>
      <c r="F89" t="s">
        <v>13</v>
      </c>
      <c r="G89" t="s">
        <v>31</v>
      </c>
      <c r="H89">
        <v>69</v>
      </c>
      <c r="I89">
        <v>2</v>
      </c>
      <c r="J89">
        <v>138</v>
      </c>
    </row>
    <row r="90" spans="1:10" x14ac:dyDescent="0.2">
      <c r="A90" s="3" t="s">
        <v>135</v>
      </c>
      <c r="B90" s="4">
        <v>43127</v>
      </c>
      <c r="C90">
        <v>8</v>
      </c>
      <c r="D90" t="s">
        <v>45</v>
      </c>
      <c r="E90" t="s">
        <v>22</v>
      </c>
      <c r="F90" t="s">
        <v>23</v>
      </c>
      <c r="G90" t="s">
        <v>14</v>
      </c>
      <c r="H90">
        <v>199</v>
      </c>
      <c r="I90">
        <v>5</v>
      </c>
      <c r="J90">
        <v>995</v>
      </c>
    </row>
    <row r="91" spans="1:10" x14ac:dyDescent="0.2">
      <c r="A91" s="3" t="s">
        <v>136</v>
      </c>
      <c r="B91" s="4">
        <v>43127</v>
      </c>
      <c r="C91">
        <v>12</v>
      </c>
      <c r="D91" t="s">
        <v>66</v>
      </c>
      <c r="E91" t="s">
        <v>63</v>
      </c>
      <c r="F91" t="s">
        <v>13</v>
      </c>
      <c r="G91" t="s">
        <v>31</v>
      </c>
      <c r="H91">
        <v>69</v>
      </c>
      <c r="I91">
        <v>2</v>
      </c>
      <c r="J91">
        <v>138</v>
      </c>
    </row>
    <row r="92" spans="1:10" x14ac:dyDescent="0.2">
      <c r="A92" s="3" t="s">
        <v>137</v>
      </c>
      <c r="B92" s="4">
        <v>43127</v>
      </c>
      <c r="C92">
        <v>19</v>
      </c>
      <c r="D92" t="s">
        <v>56</v>
      </c>
      <c r="E92" t="s">
        <v>36</v>
      </c>
      <c r="F92" t="s">
        <v>28</v>
      </c>
      <c r="G92" t="s">
        <v>19</v>
      </c>
      <c r="H92">
        <v>289</v>
      </c>
      <c r="I92">
        <v>4</v>
      </c>
      <c r="J92">
        <v>1156</v>
      </c>
    </row>
    <row r="93" spans="1:10" x14ac:dyDescent="0.2">
      <c r="A93" s="3" t="s">
        <v>138</v>
      </c>
      <c r="B93" s="4">
        <v>43128</v>
      </c>
      <c r="C93">
        <v>20</v>
      </c>
      <c r="D93" t="s">
        <v>40</v>
      </c>
      <c r="E93" t="s">
        <v>27</v>
      </c>
      <c r="F93" t="s">
        <v>28</v>
      </c>
      <c r="G93" t="s">
        <v>41</v>
      </c>
      <c r="H93">
        <v>399</v>
      </c>
      <c r="I93">
        <v>6</v>
      </c>
      <c r="J93">
        <v>2394</v>
      </c>
    </row>
    <row r="94" spans="1:10" x14ac:dyDescent="0.2">
      <c r="A94" s="3" t="s">
        <v>139</v>
      </c>
      <c r="B94" s="4">
        <v>43129</v>
      </c>
      <c r="C94">
        <v>7</v>
      </c>
      <c r="D94" t="s">
        <v>88</v>
      </c>
      <c r="E94" t="s">
        <v>22</v>
      </c>
      <c r="F94" t="s">
        <v>23</v>
      </c>
      <c r="G94" t="s">
        <v>41</v>
      </c>
      <c r="H94">
        <v>399</v>
      </c>
      <c r="I94">
        <v>1</v>
      </c>
      <c r="J94">
        <v>399</v>
      </c>
    </row>
    <row r="95" spans="1:10" x14ac:dyDescent="0.2">
      <c r="A95" s="3" t="s">
        <v>140</v>
      </c>
      <c r="B95" s="4">
        <v>43129</v>
      </c>
      <c r="C95">
        <v>8</v>
      </c>
      <c r="D95" t="s">
        <v>45</v>
      </c>
      <c r="E95" t="s">
        <v>22</v>
      </c>
      <c r="F95" t="s">
        <v>23</v>
      </c>
      <c r="G95" t="s">
        <v>14</v>
      </c>
      <c r="H95">
        <v>199</v>
      </c>
      <c r="I95">
        <v>2</v>
      </c>
      <c r="J95">
        <v>398</v>
      </c>
    </row>
    <row r="96" spans="1:10" x14ac:dyDescent="0.2">
      <c r="A96" s="3" t="s">
        <v>141</v>
      </c>
      <c r="B96" s="4">
        <v>43129</v>
      </c>
      <c r="C96">
        <v>7</v>
      </c>
      <c r="D96" t="s">
        <v>88</v>
      </c>
      <c r="E96" t="s">
        <v>46</v>
      </c>
      <c r="F96" t="s">
        <v>23</v>
      </c>
      <c r="G96" t="s">
        <v>31</v>
      </c>
      <c r="H96">
        <v>69</v>
      </c>
      <c r="I96">
        <v>8</v>
      </c>
      <c r="J96">
        <v>552</v>
      </c>
    </row>
    <row r="97" spans="1:10" x14ac:dyDescent="0.2">
      <c r="A97" s="3" t="s">
        <v>142</v>
      </c>
      <c r="B97" s="4">
        <v>43130</v>
      </c>
      <c r="C97">
        <v>15</v>
      </c>
      <c r="D97" t="s">
        <v>118</v>
      </c>
      <c r="E97" t="s">
        <v>12</v>
      </c>
      <c r="F97" t="s">
        <v>13</v>
      </c>
      <c r="G97" t="s">
        <v>31</v>
      </c>
      <c r="H97">
        <v>69</v>
      </c>
      <c r="I97">
        <v>9</v>
      </c>
      <c r="J97">
        <v>621</v>
      </c>
    </row>
    <row r="98" spans="1:10" x14ac:dyDescent="0.2">
      <c r="A98" s="3" t="s">
        <v>143</v>
      </c>
      <c r="B98" s="4">
        <v>43130</v>
      </c>
      <c r="C98">
        <v>11</v>
      </c>
      <c r="D98" t="s">
        <v>11</v>
      </c>
      <c r="E98" t="s">
        <v>63</v>
      </c>
      <c r="F98" t="s">
        <v>13</v>
      </c>
      <c r="G98" t="s">
        <v>31</v>
      </c>
      <c r="H98">
        <v>69</v>
      </c>
      <c r="I98">
        <v>7</v>
      </c>
      <c r="J98">
        <v>483</v>
      </c>
    </row>
    <row r="99" spans="1:10" x14ac:dyDescent="0.2">
      <c r="A99" s="3" t="s">
        <v>144</v>
      </c>
      <c r="B99" s="4">
        <v>43130</v>
      </c>
      <c r="C99">
        <v>19</v>
      </c>
      <c r="D99" t="s">
        <v>56</v>
      </c>
      <c r="E99" t="s">
        <v>27</v>
      </c>
      <c r="F99" t="s">
        <v>28</v>
      </c>
      <c r="G99" t="s">
        <v>24</v>
      </c>
      <c r="H99">
        <v>159</v>
      </c>
      <c r="I99">
        <v>8</v>
      </c>
      <c r="J99">
        <v>1272</v>
      </c>
    </row>
    <row r="100" spans="1:10" x14ac:dyDescent="0.2">
      <c r="A100" s="3" t="s">
        <v>145</v>
      </c>
      <c r="B100" s="4">
        <v>43130</v>
      </c>
      <c r="C100">
        <v>8</v>
      </c>
      <c r="D100" t="s">
        <v>45</v>
      </c>
      <c r="E100" t="s">
        <v>46</v>
      </c>
      <c r="F100" t="s">
        <v>23</v>
      </c>
      <c r="G100" t="s">
        <v>14</v>
      </c>
      <c r="H100">
        <v>199</v>
      </c>
      <c r="I100">
        <v>9</v>
      </c>
      <c r="J100">
        <v>1791</v>
      </c>
    </row>
    <row r="101" spans="1:10" x14ac:dyDescent="0.2">
      <c r="A101" s="3" t="s">
        <v>146</v>
      </c>
      <c r="B101" s="4">
        <v>43130</v>
      </c>
      <c r="C101">
        <v>12</v>
      </c>
      <c r="D101" t="s">
        <v>66</v>
      </c>
      <c r="E101" t="s">
        <v>12</v>
      </c>
      <c r="F101" t="s">
        <v>13</v>
      </c>
      <c r="G101" t="s">
        <v>14</v>
      </c>
      <c r="H101">
        <v>199</v>
      </c>
      <c r="I101">
        <v>5</v>
      </c>
      <c r="J101">
        <v>995</v>
      </c>
    </row>
    <row r="102" spans="1:10" x14ac:dyDescent="0.2">
      <c r="A102" s="3" t="s">
        <v>147</v>
      </c>
      <c r="B102" s="4">
        <v>43131</v>
      </c>
      <c r="C102">
        <v>18</v>
      </c>
      <c r="D102" t="s">
        <v>26</v>
      </c>
      <c r="E102" t="s">
        <v>27</v>
      </c>
      <c r="F102" t="s">
        <v>28</v>
      </c>
      <c r="G102" t="s">
        <v>31</v>
      </c>
      <c r="H102">
        <v>69</v>
      </c>
      <c r="I102">
        <v>4</v>
      </c>
      <c r="J102">
        <v>276</v>
      </c>
    </row>
    <row r="103" spans="1:10" x14ac:dyDescent="0.2">
      <c r="A103" s="3" t="s">
        <v>148</v>
      </c>
      <c r="B103" s="4">
        <v>43132</v>
      </c>
      <c r="C103">
        <v>10</v>
      </c>
      <c r="D103" t="s">
        <v>58</v>
      </c>
      <c r="E103" t="s">
        <v>22</v>
      </c>
      <c r="F103" t="s">
        <v>23</v>
      </c>
      <c r="G103" t="s">
        <v>31</v>
      </c>
      <c r="H103">
        <v>69</v>
      </c>
      <c r="I103">
        <v>4</v>
      </c>
      <c r="J103">
        <v>276</v>
      </c>
    </row>
    <row r="104" spans="1:10" x14ac:dyDescent="0.2">
      <c r="A104" s="3" t="s">
        <v>149</v>
      </c>
      <c r="B104" s="4">
        <v>43132</v>
      </c>
      <c r="C104">
        <v>20</v>
      </c>
      <c r="D104" t="s">
        <v>40</v>
      </c>
      <c r="E104" t="s">
        <v>36</v>
      </c>
      <c r="F104" t="s">
        <v>28</v>
      </c>
      <c r="G104" t="s">
        <v>31</v>
      </c>
      <c r="H104">
        <v>69</v>
      </c>
      <c r="I104">
        <v>6</v>
      </c>
      <c r="J104">
        <v>414</v>
      </c>
    </row>
    <row r="105" spans="1:10" x14ac:dyDescent="0.2">
      <c r="A105" s="3" t="s">
        <v>150</v>
      </c>
      <c r="B105" s="4">
        <v>43133</v>
      </c>
      <c r="C105">
        <v>4</v>
      </c>
      <c r="D105" t="s">
        <v>51</v>
      </c>
      <c r="E105" t="s">
        <v>68</v>
      </c>
      <c r="F105" t="s">
        <v>18</v>
      </c>
      <c r="G105" t="s">
        <v>41</v>
      </c>
      <c r="H105">
        <v>399</v>
      </c>
      <c r="I105">
        <v>1</v>
      </c>
      <c r="J105">
        <v>399</v>
      </c>
    </row>
    <row r="106" spans="1:10" x14ac:dyDescent="0.2">
      <c r="A106" s="3" t="s">
        <v>151</v>
      </c>
      <c r="B106" s="4">
        <v>43133</v>
      </c>
      <c r="C106">
        <v>11</v>
      </c>
      <c r="D106" t="s">
        <v>11</v>
      </c>
      <c r="E106" t="s">
        <v>12</v>
      </c>
      <c r="F106" t="s">
        <v>13</v>
      </c>
      <c r="G106" t="s">
        <v>24</v>
      </c>
      <c r="H106">
        <v>159</v>
      </c>
      <c r="I106">
        <v>0</v>
      </c>
      <c r="J106">
        <v>0</v>
      </c>
    </row>
    <row r="107" spans="1:10" x14ac:dyDescent="0.2">
      <c r="A107" s="3" t="s">
        <v>152</v>
      </c>
      <c r="B107" s="4">
        <v>43133</v>
      </c>
      <c r="C107">
        <v>2</v>
      </c>
      <c r="D107" t="s">
        <v>106</v>
      </c>
      <c r="E107" t="s">
        <v>68</v>
      </c>
      <c r="F107" t="s">
        <v>18</v>
      </c>
      <c r="G107" t="s">
        <v>24</v>
      </c>
      <c r="H107">
        <v>159</v>
      </c>
      <c r="I107">
        <v>5</v>
      </c>
      <c r="J107">
        <v>795</v>
      </c>
    </row>
    <row r="108" spans="1:10" x14ac:dyDescent="0.2">
      <c r="A108" s="3" t="s">
        <v>153</v>
      </c>
      <c r="B108" s="4">
        <v>43133</v>
      </c>
      <c r="C108">
        <v>7</v>
      </c>
      <c r="D108" t="s">
        <v>88</v>
      </c>
      <c r="E108" t="s">
        <v>22</v>
      </c>
      <c r="F108" t="s">
        <v>23</v>
      </c>
      <c r="G108" t="s">
        <v>24</v>
      </c>
      <c r="H108">
        <v>159</v>
      </c>
      <c r="I108">
        <v>5</v>
      </c>
      <c r="J108">
        <v>795</v>
      </c>
    </row>
    <row r="109" spans="1:10" x14ac:dyDescent="0.2">
      <c r="A109" s="3" t="s">
        <v>154</v>
      </c>
      <c r="B109" s="4">
        <v>43133</v>
      </c>
      <c r="C109">
        <v>15</v>
      </c>
      <c r="D109" t="s">
        <v>118</v>
      </c>
      <c r="E109" t="s">
        <v>63</v>
      </c>
      <c r="F109" t="s">
        <v>13</v>
      </c>
      <c r="G109" t="s">
        <v>41</v>
      </c>
      <c r="H109">
        <v>399</v>
      </c>
      <c r="I109">
        <v>2</v>
      </c>
      <c r="J109">
        <v>798</v>
      </c>
    </row>
    <row r="110" spans="1:10" x14ac:dyDescent="0.2">
      <c r="A110" s="3" t="s">
        <v>155</v>
      </c>
      <c r="B110" s="4">
        <v>43133</v>
      </c>
      <c r="C110">
        <v>20</v>
      </c>
      <c r="D110" t="s">
        <v>40</v>
      </c>
      <c r="E110" t="s">
        <v>27</v>
      </c>
      <c r="F110" t="s">
        <v>28</v>
      </c>
      <c r="G110" t="s">
        <v>24</v>
      </c>
      <c r="H110">
        <v>159</v>
      </c>
      <c r="I110">
        <v>7</v>
      </c>
      <c r="J110">
        <v>1113</v>
      </c>
    </row>
    <row r="111" spans="1:10" x14ac:dyDescent="0.2">
      <c r="A111" s="3" t="s">
        <v>156</v>
      </c>
      <c r="B111" s="4">
        <v>43134</v>
      </c>
      <c r="C111">
        <v>16</v>
      </c>
      <c r="D111" t="s">
        <v>30</v>
      </c>
      <c r="E111" t="s">
        <v>27</v>
      </c>
      <c r="F111" t="s">
        <v>28</v>
      </c>
      <c r="G111" t="s">
        <v>14</v>
      </c>
      <c r="H111">
        <v>199</v>
      </c>
      <c r="I111">
        <v>6</v>
      </c>
      <c r="J111">
        <v>1194</v>
      </c>
    </row>
    <row r="112" spans="1:10" x14ac:dyDescent="0.2">
      <c r="A112" s="3" t="s">
        <v>157</v>
      </c>
      <c r="B112" s="4">
        <v>43134</v>
      </c>
      <c r="C112">
        <v>19</v>
      </c>
      <c r="D112" t="s">
        <v>56</v>
      </c>
      <c r="E112" t="s">
        <v>36</v>
      </c>
      <c r="F112" t="s">
        <v>28</v>
      </c>
      <c r="G112" t="s">
        <v>41</v>
      </c>
      <c r="H112">
        <v>399</v>
      </c>
      <c r="I112">
        <v>6</v>
      </c>
      <c r="J112">
        <v>2394</v>
      </c>
    </row>
    <row r="113" spans="1:10" x14ac:dyDescent="0.2">
      <c r="A113" s="3" t="s">
        <v>158</v>
      </c>
      <c r="B113" s="4">
        <v>43135</v>
      </c>
      <c r="C113">
        <v>1</v>
      </c>
      <c r="D113" t="s">
        <v>16</v>
      </c>
      <c r="E113" t="s">
        <v>17</v>
      </c>
      <c r="F113" t="s">
        <v>18</v>
      </c>
      <c r="G113" t="s">
        <v>41</v>
      </c>
      <c r="H113">
        <v>399</v>
      </c>
      <c r="I113">
        <v>2</v>
      </c>
      <c r="J113">
        <v>798</v>
      </c>
    </row>
    <row r="114" spans="1:10" x14ac:dyDescent="0.2">
      <c r="A114" s="3" t="s">
        <v>159</v>
      </c>
      <c r="B114" s="4">
        <v>43136</v>
      </c>
      <c r="C114">
        <v>17</v>
      </c>
      <c r="D114" t="s">
        <v>35</v>
      </c>
      <c r="E114" t="s">
        <v>27</v>
      </c>
      <c r="F114" t="s">
        <v>28</v>
      </c>
      <c r="G114" t="s">
        <v>41</v>
      </c>
      <c r="H114">
        <v>399</v>
      </c>
      <c r="I114">
        <v>5</v>
      </c>
      <c r="J114">
        <v>1995</v>
      </c>
    </row>
    <row r="115" spans="1:10" x14ac:dyDescent="0.2">
      <c r="A115" s="3" t="s">
        <v>160</v>
      </c>
      <c r="B115" s="4">
        <v>43136</v>
      </c>
      <c r="C115">
        <v>9</v>
      </c>
      <c r="D115" t="s">
        <v>21</v>
      </c>
      <c r="E115" t="s">
        <v>22</v>
      </c>
      <c r="F115" t="s">
        <v>23</v>
      </c>
      <c r="G115" t="s">
        <v>24</v>
      </c>
      <c r="H115">
        <v>159</v>
      </c>
      <c r="I115">
        <v>4</v>
      </c>
      <c r="J115">
        <v>636</v>
      </c>
    </row>
    <row r="116" spans="1:10" x14ac:dyDescent="0.2">
      <c r="A116" s="3" t="s">
        <v>161</v>
      </c>
      <c r="B116" s="4">
        <v>43136</v>
      </c>
      <c r="C116">
        <v>2</v>
      </c>
      <c r="D116" t="s">
        <v>106</v>
      </c>
      <c r="E116" t="s">
        <v>68</v>
      </c>
      <c r="F116" t="s">
        <v>18</v>
      </c>
      <c r="G116" t="s">
        <v>31</v>
      </c>
      <c r="H116">
        <v>69</v>
      </c>
      <c r="I116">
        <v>7</v>
      </c>
      <c r="J116">
        <v>483</v>
      </c>
    </row>
    <row r="117" spans="1:10" x14ac:dyDescent="0.2">
      <c r="A117" s="3" t="s">
        <v>162</v>
      </c>
      <c r="B117" s="4">
        <v>43136</v>
      </c>
      <c r="C117">
        <v>14</v>
      </c>
      <c r="D117" t="s">
        <v>38</v>
      </c>
      <c r="E117" t="s">
        <v>12</v>
      </c>
      <c r="F117" t="s">
        <v>13</v>
      </c>
      <c r="G117" t="s">
        <v>31</v>
      </c>
      <c r="H117">
        <v>69</v>
      </c>
      <c r="I117">
        <v>7</v>
      </c>
      <c r="J117">
        <v>483</v>
      </c>
    </row>
    <row r="118" spans="1:10" x14ac:dyDescent="0.2">
      <c r="A118" s="3" t="s">
        <v>163</v>
      </c>
      <c r="B118" s="4">
        <v>43136</v>
      </c>
      <c r="C118">
        <v>14</v>
      </c>
      <c r="D118" t="s">
        <v>38</v>
      </c>
      <c r="E118" t="s">
        <v>12</v>
      </c>
      <c r="F118" t="s">
        <v>13</v>
      </c>
      <c r="G118" t="s">
        <v>41</v>
      </c>
      <c r="H118">
        <v>399</v>
      </c>
      <c r="I118">
        <v>7</v>
      </c>
      <c r="J118">
        <v>2793</v>
      </c>
    </row>
    <row r="119" spans="1:10" x14ac:dyDescent="0.2">
      <c r="A119" s="3" t="s">
        <v>164</v>
      </c>
      <c r="B119" s="4">
        <v>43137</v>
      </c>
      <c r="C119">
        <v>5</v>
      </c>
      <c r="D119" t="s">
        <v>60</v>
      </c>
      <c r="E119" t="s">
        <v>17</v>
      </c>
      <c r="F119" t="s">
        <v>18</v>
      </c>
      <c r="G119" t="s">
        <v>19</v>
      </c>
      <c r="H119">
        <v>289</v>
      </c>
      <c r="I119">
        <v>2</v>
      </c>
      <c r="J119">
        <v>578</v>
      </c>
    </row>
    <row r="120" spans="1:10" x14ac:dyDescent="0.2">
      <c r="A120" s="3" t="s">
        <v>165</v>
      </c>
      <c r="B120" s="4">
        <v>43137</v>
      </c>
      <c r="C120">
        <v>5</v>
      </c>
      <c r="D120" t="s">
        <v>60</v>
      </c>
      <c r="E120" t="s">
        <v>17</v>
      </c>
      <c r="F120" t="s">
        <v>18</v>
      </c>
      <c r="G120" t="s">
        <v>14</v>
      </c>
      <c r="H120">
        <v>199</v>
      </c>
      <c r="I120">
        <v>2</v>
      </c>
      <c r="J120">
        <v>398</v>
      </c>
    </row>
    <row r="121" spans="1:10" x14ac:dyDescent="0.2">
      <c r="A121" s="3" t="s">
        <v>166</v>
      </c>
      <c r="B121" s="4">
        <v>43137</v>
      </c>
      <c r="C121">
        <v>14</v>
      </c>
      <c r="D121" t="s">
        <v>38</v>
      </c>
      <c r="E121" t="s">
        <v>12</v>
      </c>
      <c r="F121" t="s">
        <v>13</v>
      </c>
      <c r="G121" t="s">
        <v>24</v>
      </c>
      <c r="H121">
        <v>159</v>
      </c>
      <c r="I121">
        <v>3</v>
      </c>
      <c r="J121">
        <v>477</v>
      </c>
    </row>
    <row r="122" spans="1:10" x14ac:dyDescent="0.2">
      <c r="A122" s="3" t="s">
        <v>167</v>
      </c>
      <c r="B122" s="4">
        <v>43138</v>
      </c>
      <c r="C122">
        <v>15</v>
      </c>
      <c r="D122" t="s">
        <v>118</v>
      </c>
      <c r="E122" t="s">
        <v>12</v>
      </c>
      <c r="F122" t="s">
        <v>13</v>
      </c>
      <c r="G122" t="s">
        <v>14</v>
      </c>
      <c r="H122">
        <v>199</v>
      </c>
      <c r="I122">
        <v>3</v>
      </c>
      <c r="J122">
        <v>597</v>
      </c>
    </row>
    <row r="123" spans="1:10" x14ac:dyDescent="0.2">
      <c r="A123" s="3" t="s">
        <v>168</v>
      </c>
      <c r="B123" s="4">
        <v>43139</v>
      </c>
      <c r="C123">
        <v>8</v>
      </c>
      <c r="D123" t="s">
        <v>45</v>
      </c>
      <c r="E123" t="s">
        <v>46</v>
      </c>
      <c r="F123" t="s">
        <v>23</v>
      </c>
      <c r="G123" t="s">
        <v>31</v>
      </c>
      <c r="H123">
        <v>69</v>
      </c>
      <c r="I123">
        <v>6</v>
      </c>
      <c r="J123">
        <v>414</v>
      </c>
    </row>
    <row r="124" spans="1:10" x14ac:dyDescent="0.2">
      <c r="A124" s="3" t="s">
        <v>169</v>
      </c>
      <c r="B124" s="4">
        <v>43139</v>
      </c>
      <c r="C124">
        <v>2</v>
      </c>
      <c r="D124" t="s">
        <v>106</v>
      </c>
      <c r="E124" t="s">
        <v>17</v>
      </c>
      <c r="F124" t="s">
        <v>18</v>
      </c>
      <c r="G124" t="s">
        <v>19</v>
      </c>
      <c r="H124">
        <v>289</v>
      </c>
      <c r="I124">
        <v>6</v>
      </c>
      <c r="J124">
        <v>1734</v>
      </c>
    </row>
    <row r="125" spans="1:10" x14ac:dyDescent="0.2">
      <c r="A125" s="3" t="s">
        <v>170</v>
      </c>
      <c r="B125" s="4">
        <v>43139</v>
      </c>
      <c r="C125">
        <v>4</v>
      </c>
      <c r="D125" t="s">
        <v>51</v>
      </c>
      <c r="E125" t="s">
        <v>68</v>
      </c>
      <c r="F125" t="s">
        <v>18</v>
      </c>
      <c r="G125" t="s">
        <v>19</v>
      </c>
      <c r="H125">
        <v>289</v>
      </c>
      <c r="I125">
        <v>7</v>
      </c>
      <c r="J125">
        <v>2023</v>
      </c>
    </row>
    <row r="126" spans="1:10" x14ac:dyDescent="0.2">
      <c r="A126" s="3" t="s">
        <v>171</v>
      </c>
      <c r="B126" s="4">
        <v>43139</v>
      </c>
      <c r="C126">
        <v>10</v>
      </c>
      <c r="D126" t="s">
        <v>58</v>
      </c>
      <c r="E126" t="s">
        <v>22</v>
      </c>
      <c r="F126" t="s">
        <v>23</v>
      </c>
      <c r="G126" t="s">
        <v>24</v>
      </c>
      <c r="H126">
        <v>159</v>
      </c>
      <c r="I126">
        <v>0</v>
      </c>
      <c r="J126">
        <v>0</v>
      </c>
    </row>
    <row r="127" spans="1:10" x14ac:dyDescent="0.2">
      <c r="A127" s="3" t="s">
        <v>172</v>
      </c>
      <c r="B127" s="4">
        <v>43139</v>
      </c>
      <c r="C127">
        <v>18</v>
      </c>
      <c r="D127" t="s">
        <v>26</v>
      </c>
      <c r="E127" t="s">
        <v>27</v>
      </c>
      <c r="F127" t="s">
        <v>28</v>
      </c>
      <c r="G127" t="s">
        <v>41</v>
      </c>
      <c r="H127">
        <v>399</v>
      </c>
      <c r="I127">
        <v>4</v>
      </c>
      <c r="J127">
        <v>1596</v>
      </c>
    </row>
    <row r="128" spans="1:10" x14ac:dyDescent="0.2">
      <c r="A128" s="3" t="s">
        <v>173</v>
      </c>
      <c r="B128" s="4">
        <v>43139</v>
      </c>
      <c r="C128">
        <v>8</v>
      </c>
      <c r="D128" t="s">
        <v>45</v>
      </c>
      <c r="E128" t="s">
        <v>46</v>
      </c>
      <c r="F128" t="s">
        <v>23</v>
      </c>
      <c r="G128" t="s">
        <v>24</v>
      </c>
      <c r="H128">
        <v>159</v>
      </c>
      <c r="I128">
        <v>4</v>
      </c>
      <c r="J128">
        <v>636</v>
      </c>
    </row>
    <row r="129" spans="1:10" x14ac:dyDescent="0.2">
      <c r="A129" s="3" t="s">
        <v>174</v>
      </c>
      <c r="B129" s="4">
        <v>43140</v>
      </c>
      <c r="C129">
        <v>11</v>
      </c>
      <c r="D129" t="s">
        <v>11</v>
      </c>
      <c r="E129" t="s">
        <v>63</v>
      </c>
      <c r="F129" t="s">
        <v>13</v>
      </c>
      <c r="G129" t="s">
        <v>14</v>
      </c>
      <c r="H129">
        <v>199</v>
      </c>
      <c r="I129">
        <v>0</v>
      </c>
      <c r="J129">
        <v>0</v>
      </c>
    </row>
    <row r="130" spans="1:10" x14ac:dyDescent="0.2">
      <c r="A130" s="3" t="s">
        <v>175</v>
      </c>
      <c r="B130" s="4">
        <v>43141</v>
      </c>
      <c r="C130">
        <v>6</v>
      </c>
      <c r="D130" t="s">
        <v>48</v>
      </c>
      <c r="E130" t="s">
        <v>22</v>
      </c>
      <c r="F130" t="s">
        <v>23</v>
      </c>
      <c r="G130" t="s">
        <v>14</v>
      </c>
      <c r="H130">
        <v>199</v>
      </c>
      <c r="I130">
        <v>8</v>
      </c>
      <c r="J130">
        <v>1592</v>
      </c>
    </row>
    <row r="131" spans="1:10" x14ac:dyDescent="0.2">
      <c r="A131" s="3" t="s">
        <v>176</v>
      </c>
      <c r="B131" s="4">
        <v>43142</v>
      </c>
      <c r="C131">
        <v>16</v>
      </c>
      <c r="D131" t="s">
        <v>30</v>
      </c>
      <c r="E131" t="s">
        <v>27</v>
      </c>
      <c r="F131" t="s">
        <v>28</v>
      </c>
      <c r="G131" t="s">
        <v>14</v>
      </c>
      <c r="H131">
        <v>199</v>
      </c>
      <c r="I131">
        <v>0</v>
      </c>
      <c r="J131">
        <v>0</v>
      </c>
    </row>
    <row r="132" spans="1:10" x14ac:dyDescent="0.2">
      <c r="A132" s="3" t="s">
        <v>177</v>
      </c>
      <c r="B132" s="4">
        <v>43142</v>
      </c>
      <c r="C132">
        <v>10</v>
      </c>
      <c r="D132" t="s">
        <v>58</v>
      </c>
      <c r="E132" t="s">
        <v>22</v>
      </c>
      <c r="F132" t="s">
        <v>23</v>
      </c>
      <c r="G132" t="s">
        <v>41</v>
      </c>
      <c r="H132">
        <v>399</v>
      </c>
      <c r="I132">
        <v>3</v>
      </c>
      <c r="J132">
        <v>1197</v>
      </c>
    </row>
    <row r="133" spans="1:10" x14ac:dyDescent="0.2">
      <c r="A133" s="3" t="s">
        <v>178</v>
      </c>
      <c r="B133" s="4">
        <v>43142</v>
      </c>
      <c r="C133">
        <v>7</v>
      </c>
      <c r="D133" t="s">
        <v>88</v>
      </c>
      <c r="E133" t="s">
        <v>22</v>
      </c>
      <c r="F133" t="s">
        <v>23</v>
      </c>
      <c r="G133" t="s">
        <v>24</v>
      </c>
      <c r="H133">
        <v>159</v>
      </c>
      <c r="I133">
        <v>9</v>
      </c>
      <c r="J133">
        <v>1431</v>
      </c>
    </row>
    <row r="134" spans="1:10" x14ac:dyDescent="0.2">
      <c r="A134" s="3" t="s">
        <v>179</v>
      </c>
      <c r="B134" s="4">
        <v>43142</v>
      </c>
      <c r="C134">
        <v>12</v>
      </c>
      <c r="D134" t="s">
        <v>66</v>
      </c>
      <c r="E134" t="s">
        <v>12</v>
      </c>
      <c r="F134" t="s">
        <v>13</v>
      </c>
      <c r="G134" t="s">
        <v>41</v>
      </c>
      <c r="H134">
        <v>399</v>
      </c>
      <c r="I134">
        <v>9</v>
      </c>
      <c r="J134">
        <v>3591</v>
      </c>
    </row>
    <row r="135" spans="1:10" x14ac:dyDescent="0.2">
      <c r="A135" s="3" t="s">
        <v>180</v>
      </c>
      <c r="B135" s="4">
        <v>43143</v>
      </c>
      <c r="C135">
        <v>13</v>
      </c>
      <c r="D135" t="s">
        <v>33</v>
      </c>
      <c r="E135" t="s">
        <v>12</v>
      </c>
      <c r="F135" t="s">
        <v>13</v>
      </c>
      <c r="G135" t="s">
        <v>24</v>
      </c>
      <c r="H135">
        <v>159</v>
      </c>
      <c r="I135">
        <v>7</v>
      </c>
      <c r="J135">
        <v>1113</v>
      </c>
    </row>
    <row r="136" spans="1:10" x14ac:dyDescent="0.2">
      <c r="A136" s="3" t="s">
        <v>181</v>
      </c>
      <c r="B136" s="4">
        <v>43143</v>
      </c>
      <c r="C136">
        <v>16</v>
      </c>
      <c r="D136" t="s">
        <v>30</v>
      </c>
      <c r="E136" t="s">
        <v>27</v>
      </c>
      <c r="F136" t="s">
        <v>28</v>
      </c>
      <c r="G136" t="s">
        <v>31</v>
      </c>
      <c r="H136">
        <v>69</v>
      </c>
      <c r="I136">
        <v>5</v>
      </c>
      <c r="J136">
        <v>345</v>
      </c>
    </row>
    <row r="137" spans="1:10" x14ac:dyDescent="0.2">
      <c r="A137" s="3" t="s">
        <v>182</v>
      </c>
      <c r="B137" s="4">
        <v>43144</v>
      </c>
      <c r="C137">
        <v>6</v>
      </c>
      <c r="D137" t="s">
        <v>48</v>
      </c>
      <c r="E137" t="s">
        <v>46</v>
      </c>
      <c r="F137" t="s">
        <v>23</v>
      </c>
      <c r="G137" t="s">
        <v>14</v>
      </c>
      <c r="H137">
        <v>199</v>
      </c>
      <c r="I137">
        <v>9</v>
      </c>
      <c r="J137">
        <v>1791</v>
      </c>
    </row>
    <row r="138" spans="1:10" x14ac:dyDescent="0.2">
      <c r="A138" s="3" t="s">
        <v>183</v>
      </c>
      <c r="B138" s="4">
        <v>43144</v>
      </c>
      <c r="C138">
        <v>12</v>
      </c>
      <c r="D138" t="s">
        <v>66</v>
      </c>
      <c r="E138" t="s">
        <v>63</v>
      </c>
      <c r="F138" t="s">
        <v>13</v>
      </c>
      <c r="G138" t="s">
        <v>41</v>
      </c>
      <c r="H138">
        <v>399</v>
      </c>
      <c r="I138">
        <v>3</v>
      </c>
      <c r="J138">
        <v>1197</v>
      </c>
    </row>
    <row r="139" spans="1:10" x14ac:dyDescent="0.2">
      <c r="A139" s="3" t="s">
        <v>184</v>
      </c>
      <c r="B139" s="4">
        <v>43144</v>
      </c>
      <c r="C139">
        <v>14</v>
      </c>
      <c r="D139" t="s">
        <v>38</v>
      </c>
      <c r="E139" t="s">
        <v>63</v>
      </c>
      <c r="F139" t="s">
        <v>13</v>
      </c>
      <c r="G139" t="s">
        <v>41</v>
      </c>
      <c r="H139">
        <v>399</v>
      </c>
      <c r="I139">
        <v>3</v>
      </c>
      <c r="J139">
        <v>1197</v>
      </c>
    </row>
    <row r="140" spans="1:10" x14ac:dyDescent="0.2">
      <c r="A140" s="3" t="s">
        <v>185</v>
      </c>
      <c r="B140" s="4">
        <v>43144</v>
      </c>
      <c r="C140">
        <v>13</v>
      </c>
      <c r="D140" t="s">
        <v>33</v>
      </c>
      <c r="E140" t="s">
        <v>12</v>
      </c>
      <c r="F140" t="s">
        <v>13</v>
      </c>
      <c r="G140" t="s">
        <v>31</v>
      </c>
      <c r="H140">
        <v>69</v>
      </c>
      <c r="I140">
        <v>4</v>
      </c>
      <c r="J140">
        <v>276</v>
      </c>
    </row>
    <row r="141" spans="1:10" x14ac:dyDescent="0.2">
      <c r="A141" s="3" t="s">
        <v>186</v>
      </c>
      <c r="B141" s="4">
        <v>43144</v>
      </c>
      <c r="C141">
        <v>15</v>
      </c>
      <c r="D141" t="s">
        <v>118</v>
      </c>
      <c r="E141" t="s">
        <v>63</v>
      </c>
      <c r="F141" t="s">
        <v>13</v>
      </c>
      <c r="G141" t="s">
        <v>41</v>
      </c>
      <c r="H141">
        <v>399</v>
      </c>
      <c r="I141">
        <v>8</v>
      </c>
      <c r="J141">
        <v>3192</v>
      </c>
    </row>
    <row r="142" spans="1:10" x14ac:dyDescent="0.2">
      <c r="A142" s="3" t="s">
        <v>187</v>
      </c>
      <c r="B142" s="4">
        <v>43144</v>
      </c>
      <c r="C142">
        <v>10</v>
      </c>
      <c r="D142" t="s">
        <v>58</v>
      </c>
      <c r="E142" t="s">
        <v>22</v>
      </c>
      <c r="F142" t="s">
        <v>23</v>
      </c>
      <c r="G142" t="s">
        <v>24</v>
      </c>
      <c r="H142">
        <v>159</v>
      </c>
      <c r="I142">
        <v>8</v>
      </c>
      <c r="J142">
        <v>1272</v>
      </c>
    </row>
    <row r="143" spans="1:10" x14ac:dyDescent="0.2">
      <c r="A143" s="3" t="s">
        <v>188</v>
      </c>
      <c r="B143" s="4">
        <v>43144</v>
      </c>
      <c r="C143">
        <v>10</v>
      </c>
      <c r="D143" t="s">
        <v>58</v>
      </c>
      <c r="E143" t="s">
        <v>22</v>
      </c>
      <c r="F143" t="s">
        <v>23</v>
      </c>
      <c r="G143" t="s">
        <v>19</v>
      </c>
      <c r="H143">
        <v>289</v>
      </c>
      <c r="I143">
        <v>4</v>
      </c>
      <c r="J143">
        <v>1156</v>
      </c>
    </row>
    <row r="144" spans="1:10" x14ac:dyDescent="0.2">
      <c r="A144" s="3" t="s">
        <v>189</v>
      </c>
      <c r="B144" s="4">
        <v>43144</v>
      </c>
      <c r="C144">
        <v>7</v>
      </c>
      <c r="D144" t="s">
        <v>88</v>
      </c>
      <c r="E144" t="s">
        <v>46</v>
      </c>
      <c r="F144" t="s">
        <v>23</v>
      </c>
      <c r="G144" t="s">
        <v>19</v>
      </c>
      <c r="H144">
        <v>289</v>
      </c>
      <c r="I144">
        <v>5</v>
      </c>
      <c r="J144">
        <v>1445</v>
      </c>
    </row>
    <row r="145" spans="1:10" x14ac:dyDescent="0.2">
      <c r="A145" s="3" t="s">
        <v>190</v>
      </c>
      <c r="B145" s="4">
        <v>43144</v>
      </c>
      <c r="C145">
        <v>13</v>
      </c>
      <c r="D145" t="s">
        <v>33</v>
      </c>
      <c r="E145" t="s">
        <v>63</v>
      </c>
      <c r="F145" t="s">
        <v>13</v>
      </c>
      <c r="G145" t="s">
        <v>24</v>
      </c>
      <c r="H145">
        <v>159</v>
      </c>
      <c r="I145">
        <v>2</v>
      </c>
      <c r="J145">
        <v>318</v>
      </c>
    </row>
    <row r="146" spans="1:10" x14ac:dyDescent="0.2">
      <c r="A146" s="3" t="s">
        <v>191</v>
      </c>
      <c r="B146" s="4">
        <v>43144</v>
      </c>
      <c r="C146">
        <v>6</v>
      </c>
      <c r="D146" t="s">
        <v>48</v>
      </c>
      <c r="E146" t="s">
        <v>22</v>
      </c>
      <c r="F146" t="s">
        <v>23</v>
      </c>
      <c r="G146" t="s">
        <v>14</v>
      </c>
      <c r="H146">
        <v>199</v>
      </c>
      <c r="I146">
        <v>6</v>
      </c>
      <c r="J146">
        <v>1194</v>
      </c>
    </row>
    <row r="147" spans="1:10" x14ac:dyDescent="0.2">
      <c r="A147" s="3" t="s">
        <v>192</v>
      </c>
      <c r="B147" s="4">
        <v>43144</v>
      </c>
      <c r="C147">
        <v>8</v>
      </c>
      <c r="D147" t="s">
        <v>45</v>
      </c>
      <c r="E147" t="s">
        <v>46</v>
      </c>
      <c r="F147" t="s">
        <v>23</v>
      </c>
      <c r="G147" t="s">
        <v>14</v>
      </c>
      <c r="H147">
        <v>199</v>
      </c>
      <c r="I147">
        <v>2</v>
      </c>
      <c r="J147">
        <v>398</v>
      </c>
    </row>
    <row r="148" spans="1:10" x14ac:dyDescent="0.2">
      <c r="A148" s="3" t="s">
        <v>193</v>
      </c>
      <c r="B148" s="4">
        <v>43144</v>
      </c>
      <c r="C148">
        <v>13</v>
      </c>
      <c r="D148" t="s">
        <v>33</v>
      </c>
      <c r="E148" t="s">
        <v>63</v>
      </c>
      <c r="F148" t="s">
        <v>13</v>
      </c>
      <c r="G148" t="s">
        <v>24</v>
      </c>
      <c r="H148">
        <v>159</v>
      </c>
      <c r="I148">
        <v>5</v>
      </c>
      <c r="J148">
        <v>795</v>
      </c>
    </row>
    <row r="149" spans="1:10" x14ac:dyDescent="0.2">
      <c r="A149" s="3" t="s">
        <v>194</v>
      </c>
      <c r="B149" s="4">
        <v>43144</v>
      </c>
      <c r="C149">
        <v>2</v>
      </c>
      <c r="D149" t="s">
        <v>106</v>
      </c>
      <c r="E149" t="s">
        <v>68</v>
      </c>
      <c r="F149" t="s">
        <v>18</v>
      </c>
      <c r="G149" t="s">
        <v>41</v>
      </c>
      <c r="H149">
        <v>399</v>
      </c>
      <c r="I149">
        <v>2</v>
      </c>
      <c r="J149">
        <v>798</v>
      </c>
    </row>
    <row r="150" spans="1:10" x14ac:dyDescent="0.2">
      <c r="A150" s="3" t="s">
        <v>195</v>
      </c>
      <c r="B150" s="4">
        <v>43144</v>
      </c>
      <c r="C150">
        <v>12</v>
      </c>
      <c r="D150" t="s">
        <v>66</v>
      </c>
      <c r="E150" t="s">
        <v>63</v>
      </c>
      <c r="F150" t="s">
        <v>13</v>
      </c>
      <c r="G150" t="s">
        <v>19</v>
      </c>
      <c r="H150">
        <v>289</v>
      </c>
      <c r="I150">
        <v>8</v>
      </c>
      <c r="J150">
        <v>2312</v>
      </c>
    </row>
    <row r="151" spans="1:10" x14ac:dyDescent="0.2">
      <c r="A151" s="3" t="s">
        <v>196</v>
      </c>
      <c r="B151" s="4">
        <v>43144</v>
      </c>
      <c r="C151">
        <v>8</v>
      </c>
      <c r="D151" t="s">
        <v>45</v>
      </c>
      <c r="E151" t="s">
        <v>46</v>
      </c>
      <c r="F151" t="s">
        <v>23</v>
      </c>
      <c r="G151" t="s">
        <v>14</v>
      </c>
      <c r="H151">
        <v>199</v>
      </c>
      <c r="I151">
        <v>1</v>
      </c>
      <c r="J151">
        <v>199</v>
      </c>
    </row>
    <row r="152" spans="1:10" x14ac:dyDescent="0.2">
      <c r="A152" s="3" t="s">
        <v>197</v>
      </c>
      <c r="B152" s="4">
        <v>43144</v>
      </c>
      <c r="C152">
        <v>20</v>
      </c>
      <c r="D152" t="s">
        <v>40</v>
      </c>
      <c r="E152" t="s">
        <v>27</v>
      </c>
      <c r="F152" t="s">
        <v>28</v>
      </c>
      <c r="G152" t="s">
        <v>14</v>
      </c>
      <c r="H152">
        <v>199</v>
      </c>
      <c r="I152">
        <v>8</v>
      </c>
      <c r="J152">
        <v>1592</v>
      </c>
    </row>
    <row r="153" spans="1:10" x14ac:dyDescent="0.2">
      <c r="A153" s="3" t="s">
        <v>198</v>
      </c>
      <c r="B153" s="4">
        <v>43144</v>
      </c>
      <c r="C153">
        <v>12</v>
      </c>
      <c r="D153" t="s">
        <v>66</v>
      </c>
      <c r="E153" t="s">
        <v>12</v>
      </c>
      <c r="F153" t="s">
        <v>13</v>
      </c>
      <c r="G153" t="s">
        <v>24</v>
      </c>
      <c r="H153">
        <v>159</v>
      </c>
      <c r="I153">
        <v>6</v>
      </c>
      <c r="J153">
        <v>954</v>
      </c>
    </row>
    <row r="154" spans="1:10" x14ac:dyDescent="0.2">
      <c r="A154" s="3" t="s">
        <v>199</v>
      </c>
      <c r="B154" s="4">
        <v>43144</v>
      </c>
      <c r="C154">
        <v>2</v>
      </c>
      <c r="D154" t="s">
        <v>106</v>
      </c>
      <c r="E154" t="s">
        <v>68</v>
      </c>
      <c r="F154" t="s">
        <v>18</v>
      </c>
      <c r="G154" t="s">
        <v>19</v>
      </c>
      <c r="H154">
        <v>289</v>
      </c>
      <c r="I154">
        <v>2</v>
      </c>
      <c r="J154">
        <v>578</v>
      </c>
    </row>
    <row r="155" spans="1:10" x14ac:dyDescent="0.2">
      <c r="A155" s="3" t="s">
        <v>200</v>
      </c>
      <c r="B155" s="4">
        <v>43145</v>
      </c>
      <c r="C155">
        <v>8</v>
      </c>
      <c r="D155" t="s">
        <v>45</v>
      </c>
      <c r="E155" t="s">
        <v>22</v>
      </c>
      <c r="F155" t="s">
        <v>23</v>
      </c>
      <c r="G155" t="s">
        <v>31</v>
      </c>
      <c r="H155">
        <v>69</v>
      </c>
      <c r="I155">
        <v>8</v>
      </c>
      <c r="J155">
        <v>552</v>
      </c>
    </row>
    <row r="156" spans="1:10" x14ac:dyDescent="0.2">
      <c r="A156" s="3" t="s">
        <v>201</v>
      </c>
      <c r="B156" s="4">
        <v>43146</v>
      </c>
      <c r="C156">
        <v>15</v>
      </c>
      <c r="D156" t="s">
        <v>118</v>
      </c>
      <c r="E156" t="s">
        <v>12</v>
      </c>
      <c r="F156" t="s">
        <v>13</v>
      </c>
      <c r="G156" t="s">
        <v>14</v>
      </c>
      <c r="H156">
        <v>199</v>
      </c>
      <c r="I156">
        <v>9</v>
      </c>
      <c r="J156">
        <v>1791</v>
      </c>
    </row>
    <row r="157" spans="1:10" x14ac:dyDescent="0.2">
      <c r="A157" s="3" t="s">
        <v>202</v>
      </c>
      <c r="B157" s="4">
        <v>43146</v>
      </c>
      <c r="C157">
        <v>18</v>
      </c>
      <c r="D157" t="s">
        <v>26</v>
      </c>
      <c r="E157" t="s">
        <v>36</v>
      </c>
      <c r="F157" t="s">
        <v>28</v>
      </c>
      <c r="G157" t="s">
        <v>24</v>
      </c>
      <c r="H157">
        <v>159</v>
      </c>
      <c r="I157">
        <v>4</v>
      </c>
      <c r="J157">
        <v>636</v>
      </c>
    </row>
    <row r="158" spans="1:10" x14ac:dyDescent="0.2">
      <c r="A158" s="3" t="s">
        <v>203</v>
      </c>
      <c r="B158" s="4">
        <v>43147</v>
      </c>
      <c r="C158">
        <v>13</v>
      </c>
      <c r="D158" t="s">
        <v>33</v>
      </c>
      <c r="E158" t="s">
        <v>12</v>
      </c>
      <c r="F158" t="s">
        <v>13</v>
      </c>
      <c r="G158" t="s">
        <v>19</v>
      </c>
      <c r="H158">
        <v>289</v>
      </c>
      <c r="I158">
        <v>3</v>
      </c>
      <c r="J158">
        <v>867</v>
      </c>
    </row>
    <row r="159" spans="1:10" x14ac:dyDescent="0.2">
      <c r="A159" s="3" t="s">
        <v>204</v>
      </c>
      <c r="B159" s="4">
        <v>43147</v>
      </c>
      <c r="C159">
        <v>11</v>
      </c>
      <c r="D159" t="s">
        <v>11</v>
      </c>
      <c r="E159" t="s">
        <v>63</v>
      </c>
      <c r="F159" t="s">
        <v>13</v>
      </c>
      <c r="G159" t="s">
        <v>14</v>
      </c>
      <c r="H159">
        <v>199</v>
      </c>
      <c r="I159">
        <v>4</v>
      </c>
      <c r="J159">
        <v>796</v>
      </c>
    </row>
    <row r="160" spans="1:10" x14ac:dyDescent="0.2">
      <c r="A160" s="3" t="s">
        <v>205</v>
      </c>
      <c r="B160" s="4">
        <v>43147</v>
      </c>
      <c r="C160">
        <v>20</v>
      </c>
      <c r="D160" t="s">
        <v>40</v>
      </c>
      <c r="E160" t="s">
        <v>27</v>
      </c>
      <c r="F160" t="s">
        <v>28</v>
      </c>
      <c r="G160" t="s">
        <v>24</v>
      </c>
      <c r="H160">
        <v>159</v>
      </c>
      <c r="I160">
        <v>6</v>
      </c>
      <c r="J160">
        <v>954</v>
      </c>
    </row>
    <row r="161" spans="1:10" x14ac:dyDescent="0.2">
      <c r="A161" s="3" t="s">
        <v>206</v>
      </c>
      <c r="B161" s="4">
        <v>43147</v>
      </c>
      <c r="C161">
        <v>1</v>
      </c>
      <c r="D161" t="s">
        <v>16</v>
      </c>
      <c r="E161" t="s">
        <v>17</v>
      </c>
      <c r="F161" t="s">
        <v>18</v>
      </c>
      <c r="G161" t="s">
        <v>14</v>
      </c>
      <c r="H161">
        <v>199</v>
      </c>
      <c r="I161">
        <v>9</v>
      </c>
      <c r="J161">
        <v>1791</v>
      </c>
    </row>
    <row r="162" spans="1:10" x14ac:dyDescent="0.2">
      <c r="A162" s="3" t="s">
        <v>207</v>
      </c>
      <c r="B162" s="4">
        <v>43147</v>
      </c>
      <c r="C162">
        <v>8</v>
      </c>
      <c r="D162" t="s">
        <v>45</v>
      </c>
      <c r="E162" t="s">
        <v>46</v>
      </c>
      <c r="F162" t="s">
        <v>23</v>
      </c>
      <c r="G162" t="s">
        <v>14</v>
      </c>
      <c r="H162">
        <v>199</v>
      </c>
      <c r="I162">
        <v>2</v>
      </c>
      <c r="J162">
        <v>398</v>
      </c>
    </row>
    <row r="163" spans="1:10" x14ac:dyDescent="0.2">
      <c r="A163" s="3" t="s">
        <v>208</v>
      </c>
      <c r="B163" s="4">
        <v>43147</v>
      </c>
      <c r="C163">
        <v>15</v>
      </c>
      <c r="D163" t="s">
        <v>118</v>
      </c>
      <c r="E163" t="s">
        <v>63</v>
      </c>
      <c r="F163" t="s">
        <v>13</v>
      </c>
      <c r="G163" t="s">
        <v>31</v>
      </c>
      <c r="H163">
        <v>69</v>
      </c>
      <c r="I163">
        <v>5</v>
      </c>
      <c r="J163">
        <v>345</v>
      </c>
    </row>
    <row r="164" spans="1:10" x14ac:dyDescent="0.2">
      <c r="A164" s="3" t="s">
        <v>209</v>
      </c>
      <c r="B164" s="4">
        <v>43147</v>
      </c>
      <c r="C164">
        <v>19</v>
      </c>
      <c r="D164" t="s">
        <v>56</v>
      </c>
      <c r="E164" t="s">
        <v>27</v>
      </c>
      <c r="F164" t="s">
        <v>28</v>
      </c>
      <c r="G164" t="s">
        <v>19</v>
      </c>
      <c r="H164">
        <v>289</v>
      </c>
      <c r="I164">
        <v>7</v>
      </c>
      <c r="J164">
        <v>2023</v>
      </c>
    </row>
    <row r="165" spans="1:10" x14ac:dyDescent="0.2">
      <c r="A165" s="3" t="s">
        <v>210</v>
      </c>
      <c r="B165" s="4">
        <v>43148</v>
      </c>
      <c r="C165">
        <v>13</v>
      </c>
      <c r="D165" t="s">
        <v>33</v>
      </c>
      <c r="E165" t="s">
        <v>63</v>
      </c>
      <c r="F165" t="s">
        <v>13</v>
      </c>
      <c r="G165" t="s">
        <v>31</v>
      </c>
      <c r="H165">
        <v>69</v>
      </c>
      <c r="I165">
        <v>1</v>
      </c>
      <c r="J165">
        <v>69</v>
      </c>
    </row>
    <row r="166" spans="1:10" x14ac:dyDescent="0.2">
      <c r="A166" s="3" t="s">
        <v>211</v>
      </c>
      <c r="B166" s="4">
        <v>43148</v>
      </c>
      <c r="C166">
        <v>4</v>
      </c>
      <c r="D166" t="s">
        <v>51</v>
      </c>
      <c r="E166" t="s">
        <v>17</v>
      </c>
      <c r="F166" t="s">
        <v>18</v>
      </c>
      <c r="G166" t="s">
        <v>24</v>
      </c>
      <c r="H166">
        <v>159</v>
      </c>
      <c r="I166">
        <v>1</v>
      </c>
      <c r="J166">
        <v>159</v>
      </c>
    </row>
    <row r="167" spans="1:10" x14ac:dyDescent="0.2">
      <c r="A167" s="3" t="s">
        <v>212</v>
      </c>
      <c r="B167" s="4">
        <v>43149</v>
      </c>
      <c r="C167">
        <v>15</v>
      </c>
      <c r="D167" t="s">
        <v>118</v>
      </c>
      <c r="E167" t="s">
        <v>12</v>
      </c>
      <c r="F167" t="s">
        <v>13</v>
      </c>
      <c r="G167" t="s">
        <v>31</v>
      </c>
      <c r="H167">
        <v>69</v>
      </c>
      <c r="I167">
        <v>0</v>
      </c>
      <c r="J167">
        <v>0</v>
      </c>
    </row>
    <row r="168" spans="1:10" x14ac:dyDescent="0.2">
      <c r="A168" s="3" t="s">
        <v>213</v>
      </c>
      <c r="B168" s="4">
        <v>43149</v>
      </c>
      <c r="C168">
        <v>12</v>
      </c>
      <c r="D168" t="s">
        <v>66</v>
      </c>
      <c r="E168" t="s">
        <v>63</v>
      </c>
      <c r="F168" t="s">
        <v>13</v>
      </c>
      <c r="G168" t="s">
        <v>31</v>
      </c>
      <c r="H168">
        <v>69</v>
      </c>
      <c r="I168">
        <v>1</v>
      </c>
      <c r="J168">
        <v>69</v>
      </c>
    </row>
    <row r="169" spans="1:10" x14ac:dyDescent="0.2">
      <c r="A169" s="3" t="s">
        <v>214</v>
      </c>
      <c r="B169" s="4">
        <v>43149</v>
      </c>
      <c r="C169">
        <v>7</v>
      </c>
      <c r="D169" t="s">
        <v>88</v>
      </c>
      <c r="E169" t="s">
        <v>22</v>
      </c>
      <c r="F169" t="s">
        <v>23</v>
      </c>
      <c r="G169" t="s">
        <v>24</v>
      </c>
      <c r="H169">
        <v>159</v>
      </c>
      <c r="I169">
        <v>2</v>
      </c>
      <c r="J169">
        <v>318</v>
      </c>
    </row>
    <row r="170" spans="1:10" x14ac:dyDescent="0.2">
      <c r="A170" s="3" t="s">
        <v>215</v>
      </c>
      <c r="B170" s="4">
        <v>43149</v>
      </c>
      <c r="C170">
        <v>10</v>
      </c>
      <c r="D170" t="s">
        <v>58</v>
      </c>
      <c r="E170" t="s">
        <v>46</v>
      </c>
      <c r="F170" t="s">
        <v>23</v>
      </c>
      <c r="G170" t="s">
        <v>31</v>
      </c>
      <c r="H170">
        <v>69</v>
      </c>
      <c r="I170">
        <v>4</v>
      </c>
      <c r="J170">
        <v>276</v>
      </c>
    </row>
    <row r="171" spans="1:10" x14ac:dyDescent="0.2">
      <c r="A171" s="3" t="s">
        <v>216</v>
      </c>
      <c r="B171" s="4">
        <v>43149</v>
      </c>
      <c r="C171">
        <v>6</v>
      </c>
      <c r="D171" t="s">
        <v>48</v>
      </c>
      <c r="E171" t="s">
        <v>46</v>
      </c>
      <c r="F171" t="s">
        <v>23</v>
      </c>
      <c r="G171" t="s">
        <v>31</v>
      </c>
      <c r="H171">
        <v>69</v>
      </c>
      <c r="I171">
        <v>3</v>
      </c>
      <c r="J171">
        <v>207</v>
      </c>
    </row>
    <row r="172" spans="1:10" x14ac:dyDescent="0.2">
      <c r="A172" s="3" t="s">
        <v>217</v>
      </c>
      <c r="B172" s="4">
        <v>43150</v>
      </c>
      <c r="C172">
        <v>8</v>
      </c>
      <c r="D172" t="s">
        <v>45</v>
      </c>
      <c r="E172" t="s">
        <v>46</v>
      </c>
      <c r="F172" t="s">
        <v>23</v>
      </c>
      <c r="G172" t="s">
        <v>41</v>
      </c>
      <c r="H172">
        <v>399</v>
      </c>
      <c r="I172">
        <v>6</v>
      </c>
      <c r="J172">
        <v>2394</v>
      </c>
    </row>
    <row r="173" spans="1:10" x14ac:dyDescent="0.2">
      <c r="A173" s="3" t="s">
        <v>218</v>
      </c>
      <c r="B173" s="4">
        <v>43150</v>
      </c>
      <c r="C173">
        <v>11</v>
      </c>
      <c r="D173" t="s">
        <v>11</v>
      </c>
      <c r="E173" t="s">
        <v>12</v>
      </c>
      <c r="F173" t="s">
        <v>13</v>
      </c>
      <c r="G173" t="s">
        <v>31</v>
      </c>
      <c r="H173">
        <v>69</v>
      </c>
      <c r="I173">
        <v>5</v>
      </c>
      <c r="J173">
        <v>345</v>
      </c>
    </row>
    <row r="174" spans="1:10" x14ac:dyDescent="0.2">
      <c r="A174" s="3" t="s">
        <v>219</v>
      </c>
      <c r="B174" s="4">
        <v>43150</v>
      </c>
      <c r="C174">
        <v>2</v>
      </c>
      <c r="D174" t="s">
        <v>106</v>
      </c>
      <c r="E174" t="s">
        <v>68</v>
      </c>
      <c r="F174" t="s">
        <v>18</v>
      </c>
      <c r="G174" t="s">
        <v>41</v>
      </c>
      <c r="H174">
        <v>399</v>
      </c>
      <c r="I174">
        <v>1</v>
      </c>
      <c r="J174">
        <v>399</v>
      </c>
    </row>
    <row r="175" spans="1:10" x14ac:dyDescent="0.2">
      <c r="A175" s="3" t="s">
        <v>220</v>
      </c>
      <c r="B175" s="4">
        <v>43150</v>
      </c>
      <c r="C175">
        <v>6</v>
      </c>
      <c r="D175" t="s">
        <v>48</v>
      </c>
      <c r="E175" t="s">
        <v>46</v>
      </c>
      <c r="F175" t="s">
        <v>23</v>
      </c>
      <c r="G175" t="s">
        <v>41</v>
      </c>
      <c r="H175">
        <v>399</v>
      </c>
      <c r="I175">
        <v>6</v>
      </c>
      <c r="J175">
        <v>2394</v>
      </c>
    </row>
    <row r="176" spans="1:10" x14ac:dyDescent="0.2">
      <c r="A176" s="3" t="s">
        <v>221</v>
      </c>
      <c r="B176" s="4">
        <v>43151</v>
      </c>
      <c r="C176">
        <v>11</v>
      </c>
      <c r="D176" t="s">
        <v>11</v>
      </c>
      <c r="E176" t="s">
        <v>12</v>
      </c>
      <c r="F176" t="s">
        <v>13</v>
      </c>
      <c r="G176" t="s">
        <v>19</v>
      </c>
      <c r="H176">
        <v>289</v>
      </c>
      <c r="I176">
        <v>5</v>
      </c>
      <c r="J176">
        <v>1445</v>
      </c>
    </row>
    <row r="177" spans="1:10" x14ac:dyDescent="0.2">
      <c r="A177" s="3" t="s">
        <v>222</v>
      </c>
      <c r="B177" s="4">
        <v>43152</v>
      </c>
      <c r="C177">
        <v>13</v>
      </c>
      <c r="D177" t="s">
        <v>33</v>
      </c>
      <c r="E177" t="s">
        <v>63</v>
      </c>
      <c r="F177" t="s">
        <v>13</v>
      </c>
      <c r="G177" t="s">
        <v>14</v>
      </c>
      <c r="H177">
        <v>199</v>
      </c>
      <c r="I177">
        <v>6</v>
      </c>
      <c r="J177">
        <v>1194</v>
      </c>
    </row>
    <row r="178" spans="1:10" x14ac:dyDescent="0.2">
      <c r="A178" s="3" t="s">
        <v>223</v>
      </c>
      <c r="B178" s="4">
        <v>43152</v>
      </c>
      <c r="C178">
        <v>8</v>
      </c>
      <c r="D178" t="s">
        <v>45</v>
      </c>
      <c r="E178" t="s">
        <v>46</v>
      </c>
      <c r="F178" t="s">
        <v>23</v>
      </c>
      <c r="G178" t="s">
        <v>19</v>
      </c>
      <c r="H178">
        <v>289</v>
      </c>
      <c r="I178">
        <v>1</v>
      </c>
      <c r="J178">
        <v>289</v>
      </c>
    </row>
    <row r="179" spans="1:10" x14ac:dyDescent="0.2">
      <c r="A179" s="3" t="s">
        <v>224</v>
      </c>
      <c r="B179" s="4">
        <v>43152</v>
      </c>
      <c r="C179">
        <v>13</v>
      </c>
      <c r="D179" t="s">
        <v>33</v>
      </c>
      <c r="E179" t="s">
        <v>12</v>
      </c>
      <c r="F179" t="s">
        <v>13</v>
      </c>
      <c r="G179" t="s">
        <v>24</v>
      </c>
      <c r="H179">
        <v>159</v>
      </c>
      <c r="I179">
        <v>1</v>
      </c>
      <c r="J179">
        <v>159</v>
      </c>
    </row>
    <row r="180" spans="1:10" x14ac:dyDescent="0.2">
      <c r="A180" s="3" t="s">
        <v>225</v>
      </c>
      <c r="B180" s="4">
        <v>43152</v>
      </c>
      <c r="C180">
        <v>1</v>
      </c>
      <c r="D180" t="s">
        <v>16</v>
      </c>
      <c r="E180" t="s">
        <v>17</v>
      </c>
      <c r="F180" t="s">
        <v>18</v>
      </c>
      <c r="G180" t="s">
        <v>19</v>
      </c>
      <c r="H180">
        <v>289</v>
      </c>
      <c r="I180">
        <v>2</v>
      </c>
      <c r="J180">
        <v>578</v>
      </c>
    </row>
    <row r="181" spans="1:10" x14ac:dyDescent="0.2">
      <c r="A181" s="3" t="s">
        <v>226</v>
      </c>
      <c r="B181" s="4">
        <v>43152</v>
      </c>
      <c r="C181">
        <v>20</v>
      </c>
      <c r="D181" t="s">
        <v>40</v>
      </c>
      <c r="E181" t="s">
        <v>27</v>
      </c>
      <c r="F181" t="s">
        <v>28</v>
      </c>
      <c r="G181" t="s">
        <v>31</v>
      </c>
      <c r="H181">
        <v>69</v>
      </c>
      <c r="I181">
        <v>3</v>
      </c>
      <c r="J181">
        <v>207</v>
      </c>
    </row>
    <row r="182" spans="1:10" x14ac:dyDescent="0.2">
      <c r="A182" s="3" t="s">
        <v>227</v>
      </c>
      <c r="B182" s="4">
        <v>43152</v>
      </c>
      <c r="C182">
        <v>20</v>
      </c>
      <c r="D182" t="s">
        <v>40</v>
      </c>
      <c r="E182" t="s">
        <v>36</v>
      </c>
      <c r="F182" t="s">
        <v>28</v>
      </c>
      <c r="G182" t="s">
        <v>31</v>
      </c>
      <c r="H182">
        <v>69</v>
      </c>
      <c r="I182">
        <v>1</v>
      </c>
      <c r="J182">
        <v>69</v>
      </c>
    </row>
    <row r="183" spans="1:10" x14ac:dyDescent="0.2">
      <c r="A183" s="3" t="s">
        <v>228</v>
      </c>
      <c r="B183" s="4">
        <v>43152</v>
      </c>
      <c r="C183">
        <v>1</v>
      </c>
      <c r="D183" t="s">
        <v>16</v>
      </c>
      <c r="E183" t="s">
        <v>17</v>
      </c>
      <c r="F183" t="s">
        <v>18</v>
      </c>
      <c r="G183" t="s">
        <v>24</v>
      </c>
      <c r="H183">
        <v>159</v>
      </c>
      <c r="I183">
        <v>2</v>
      </c>
      <c r="J183">
        <v>318</v>
      </c>
    </row>
    <row r="184" spans="1:10" x14ac:dyDescent="0.2">
      <c r="A184" s="3" t="s">
        <v>229</v>
      </c>
      <c r="B184" s="4">
        <v>43153</v>
      </c>
      <c r="C184">
        <v>10</v>
      </c>
      <c r="D184" t="s">
        <v>58</v>
      </c>
      <c r="E184" t="s">
        <v>22</v>
      </c>
      <c r="F184" t="s">
        <v>23</v>
      </c>
      <c r="G184" t="s">
        <v>14</v>
      </c>
      <c r="H184">
        <v>199</v>
      </c>
      <c r="I184">
        <v>2</v>
      </c>
      <c r="J184">
        <v>398</v>
      </c>
    </row>
    <row r="185" spans="1:10" x14ac:dyDescent="0.2">
      <c r="A185" s="3" t="s">
        <v>230</v>
      </c>
      <c r="B185" s="4">
        <v>43154</v>
      </c>
      <c r="C185">
        <v>12</v>
      </c>
      <c r="D185" t="s">
        <v>66</v>
      </c>
      <c r="E185" t="s">
        <v>63</v>
      </c>
      <c r="F185" t="s">
        <v>13</v>
      </c>
      <c r="G185" t="s">
        <v>24</v>
      </c>
      <c r="H185">
        <v>159</v>
      </c>
      <c r="I185">
        <v>7</v>
      </c>
      <c r="J185">
        <v>1113</v>
      </c>
    </row>
    <row r="186" spans="1:10" x14ac:dyDescent="0.2">
      <c r="A186" s="3" t="s">
        <v>231</v>
      </c>
      <c r="B186" s="4">
        <v>43154</v>
      </c>
      <c r="C186">
        <v>4</v>
      </c>
      <c r="D186" t="s">
        <v>51</v>
      </c>
      <c r="E186" t="s">
        <v>68</v>
      </c>
      <c r="F186" t="s">
        <v>18</v>
      </c>
      <c r="G186" t="s">
        <v>41</v>
      </c>
      <c r="H186">
        <v>399</v>
      </c>
      <c r="I186">
        <v>5</v>
      </c>
      <c r="J186">
        <v>1995</v>
      </c>
    </row>
    <row r="187" spans="1:10" x14ac:dyDescent="0.2">
      <c r="A187" s="3" t="s">
        <v>232</v>
      </c>
      <c r="B187" s="4">
        <v>43154</v>
      </c>
      <c r="C187">
        <v>5</v>
      </c>
      <c r="D187" t="s">
        <v>60</v>
      </c>
      <c r="E187" t="s">
        <v>68</v>
      </c>
      <c r="F187" t="s">
        <v>18</v>
      </c>
      <c r="G187" t="s">
        <v>19</v>
      </c>
      <c r="H187">
        <v>289</v>
      </c>
      <c r="I187">
        <v>4</v>
      </c>
      <c r="J187">
        <v>1156</v>
      </c>
    </row>
    <row r="188" spans="1:10" x14ac:dyDescent="0.2">
      <c r="A188" s="3" t="s">
        <v>233</v>
      </c>
      <c r="B188" s="4">
        <v>43155</v>
      </c>
      <c r="C188">
        <v>17</v>
      </c>
      <c r="D188" t="s">
        <v>35</v>
      </c>
      <c r="E188" t="s">
        <v>27</v>
      </c>
      <c r="F188" t="s">
        <v>28</v>
      </c>
      <c r="G188" t="s">
        <v>41</v>
      </c>
      <c r="H188">
        <v>399</v>
      </c>
      <c r="I188">
        <v>9</v>
      </c>
      <c r="J188">
        <v>3591</v>
      </c>
    </row>
    <row r="189" spans="1:10" x14ac:dyDescent="0.2">
      <c r="A189" s="3" t="s">
        <v>234</v>
      </c>
      <c r="B189" s="4">
        <v>43155</v>
      </c>
      <c r="C189">
        <v>17</v>
      </c>
      <c r="D189" t="s">
        <v>35</v>
      </c>
      <c r="E189" t="s">
        <v>36</v>
      </c>
      <c r="F189" t="s">
        <v>28</v>
      </c>
      <c r="G189" t="s">
        <v>14</v>
      </c>
      <c r="H189">
        <v>199</v>
      </c>
      <c r="I189">
        <v>6</v>
      </c>
      <c r="J189">
        <v>1194</v>
      </c>
    </row>
    <row r="190" spans="1:10" x14ac:dyDescent="0.2">
      <c r="A190" s="3" t="s">
        <v>235</v>
      </c>
      <c r="B190" s="4">
        <v>43156</v>
      </c>
      <c r="C190">
        <v>20</v>
      </c>
      <c r="D190" t="s">
        <v>40</v>
      </c>
      <c r="E190" t="s">
        <v>27</v>
      </c>
      <c r="F190" t="s">
        <v>28</v>
      </c>
      <c r="G190" t="s">
        <v>41</v>
      </c>
      <c r="H190">
        <v>399</v>
      </c>
      <c r="I190">
        <v>8</v>
      </c>
      <c r="J190">
        <v>3192</v>
      </c>
    </row>
    <row r="191" spans="1:10" x14ac:dyDescent="0.2">
      <c r="A191" s="3" t="s">
        <v>236</v>
      </c>
      <c r="B191" s="4">
        <v>43156</v>
      </c>
      <c r="C191">
        <v>5</v>
      </c>
      <c r="D191" t="s">
        <v>60</v>
      </c>
      <c r="E191" t="s">
        <v>17</v>
      </c>
      <c r="F191" t="s">
        <v>18</v>
      </c>
      <c r="G191" t="s">
        <v>14</v>
      </c>
      <c r="H191">
        <v>199</v>
      </c>
      <c r="I191">
        <v>5</v>
      </c>
      <c r="J191">
        <v>995</v>
      </c>
    </row>
    <row r="192" spans="1:10" x14ac:dyDescent="0.2">
      <c r="A192" s="3" t="s">
        <v>237</v>
      </c>
      <c r="B192" s="4">
        <v>43156</v>
      </c>
      <c r="C192">
        <v>11</v>
      </c>
      <c r="D192" t="s">
        <v>11</v>
      </c>
      <c r="E192" t="s">
        <v>12</v>
      </c>
      <c r="F192" t="s">
        <v>13</v>
      </c>
      <c r="G192" t="s">
        <v>24</v>
      </c>
      <c r="H192">
        <v>159</v>
      </c>
      <c r="I192">
        <v>4</v>
      </c>
      <c r="J192">
        <v>636</v>
      </c>
    </row>
    <row r="193" spans="1:10" x14ac:dyDescent="0.2">
      <c r="A193" s="3" t="s">
        <v>238</v>
      </c>
      <c r="B193" s="4">
        <v>43157</v>
      </c>
      <c r="C193">
        <v>12</v>
      </c>
      <c r="D193" t="s">
        <v>66</v>
      </c>
      <c r="E193" t="s">
        <v>63</v>
      </c>
      <c r="F193" t="s">
        <v>13</v>
      </c>
      <c r="G193" t="s">
        <v>41</v>
      </c>
      <c r="H193">
        <v>399</v>
      </c>
      <c r="I193">
        <v>0</v>
      </c>
      <c r="J193">
        <v>0</v>
      </c>
    </row>
    <row r="194" spans="1:10" x14ac:dyDescent="0.2">
      <c r="A194" s="3" t="s">
        <v>239</v>
      </c>
      <c r="B194" s="4">
        <v>43158</v>
      </c>
      <c r="C194">
        <v>9</v>
      </c>
      <c r="D194" t="s">
        <v>21</v>
      </c>
      <c r="E194" t="s">
        <v>46</v>
      </c>
      <c r="F194" t="s">
        <v>23</v>
      </c>
      <c r="G194" t="s">
        <v>24</v>
      </c>
      <c r="H194">
        <v>159</v>
      </c>
      <c r="I194">
        <v>1</v>
      </c>
      <c r="J194">
        <v>159</v>
      </c>
    </row>
    <row r="195" spans="1:10" x14ac:dyDescent="0.2">
      <c r="A195" s="3" t="s">
        <v>240</v>
      </c>
      <c r="B195" s="4">
        <v>43158</v>
      </c>
      <c r="C195">
        <v>4</v>
      </c>
      <c r="D195" t="s">
        <v>51</v>
      </c>
      <c r="E195" t="s">
        <v>17</v>
      </c>
      <c r="F195" t="s">
        <v>18</v>
      </c>
      <c r="G195" t="s">
        <v>14</v>
      </c>
      <c r="H195">
        <v>199</v>
      </c>
      <c r="I195">
        <v>0</v>
      </c>
      <c r="J195">
        <v>0</v>
      </c>
    </row>
    <row r="196" spans="1:10" x14ac:dyDescent="0.2">
      <c r="A196" s="3" t="s">
        <v>241</v>
      </c>
      <c r="B196" s="4">
        <v>43158</v>
      </c>
      <c r="C196">
        <v>15</v>
      </c>
      <c r="D196" t="s">
        <v>118</v>
      </c>
      <c r="E196" t="s">
        <v>63</v>
      </c>
      <c r="F196" t="s">
        <v>13</v>
      </c>
      <c r="G196" t="s">
        <v>24</v>
      </c>
      <c r="H196">
        <v>159</v>
      </c>
      <c r="I196">
        <v>8</v>
      </c>
      <c r="J196">
        <v>1272</v>
      </c>
    </row>
    <row r="197" spans="1:10" x14ac:dyDescent="0.2">
      <c r="A197" s="3" t="s">
        <v>242</v>
      </c>
      <c r="B197" s="4">
        <v>43159</v>
      </c>
      <c r="C197">
        <v>6</v>
      </c>
      <c r="D197" t="s">
        <v>48</v>
      </c>
      <c r="E197" t="s">
        <v>46</v>
      </c>
      <c r="F197" t="s">
        <v>23</v>
      </c>
      <c r="G197" t="s">
        <v>19</v>
      </c>
      <c r="H197">
        <v>289</v>
      </c>
      <c r="I197">
        <v>9</v>
      </c>
      <c r="J197">
        <v>2601</v>
      </c>
    </row>
    <row r="198" spans="1:10" x14ac:dyDescent="0.2">
      <c r="A198" s="3" t="s">
        <v>243</v>
      </c>
      <c r="B198" s="4">
        <v>43160</v>
      </c>
      <c r="C198">
        <v>18</v>
      </c>
      <c r="D198" t="s">
        <v>26</v>
      </c>
      <c r="E198" t="s">
        <v>36</v>
      </c>
      <c r="F198" t="s">
        <v>28</v>
      </c>
      <c r="G198" t="s">
        <v>31</v>
      </c>
      <c r="H198">
        <v>69</v>
      </c>
      <c r="I198">
        <v>8</v>
      </c>
      <c r="J198">
        <v>552</v>
      </c>
    </row>
    <row r="199" spans="1:10" x14ac:dyDescent="0.2">
      <c r="A199" s="3" t="s">
        <v>244</v>
      </c>
      <c r="B199" s="4">
        <v>43160</v>
      </c>
      <c r="C199">
        <v>18</v>
      </c>
      <c r="D199" t="s">
        <v>26</v>
      </c>
      <c r="E199" t="s">
        <v>27</v>
      </c>
      <c r="F199" t="s">
        <v>28</v>
      </c>
      <c r="G199" t="s">
        <v>24</v>
      </c>
      <c r="H199">
        <v>159</v>
      </c>
      <c r="I199">
        <v>6</v>
      </c>
      <c r="J199">
        <v>954</v>
      </c>
    </row>
    <row r="200" spans="1:10" x14ac:dyDescent="0.2">
      <c r="A200" s="3" t="s">
        <v>245</v>
      </c>
      <c r="B200" s="4">
        <v>43161</v>
      </c>
      <c r="C200">
        <v>17</v>
      </c>
      <c r="D200" t="s">
        <v>35</v>
      </c>
      <c r="E200" t="s">
        <v>36</v>
      </c>
      <c r="F200" t="s">
        <v>28</v>
      </c>
      <c r="G200" t="s">
        <v>24</v>
      </c>
      <c r="H200">
        <v>159</v>
      </c>
      <c r="I200">
        <v>4</v>
      </c>
      <c r="J200">
        <v>636</v>
      </c>
    </row>
    <row r="201" spans="1:10" x14ac:dyDescent="0.2">
      <c r="A201" s="3" t="s">
        <v>246</v>
      </c>
      <c r="B201" s="4">
        <v>43162</v>
      </c>
      <c r="C201">
        <v>12</v>
      </c>
      <c r="D201" t="s">
        <v>66</v>
      </c>
      <c r="E201" t="s">
        <v>63</v>
      </c>
      <c r="F201" t="s">
        <v>13</v>
      </c>
      <c r="G201" t="s">
        <v>14</v>
      </c>
      <c r="H201">
        <v>199</v>
      </c>
      <c r="I201">
        <v>4</v>
      </c>
      <c r="J201">
        <v>796</v>
      </c>
    </row>
    <row r="202" spans="1:10" x14ac:dyDescent="0.2">
      <c r="A202" s="3" t="s">
        <v>247</v>
      </c>
      <c r="B202" s="4">
        <v>43163</v>
      </c>
      <c r="C202">
        <v>18</v>
      </c>
      <c r="D202" t="s">
        <v>26</v>
      </c>
      <c r="E202" t="s">
        <v>27</v>
      </c>
      <c r="F202" t="s">
        <v>28</v>
      </c>
      <c r="G202" t="s">
        <v>19</v>
      </c>
      <c r="H202">
        <v>289</v>
      </c>
      <c r="I202">
        <v>5</v>
      </c>
      <c r="J202">
        <v>1445</v>
      </c>
    </row>
    <row r="203" spans="1:10" x14ac:dyDescent="0.2">
      <c r="A203" s="3" t="s">
        <v>248</v>
      </c>
      <c r="B203" s="4">
        <v>43164</v>
      </c>
      <c r="C203">
        <v>9</v>
      </c>
      <c r="D203" t="s">
        <v>21</v>
      </c>
      <c r="E203" t="s">
        <v>22</v>
      </c>
      <c r="F203" t="s">
        <v>23</v>
      </c>
      <c r="G203" t="s">
        <v>14</v>
      </c>
      <c r="H203">
        <v>199</v>
      </c>
      <c r="I203">
        <v>0</v>
      </c>
      <c r="J203">
        <v>0</v>
      </c>
    </row>
    <row r="204" spans="1:10" x14ac:dyDescent="0.2">
      <c r="A204" s="3" t="s">
        <v>249</v>
      </c>
      <c r="B204" s="4">
        <v>43165</v>
      </c>
      <c r="C204">
        <v>12</v>
      </c>
      <c r="D204" t="s">
        <v>66</v>
      </c>
      <c r="E204" t="s">
        <v>12</v>
      </c>
      <c r="F204" t="s">
        <v>13</v>
      </c>
      <c r="G204" t="s">
        <v>19</v>
      </c>
      <c r="H204">
        <v>289</v>
      </c>
      <c r="I204">
        <v>7</v>
      </c>
      <c r="J204">
        <v>2023</v>
      </c>
    </row>
    <row r="205" spans="1:10" x14ac:dyDescent="0.2">
      <c r="A205" s="3" t="s">
        <v>250</v>
      </c>
      <c r="B205" s="4">
        <v>43166</v>
      </c>
      <c r="C205">
        <v>2</v>
      </c>
      <c r="D205" t="s">
        <v>106</v>
      </c>
      <c r="E205" t="s">
        <v>17</v>
      </c>
      <c r="F205" t="s">
        <v>18</v>
      </c>
      <c r="G205" t="s">
        <v>14</v>
      </c>
      <c r="H205">
        <v>199</v>
      </c>
      <c r="I205">
        <v>2</v>
      </c>
      <c r="J205">
        <v>398</v>
      </c>
    </row>
    <row r="206" spans="1:10" x14ac:dyDescent="0.2">
      <c r="A206" s="3" t="s">
        <v>251</v>
      </c>
      <c r="B206" s="4">
        <v>43167</v>
      </c>
      <c r="C206">
        <v>19</v>
      </c>
      <c r="D206" t="s">
        <v>56</v>
      </c>
      <c r="E206" t="s">
        <v>36</v>
      </c>
      <c r="F206" t="s">
        <v>28</v>
      </c>
      <c r="G206" t="s">
        <v>14</v>
      </c>
      <c r="H206">
        <v>199</v>
      </c>
      <c r="I206">
        <v>5</v>
      </c>
      <c r="J206">
        <v>995</v>
      </c>
    </row>
    <row r="207" spans="1:10" x14ac:dyDescent="0.2">
      <c r="A207" s="3" t="s">
        <v>252</v>
      </c>
      <c r="B207" s="4">
        <v>43167</v>
      </c>
      <c r="C207">
        <v>5</v>
      </c>
      <c r="D207" t="s">
        <v>60</v>
      </c>
      <c r="E207" t="s">
        <v>68</v>
      </c>
      <c r="F207" t="s">
        <v>18</v>
      </c>
      <c r="G207" t="s">
        <v>41</v>
      </c>
      <c r="H207">
        <v>399</v>
      </c>
      <c r="I207">
        <v>6</v>
      </c>
      <c r="J207">
        <v>2394</v>
      </c>
    </row>
    <row r="208" spans="1:10" x14ac:dyDescent="0.2">
      <c r="A208" s="3" t="s">
        <v>253</v>
      </c>
      <c r="B208" s="4">
        <v>43167</v>
      </c>
      <c r="C208">
        <v>18</v>
      </c>
      <c r="D208" t="s">
        <v>26</v>
      </c>
      <c r="E208" t="s">
        <v>27</v>
      </c>
      <c r="F208" t="s">
        <v>28</v>
      </c>
      <c r="G208" t="s">
        <v>14</v>
      </c>
      <c r="H208">
        <v>199</v>
      </c>
      <c r="I208">
        <v>6</v>
      </c>
      <c r="J208">
        <v>1194</v>
      </c>
    </row>
    <row r="209" spans="1:10" x14ac:dyDescent="0.2">
      <c r="A209" s="3" t="s">
        <v>254</v>
      </c>
      <c r="B209" s="4">
        <v>43167</v>
      </c>
      <c r="C209">
        <v>6</v>
      </c>
      <c r="D209" t="s">
        <v>48</v>
      </c>
      <c r="E209" t="s">
        <v>22</v>
      </c>
      <c r="F209" t="s">
        <v>23</v>
      </c>
      <c r="G209" t="s">
        <v>14</v>
      </c>
      <c r="H209">
        <v>199</v>
      </c>
      <c r="I209">
        <v>9</v>
      </c>
      <c r="J209">
        <v>1791</v>
      </c>
    </row>
    <row r="210" spans="1:10" x14ac:dyDescent="0.2">
      <c r="A210" s="3" t="s">
        <v>255</v>
      </c>
      <c r="B210" s="4">
        <v>43167</v>
      </c>
      <c r="C210">
        <v>16</v>
      </c>
      <c r="D210" t="s">
        <v>30</v>
      </c>
      <c r="E210" t="s">
        <v>36</v>
      </c>
      <c r="F210" t="s">
        <v>28</v>
      </c>
      <c r="G210" t="s">
        <v>24</v>
      </c>
      <c r="H210">
        <v>159</v>
      </c>
      <c r="I210">
        <v>3</v>
      </c>
      <c r="J210">
        <v>477</v>
      </c>
    </row>
    <row r="211" spans="1:10" x14ac:dyDescent="0.2">
      <c r="A211" s="3" t="s">
        <v>256</v>
      </c>
      <c r="B211" s="4">
        <v>43167</v>
      </c>
      <c r="C211">
        <v>14</v>
      </c>
      <c r="D211" t="s">
        <v>38</v>
      </c>
      <c r="E211" t="s">
        <v>12</v>
      </c>
      <c r="F211" t="s">
        <v>13</v>
      </c>
      <c r="G211" t="s">
        <v>41</v>
      </c>
      <c r="H211">
        <v>399</v>
      </c>
      <c r="I211">
        <v>8</v>
      </c>
      <c r="J211">
        <v>3192</v>
      </c>
    </row>
    <row r="212" spans="1:10" x14ac:dyDescent="0.2">
      <c r="A212" s="3" t="s">
        <v>257</v>
      </c>
      <c r="B212" s="4">
        <v>43167</v>
      </c>
      <c r="C212">
        <v>4</v>
      </c>
      <c r="D212" t="s">
        <v>51</v>
      </c>
      <c r="E212" t="s">
        <v>68</v>
      </c>
      <c r="F212" t="s">
        <v>18</v>
      </c>
      <c r="G212" t="s">
        <v>31</v>
      </c>
      <c r="H212">
        <v>69</v>
      </c>
      <c r="I212">
        <v>4</v>
      </c>
      <c r="J212">
        <v>276</v>
      </c>
    </row>
    <row r="213" spans="1:10" x14ac:dyDescent="0.2">
      <c r="A213" s="3" t="s">
        <v>258</v>
      </c>
      <c r="B213" s="4">
        <v>43167</v>
      </c>
      <c r="C213">
        <v>2</v>
      </c>
      <c r="D213" t="s">
        <v>106</v>
      </c>
      <c r="E213" t="s">
        <v>17</v>
      </c>
      <c r="F213" t="s">
        <v>18</v>
      </c>
      <c r="G213" t="s">
        <v>14</v>
      </c>
      <c r="H213">
        <v>199</v>
      </c>
      <c r="I213">
        <v>0</v>
      </c>
      <c r="J213">
        <v>0</v>
      </c>
    </row>
    <row r="214" spans="1:10" x14ac:dyDescent="0.2">
      <c r="A214" s="3" t="s">
        <v>259</v>
      </c>
      <c r="B214" s="4">
        <v>43168</v>
      </c>
      <c r="C214">
        <v>1</v>
      </c>
      <c r="D214" t="s">
        <v>16</v>
      </c>
      <c r="E214" t="s">
        <v>68</v>
      </c>
      <c r="F214" t="s">
        <v>18</v>
      </c>
      <c r="G214" t="s">
        <v>24</v>
      </c>
      <c r="H214">
        <v>159</v>
      </c>
      <c r="I214">
        <v>2</v>
      </c>
      <c r="J214">
        <v>318</v>
      </c>
    </row>
    <row r="215" spans="1:10" x14ac:dyDescent="0.2">
      <c r="A215" s="3" t="s">
        <v>260</v>
      </c>
      <c r="B215" s="4">
        <v>43169</v>
      </c>
      <c r="C215">
        <v>5</v>
      </c>
      <c r="D215" t="s">
        <v>60</v>
      </c>
      <c r="E215" t="s">
        <v>68</v>
      </c>
      <c r="F215" t="s">
        <v>18</v>
      </c>
      <c r="G215" t="s">
        <v>31</v>
      </c>
      <c r="H215">
        <v>69</v>
      </c>
      <c r="I215">
        <v>6</v>
      </c>
      <c r="J215">
        <v>414</v>
      </c>
    </row>
    <row r="216" spans="1:10" x14ac:dyDescent="0.2">
      <c r="A216" s="3" t="s">
        <v>261</v>
      </c>
      <c r="B216" s="4">
        <v>43170</v>
      </c>
      <c r="C216">
        <v>3</v>
      </c>
      <c r="D216" t="s">
        <v>43</v>
      </c>
      <c r="E216" t="s">
        <v>17</v>
      </c>
      <c r="F216" t="s">
        <v>18</v>
      </c>
      <c r="G216" t="s">
        <v>14</v>
      </c>
      <c r="H216">
        <v>199</v>
      </c>
      <c r="I216">
        <v>3</v>
      </c>
      <c r="J216">
        <v>597</v>
      </c>
    </row>
    <row r="217" spans="1:10" x14ac:dyDescent="0.2">
      <c r="A217" s="3" t="s">
        <v>262</v>
      </c>
      <c r="B217" s="4">
        <v>43170</v>
      </c>
      <c r="C217">
        <v>18</v>
      </c>
      <c r="D217" t="s">
        <v>26</v>
      </c>
      <c r="E217" t="s">
        <v>27</v>
      </c>
      <c r="F217" t="s">
        <v>28</v>
      </c>
      <c r="G217" t="s">
        <v>31</v>
      </c>
      <c r="H217">
        <v>69</v>
      </c>
      <c r="I217">
        <v>9</v>
      </c>
      <c r="J217">
        <v>621</v>
      </c>
    </row>
    <row r="218" spans="1:10" x14ac:dyDescent="0.2">
      <c r="A218" s="3" t="s">
        <v>263</v>
      </c>
      <c r="B218" s="4">
        <v>43170</v>
      </c>
      <c r="C218">
        <v>12</v>
      </c>
      <c r="D218" t="s">
        <v>66</v>
      </c>
      <c r="E218" t="s">
        <v>63</v>
      </c>
      <c r="F218" t="s">
        <v>13</v>
      </c>
      <c r="G218" t="s">
        <v>19</v>
      </c>
      <c r="H218">
        <v>289</v>
      </c>
      <c r="I218">
        <v>4</v>
      </c>
      <c r="J218">
        <v>1156</v>
      </c>
    </row>
    <row r="219" spans="1:10" x14ac:dyDescent="0.2">
      <c r="A219" s="3" t="s">
        <v>264</v>
      </c>
      <c r="B219" s="4">
        <v>43170</v>
      </c>
      <c r="C219">
        <v>8</v>
      </c>
      <c r="D219" t="s">
        <v>45</v>
      </c>
      <c r="E219" t="s">
        <v>46</v>
      </c>
      <c r="F219" t="s">
        <v>23</v>
      </c>
      <c r="G219" t="s">
        <v>24</v>
      </c>
      <c r="H219">
        <v>159</v>
      </c>
      <c r="I219">
        <v>2</v>
      </c>
      <c r="J219">
        <v>318</v>
      </c>
    </row>
    <row r="220" spans="1:10" x14ac:dyDescent="0.2">
      <c r="A220" s="3" t="s">
        <v>265</v>
      </c>
      <c r="B220" s="4">
        <v>43170</v>
      </c>
      <c r="C220">
        <v>7</v>
      </c>
      <c r="D220" t="s">
        <v>88</v>
      </c>
      <c r="E220" t="s">
        <v>46</v>
      </c>
      <c r="F220" t="s">
        <v>23</v>
      </c>
      <c r="G220" t="s">
        <v>24</v>
      </c>
      <c r="H220">
        <v>159</v>
      </c>
      <c r="I220">
        <v>1</v>
      </c>
      <c r="J220">
        <v>159</v>
      </c>
    </row>
    <row r="221" spans="1:10" x14ac:dyDescent="0.2">
      <c r="A221" s="3" t="s">
        <v>266</v>
      </c>
      <c r="B221" s="4">
        <v>43170</v>
      </c>
      <c r="C221">
        <v>17</v>
      </c>
      <c r="D221" t="s">
        <v>35</v>
      </c>
      <c r="E221" t="s">
        <v>36</v>
      </c>
      <c r="F221" t="s">
        <v>28</v>
      </c>
      <c r="G221" t="s">
        <v>24</v>
      </c>
      <c r="H221">
        <v>159</v>
      </c>
      <c r="I221">
        <v>2</v>
      </c>
      <c r="J221">
        <v>318</v>
      </c>
    </row>
    <row r="222" spans="1:10" x14ac:dyDescent="0.2">
      <c r="A222" s="3" t="s">
        <v>267</v>
      </c>
      <c r="B222" s="4">
        <v>43170</v>
      </c>
      <c r="C222">
        <v>13</v>
      </c>
      <c r="D222" t="s">
        <v>33</v>
      </c>
      <c r="E222" t="s">
        <v>12</v>
      </c>
      <c r="F222" t="s">
        <v>13</v>
      </c>
      <c r="G222" t="s">
        <v>24</v>
      </c>
      <c r="H222">
        <v>159</v>
      </c>
      <c r="I222">
        <v>3</v>
      </c>
      <c r="J222">
        <v>477</v>
      </c>
    </row>
    <row r="223" spans="1:10" x14ac:dyDescent="0.2">
      <c r="A223" s="3" t="s">
        <v>268</v>
      </c>
      <c r="B223" s="4">
        <v>43170</v>
      </c>
      <c r="C223">
        <v>4</v>
      </c>
      <c r="D223" t="s">
        <v>51</v>
      </c>
      <c r="E223" t="s">
        <v>17</v>
      </c>
      <c r="F223" t="s">
        <v>18</v>
      </c>
      <c r="G223" t="s">
        <v>14</v>
      </c>
      <c r="H223">
        <v>199</v>
      </c>
      <c r="I223">
        <v>8</v>
      </c>
      <c r="J223">
        <v>1592</v>
      </c>
    </row>
    <row r="224" spans="1:10" x14ac:dyDescent="0.2">
      <c r="A224" s="3" t="s">
        <v>269</v>
      </c>
      <c r="B224" s="4">
        <v>43170</v>
      </c>
      <c r="C224">
        <v>10</v>
      </c>
      <c r="D224" t="s">
        <v>58</v>
      </c>
      <c r="E224" t="s">
        <v>46</v>
      </c>
      <c r="F224" t="s">
        <v>23</v>
      </c>
      <c r="G224" t="s">
        <v>24</v>
      </c>
      <c r="H224">
        <v>159</v>
      </c>
      <c r="I224">
        <v>8</v>
      </c>
      <c r="J224">
        <v>1272</v>
      </c>
    </row>
    <row r="225" spans="1:10" x14ac:dyDescent="0.2">
      <c r="A225" s="3" t="s">
        <v>270</v>
      </c>
      <c r="B225" s="4">
        <v>43170</v>
      </c>
      <c r="C225">
        <v>9</v>
      </c>
      <c r="D225" t="s">
        <v>21</v>
      </c>
      <c r="E225" t="s">
        <v>22</v>
      </c>
      <c r="F225" t="s">
        <v>23</v>
      </c>
      <c r="G225" t="s">
        <v>41</v>
      </c>
      <c r="H225">
        <v>399</v>
      </c>
      <c r="I225">
        <v>6</v>
      </c>
      <c r="J225">
        <v>2394</v>
      </c>
    </row>
    <row r="226" spans="1:10" x14ac:dyDescent="0.2">
      <c r="A226" s="3" t="s">
        <v>271</v>
      </c>
      <c r="B226" s="4">
        <v>43170</v>
      </c>
      <c r="C226">
        <v>2</v>
      </c>
      <c r="D226" t="s">
        <v>106</v>
      </c>
      <c r="E226" t="s">
        <v>17</v>
      </c>
      <c r="F226" t="s">
        <v>18</v>
      </c>
      <c r="G226" t="s">
        <v>41</v>
      </c>
      <c r="H226">
        <v>399</v>
      </c>
      <c r="I226">
        <v>9</v>
      </c>
      <c r="J226">
        <v>3591</v>
      </c>
    </row>
    <row r="227" spans="1:10" x14ac:dyDescent="0.2">
      <c r="A227" s="3" t="s">
        <v>272</v>
      </c>
      <c r="B227" s="4">
        <v>43171</v>
      </c>
      <c r="C227">
        <v>14</v>
      </c>
      <c r="D227" t="s">
        <v>38</v>
      </c>
      <c r="E227" t="s">
        <v>12</v>
      </c>
      <c r="F227" t="s">
        <v>13</v>
      </c>
      <c r="G227" t="s">
        <v>41</v>
      </c>
      <c r="H227">
        <v>399</v>
      </c>
      <c r="I227">
        <v>1</v>
      </c>
      <c r="J227">
        <v>399</v>
      </c>
    </row>
    <row r="228" spans="1:10" x14ac:dyDescent="0.2">
      <c r="A228" s="3" t="s">
        <v>273</v>
      </c>
      <c r="B228" s="4">
        <v>43172</v>
      </c>
      <c r="C228">
        <v>14</v>
      </c>
      <c r="D228" t="s">
        <v>38</v>
      </c>
      <c r="E228" t="s">
        <v>12</v>
      </c>
      <c r="F228" t="s">
        <v>13</v>
      </c>
      <c r="G228" t="s">
        <v>41</v>
      </c>
      <c r="H228">
        <v>399</v>
      </c>
      <c r="I228">
        <v>1</v>
      </c>
      <c r="J228">
        <v>399</v>
      </c>
    </row>
    <row r="229" spans="1:10" x14ac:dyDescent="0.2">
      <c r="A229" s="3" t="s">
        <v>274</v>
      </c>
      <c r="B229" s="4">
        <v>43173</v>
      </c>
      <c r="C229">
        <v>1</v>
      </c>
      <c r="D229" t="s">
        <v>16</v>
      </c>
      <c r="E229" t="s">
        <v>68</v>
      </c>
      <c r="F229" t="s">
        <v>18</v>
      </c>
      <c r="G229" t="s">
        <v>19</v>
      </c>
      <c r="H229">
        <v>289</v>
      </c>
      <c r="I229">
        <v>2</v>
      </c>
      <c r="J229">
        <v>578</v>
      </c>
    </row>
    <row r="230" spans="1:10" x14ac:dyDescent="0.2">
      <c r="A230" s="3" t="s">
        <v>275</v>
      </c>
      <c r="B230" s="4">
        <v>43173</v>
      </c>
      <c r="C230">
        <v>17</v>
      </c>
      <c r="D230" t="s">
        <v>35</v>
      </c>
      <c r="E230" t="s">
        <v>27</v>
      </c>
      <c r="F230" t="s">
        <v>28</v>
      </c>
      <c r="G230" t="s">
        <v>19</v>
      </c>
      <c r="H230">
        <v>289</v>
      </c>
      <c r="I230">
        <v>8</v>
      </c>
      <c r="J230">
        <v>2312</v>
      </c>
    </row>
    <row r="231" spans="1:10" x14ac:dyDescent="0.2">
      <c r="A231" s="3" t="s">
        <v>276</v>
      </c>
      <c r="B231" s="4">
        <v>43174</v>
      </c>
      <c r="C231">
        <v>3</v>
      </c>
      <c r="D231" t="s">
        <v>43</v>
      </c>
      <c r="E231" t="s">
        <v>17</v>
      </c>
      <c r="F231" t="s">
        <v>18</v>
      </c>
      <c r="G231" t="s">
        <v>41</v>
      </c>
      <c r="H231">
        <v>399</v>
      </c>
      <c r="I231">
        <v>6</v>
      </c>
      <c r="J231">
        <v>2394</v>
      </c>
    </row>
    <row r="232" spans="1:10" x14ac:dyDescent="0.2">
      <c r="A232" s="3" t="s">
        <v>277</v>
      </c>
      <c r="B232" s="4">
        <v>43174</v>
      </c>
      <c r="C232">
        <v>19</v>
      </c>
      <c r="D232" t="s">
        <v>56</v>
      </c>
      <c r="E232" t="s">
        <v>27</v>
      </c>
      <c r="F232" t="s">
        <v>28</v>
      </c>
      <c r="G232" t="s">
        <v>14</v>
      </c>
      <c r="H232">
        <v>199</v>
      </c>
      <c r="I232">
        <v>6</v>
      </c>
      <c r="J232">
        <v>1194</v>
      </c>
    </row>
    <row r="233" spans="1:10" x14ac:dyDescent="0.2">
      <c r="A233" s="3" t="s">
        <v>278</v>
      </c>
      <c r="B233" s="4">
        <v>43174</v>
      </c>
      <c r="C233">
        <v>7</v>
      </c>
      <c r="D233" t="s">
        <v>88</v>
      </c>
      <c r="E233" t="s">
        <v>46</v>
      </c>
      <c r="F233" t="s">
        <v>23</v>
      </c>
      <c r="G233" t="s">
        <v>41</v>
      </c>
      <c r="H233">
        <v>399</v>
      </c>
      <c r="I233">
        <v>9</v>
      </c>
      <c r="J233">
        <v>3591</v>
      </c>
    </row>
    <row r="234" spans="1:10" x14ac:dyDescent="0.2">
      <c r="A234" s="3" t="s">
        <v>279</v>
      </c>
      <c r="B234" s="4">
        <v>43174</v>
      </c>
      <c r="C234">
        <v>9</v>
      </c>
      <c r="D234" t="s">
        <v>21</v>
      </c>
      <c r="E234" t="s">
        <v>46</v>
      </c>
      <c r="F234" t="s">
        <v>23</v>
      </c>
      <c r="G234" t="s">
        <v>31</v>
      </c>
      <c r="H234">
        <v>69</v>
      </c>
      <c r="I234">
        <v>8</v>
      </c>
      <c r="J234">
        <v>552</v>
      </c>
    </row>
    <row r="235" spans="1:10" x14ac:dyDescent="0.2">
      <c r="A235" s="3" t="s">
        <v>280</v>
      </c>
      <c r="B235" s="4">
        <v>43175</v>
      </c>
      <c r="C235">
        <v>15</v>
      </c>
      <c r="D235" t="s">
        <v>118</v>
      </c>
      <c r="E235" t="s">
        <v>63</v>
      </c>
      <c r="F235" t="s">
        <v>13</v>
      </c>
      <c r="G235" t="s">
        <v>14</v>
      </c>
      <c r="H235">
        <v>199</v>
      </c>
      <c r="I235">
        <v>2</v>
      </c>
      <c r="J235">
        <v>398</v>
      </c>
    </row>
    <row r="236" spans="1:10" x14ac:dyDescent="0.2">
      <c r="A236" s="3" t="s">
        <v>281</v>
      </c>
      <c r="B236" s="4">
        <v>43175</v>
      </c>
      <c r="C236">
        <v>2</v>
      </c>
      <c r="D236" t="s">
        <v>106</v>
      </c>
      <c r="E236" t="s">
        <v>17</v>
      </c>
      <c r="F236" t="s">
        <v>18</v>
      </c>
      <c r="G236" t="s">
        <v>19</v>
      </c>
      <c r="H236">
        <v>289</v>
      </c>
      <c r="I236">
        <v>3</v>
      </c>
      <c r="J236">
        <v>867</v>
      </c>
    </row>
    <row r="237" spans="1:10" x14ac:dyDescent="0.2">
      <c r="A237" s="3" t="s">
        <v>282</v>
      </c>
      <c r="B237" s="4">
        <v>43175</v>
      </c>
      <c r="C237">
        <v>20</v>
      </c>
      <c r="D237" t="s">
        <v>40</v>
      </c>
      <c r="E237" t="s">
        <v>36</v>
      </c>
      <c r="F237" t="s">
        <v>28</v>
      </c>
      <c r="G237" t="s">
        <v>31</v>
      </c>
      <c r="H237">
        <v>69</v>
      </c>
      <c r="I237">
        <v>8</v>
      </c>
      <c r="J237">
        <v>552</v>
      </c>
    </row>
    <row r="238" spans="1:10" x14ac:dyDescent="0.2">
      <c r="A238" s="3" t="s">
        <v>283</v>
      </c>
      <c r="B238" s="4">
        <v>43175</v>
      </c>
      <c r="C238">
        <v>4</v>
      </c>
      <c r="D238" t="s">
        <v>51</v>
      </c>
      <c r="E238" t="s">
        <v>17</v>
      </c>
      <c r="F238" t="s">
        <v>18</v>
      </c>
      <c r="G238" t="s">
        <v>31</v>
      </c>
      <c r="H238">
        <v>69</v>
      </c>
      <c r="I238">
        <v>7</v>
      </c>
      <c r="J238">
        <v>483</v>
      </c>
    </row>
    <row r="239" spans="1:10" x14ac:dyDescent="0.2">
      <c r="A239" s="3" t="s">
        <v>284</v>
      </c>
      <c r="B239" s="4">
        <v>43175</v>
      </c>
      <c r="C239">
        <v>7</v>
      </c>
      <c r="D239" t="s">
        <v>88</v>
      </c>
      <c r="E239" t="s">
        <v>22</v>
      </c>
      <c r="F239" t="s">
        <v>23</v>
      </c>
      <c r="G239" t="s">
        <v>14</v>
      </c>
      <c r="H239">
        <v>199</v>
      </c>
      <c r="I239">
        <v>3</v>
      </c>
      <c r="J239">
        <v>597</v>
      </c>
    </row>
    <row r="240" spans="1:10" x14ac:dyDescent="0.2">
      <c r="A240" s="3" t="s">
        <v>285</v>
      </c>
      <c r="B240" s="4">
        <v>43175</v>
      </c>
      <c r="C240">
        <v>16</v>
      </c>
      <c r="D240" t="s">
        <v>30</v>
      </c>
      <c r="E240" t="s">
        <v>36</v>
      </c>
      <c r="F240" t="s">
        <v>28</v>
      </c>
      <c r="G240" t="s">
        <v>41</v>
      </c>
      <c r="H240">
        <v>399</v>
      </c>
      <c r="I240">
        <v>9</v>
      </c>
      <c r="J240">
        <v>3591</v>
      </c>
    </row>
    <row r="241" spans="1:10" x14ac:dyDescent="0.2">
      <c r="A241" s="3" t="s">
        <v>286</v>
      </c>
      <c r="B241" s="4">
        <v>43175</v>
      </c>
      <c r="C241">
        <v>18</v>
      </c>
      <c r="D241" t="s">
        <v>26</v>
      </c>
      <c r="E241" t="s">
        <v>36</v>
      </c>
      <c r="F241" t="s">
        <v>28</v>
      </c>
      <c r="G241" t="s">
        <v>14</v>
      </c>
      <c r="H241">
        <v>199</v>
      </c>
      <c r="I241">
        <v>5</v>
      </c>
      <c r="J241">
        <v>995</v>
      </c>
    </row>
    <row r="242" spans="1:10" x14ac:dyDescent="0.2">
      <c r="A242" s="3" t="s">
        <v>287</v>
      </c>
      <c r="B242" s="4">
        <v>43175</v>
      </c>
      <c r="C242">
        <v>4</v>
      </c>
      <c r="D242" t="s">
        <v>51</v>
      </c>
      <c r="E242" t="s">
        <v>17</v>
      </c>
      <c r="F242" t="s">
        <v>18</v>
      </c>
      <c r="G242" t="s">
        <v>31</v>
      </c>
      <c r="H242">
        <v>69</v>
      </c>
      <c r="I242">
        <v>5</v>
      </c>
      <c r="J242">
        <v>345</v>
      </c>
    </row>
    <row r="243" spans="1:10" x14ac:dyDescent="0.2">
      <c r="A243" s="3" t="s">
        <v>288</v>
      </c>
      <c r="B243" s="4">
        <v>43176</v>
      </c>
      <c r="C243">
        <v>2</v>
      </c>
      <c r="D243" t="s">
        <v>106</v>
      </c>
      <c r="E243" t="s">
        <v>17</v>
      </c>
      <c r="F243" t="s">
        <v>18</v>
      </c>
      <c r="G243" t="s">
        <v>19</v>
      </c>
      <c r="H243">
        <v>289</v>
      </c>
      <c r="I243">
        <v>0</v>
      </c>
      <c r="J243">
        <v>0</v>
      </c>
    </row>
    <row r="244" spans="1:10" x14ac:dyDescent="0.2">
      <c r="A244" s="3" t="s">
        <v>289</v>
      </c>
      <c r="B244" s="4">
        <v>43176</v>
      </c>
      <c r="C244">
        <v>20</v>
      </c>
      <c r="D244" t="s">
        <v>40</v>
      </c>
      <c r="E244" t="s">
        <v>27</v>
      </c>
      <c r="F244" t="s">
        <v>28</v>
      </c>
      <c r="G244" t="s">
        <v>14</v>
      </c>
      <c r="H244">
        <v>199</v>
      </c>
      <c r="I244">
        <v>4</v>
      </c>
      <c r="J244">
        <v>796</v>
      </c>
    </row>
    <row r="245" spans="1:10" x14ac:dyDescent="0.2">
      <c r="A245" s="3" t="s">
        <v>290</v>
      </c>
      <c r="B245" s="4">
        <v>43176</v>
      </c>
      <c r="C245">
        <v>4</v>
      </c>
      <c r="D245" t="s">
        <v>51</v>
      </c>
      <c r="E245" t="s">
        <v>17</v>
      </c>
      <c r="F245" t="s">
        <v>18</v>
      </c>
      <c r="G245" t="s">
        <v>24</v>
      </c>
      <c r="H245">
        <v>159</v>
      </c>
      <c r="I245">
        <v>2</v>
      </c>
      <c r="J245">
        <v>318</v>
      </c>
    </row>
    <row r="246" spans="1:10" x14ac:dyDescent="0.2">
      <c r="A246" s="3" t="s">
        <v>291</v>
      </c>
      <c r="B246" s="4">
        <v>43177</v>
      </c>
      <c r="C246">
        <v>19</v>
      </c>
      <c r="D246" t="s">
        <v>56</v>
      </c>
      <c r="E246" t="s">
        <v>27</v>
      </c>
      <c r="F246" t="s">
        <v>28</v>
      </c>
      <c r="G246" t="s">
        <v>24</v>
      </c>
      <c r="H246">
        <v>159</v>
      </c>
      <c r="I246">
        <v>0</v>
      </c>
      <c r="J246">
        <v>0</v>
      </c>
    </row>
    <row r="247" spans="1:10" x14ac:dyDescent="0.2">
      <c r="A247" s="3" t="s">
        <v>292</v>
      </c>
      <c r="B247" s="4">
        <v>43177</v>
      </c>
      <c r="C247">
        <v>20</v>
      </c>
      <c r="D247" t="s">
        <v>40</v>
      </c>
      <c r="E247" t="s">
        <v>27</v>
      </c>
      <c r="F247" t="s">
        <v>28</v>
      </c>
      <c r="G247" t="s">
        <v>19</v>
      </c>
      <c r="H247">
        <v>289</v>
      </c>
      <c r="I247">
        <v>4</v>
      </c>
      <c r="J247">
        <v>1156</v>
      </c>
    </row>
    <row r="248" spans="1:10" x14ac:dyDescent="0.2">
      <c r="A248" s="3" t="s">
        <v>293</v>
      </c>
      <c r="B248" s="4">
        <v>43177</v>
      </c>
      <c r="C248">
        <v>6</v>
      </c>
      <c r="D248" t="s">
        <v>48</v>
      </c>
      <c r="E248" t="s">
        <v>22</v>
      </c>
      <c r="F248" t="s">
        <v>23</v>
      </c>
      <c r="G248" t="s">
        <v>19</v>
      </c>
      <c r="H248">
        <v>289</v>
      </c>
      <c r="I248">
        <v>2</v>
      </c>
      <c r="J248">
        <v>578</v>
      </c>
    </row>
    <row r="249" spans="1:10" x14ac:dyDescent="0.2">
      <c r="A249" s="3" t="s">
        <v>294</v>
      </c>
      <c r="B249" s="4">
        <v>43177</v>
      </c>
      <c r="C249">
        <v>18</v>
      </c>
      <c r="D249" t="s">
        <v>26</v>
      </c>
      <c r="E249" t="s">
        <v>36</v>
      </c>
      <c r="F249" t="s">
        <v>28</v>
      </c>
      <c r="G249" t="s">
        <v>31</v>
      </c>
      <c r="H249">
        <v>69</v>
      </c>
      <c r="I249">
        <v>5</v>
      </c>
      <c r="J249">
        <v>345</v>
      </c>
    </row>
    <row r="250" spans="1:10" x14ac:dyDescent="0.2">
      <c r="A250" s="3" t="s">
        <v>295</v>
      </c>
      <c r="B250" s="4">
        <v>43177</v>
      </c>
      <c r="C250">
        <v>19</v>
      </c>
      <c r="D250" t="s">
        <v>56</v>
      </c>
      <c r="E250" t="s">
        <v>27</v>
      </c>
      <c r="F250" t="s">
        <v>28</v>
      </c>
      <c r="G250" t="s">
        <v>41</v>
      </c>
      <c r="H250">
        <v>399</v>
      </c>
      <c r="I250">
        <v>3</v>
      </c>
      <c r="J250">
        <v>1197</v>
      </c>
    </row>
    <row r="251" spans="1:10" x14ac:dyDescent="0.2">
      <c r="A251" s="3" t="s">
        <v>296</v>
      </c>
      <c r="B251" s="4">
        <v>43177</v>
      </c>
      <c r="C251">
        <v>8</v>
      </c>
      <c r="D251" t="s">
        <v>45</v>
      </c>
      <c r="E251" t="s">
        <v>22</v>
      </c>
      <c r="F251" t="s">
        <v>23</v>
      </c>
      <c r="G251" t="s">
        <v>24</v>
      </c>
      <c r="H251">
        <v>159</v>
      </c>
      <c r="I251">
        <v>7</v>
      </c>
      <c r="J251">
        <v>1113</v>
      </c>
    </row>
    <row r="252" spans="1:10" x14ac:dyDescent="0.2">
      <c r="A252" s="3" t="s">
        <v>297</v>
      </c>
      <c r="B252" s="4">
        <v>43177</v>
      </c>
      <c r="C252">
        <v>2</v>
      </c>
      <c r="D252" t="s">
        <v>106</v>
      </c>
      <c r="E252" t="s">
        <v>68</v>
      </c>
      <c r="F252" t="s">
        <v>18</v>
      </c>
      <c r="G252" t="s">
        <v>41</v>
      </c>
      <c r="H252">
        <v>399</v>
      </c>
      <c r="I252">
        <v>9</v>
      </c>
      <c r="J252">
        <v>3591</v>
      </c>
    </row>
    <row r="253" spans="1:10" x14ac:dyDescent="0.2">
      <c r="A253" s="3" t="s">
        <v>298</v>
      </c>
      <c r="B253" s="4">
        <v>43177</v>
      </c>
      <c r="C253">
        <v>14</v>
      </c>
      <c r="D253" t="s">
        <v>38</v>
      </c>
      <c r="E253" t="s">
        <v>12</v>
      </c>
      <c r="F253" t="s">
        <v>13</v>
      </c>
      <c r="G253" t="s">
        <v>14</v>
      </c>
      <c r="H253">
        <v>199</v>
      </c>
      <c r="I253">
        <v>2</v>
      </c>
      <c r="J253">
        <v>398</v>
      </c>
    </row>
    <row r="254" spans="1:10" x14ac:dyDescent="0.2">
      <c r="A254" s="3" t="s">
        <v>299</v>
      </c>
      <c r="B254" s="4">
        <v>43177</v>
      </c>
      <c r="C254">
        <v>16</v>
      </c>
      <c r="D254" t="s">
        <v>30</v>
      </c>
      <c r="E254" t="s">
        <v>27</v>
      </c>
      <c r="F254" t="s">
        <v>28</v>
      </c>
      <c r="G254" t="s">
        <v>41</v>
      </c>
      <c r="H254">
        <v>399</v>
      </c>
      <c r="I254">
        <v>5</v>
      </c>
      <c r="J254">
        <v>1995</v>
      </c>
    </row>
    <row r="255" spans="1:10" x14ac:dyDescent="0.2">
      <c r="A255" s="3" t="s">
        <v>300</v>
      </c>
      <c r="B255" s="4">
        <v>43178</v>
      </c>
      <c r="C255">
        <v>6</v>
      </c>
      <c r="D255" t="s">
        <v>48</v>
      </c>
      <c r="E255" t="s">
        <v>22</v>
      </c>
      <c r="F255" t="s">
        <v>23</v>
      </c>
      <c r="G255" t="s">
        <v>24</v>
      </c>
      <c r="H255">
        <v>159</v>
      </c>
      <c r="I255">
        <v>4</v>
      </c>
      <c r="J255">
        <v>636</v>
      </c>
    </row>
    <row r="256" spans="1:10" x14ac:dyDescent="0.2">
      <c r="A256" s="3" t="s">
        <v>301</v>
      </c>
      <c r="B256" s="4">
        <v>43178</v>
      </c>
      <c r="C256">
        <v>5</v>
      </c>
      <c r="D256" t="s">
        <v>60</v>
      </c>
      <c r="E256" t="s">
        <v>68</v>
      </c>
      <c r="F256" t="s">
        <v>18</v>
      </c>
      <c r="G256" t="s">
        <v>14</v>
      </c>
      <c r="H256">
        <v>199</v>
      </c>
      <c r="I256">
        <v>9</v>
      </c>
      <c r="J256">
        <v>1791</v>
      </c>
    </row>
    <row r="257" spans="1:10" x14ac:dyDescent="0.2">
      <c r="A257" s="3" t="s">
        <v>302</v>
      </c>
      <c r="B257" s="4">
        <v>43178</v>
      </c>
      <c r="C257">
        <v>18</v>
      </c>
      <c r="D257" t="s">
        <v>26</v>
      </c>
      <c r="E257" t="s">
        <v>27</v>
      </c>
      <c r="F257" t="s">
        <v>28</v>
      </c>
      <c r="G257" t="s">
        <v>24</v>
      </c>
      <c r="H257">
        <v>159</v>
      </c>
      <c r="I257">
        <v>2</v>
      </c>
      <c r="J257">
        <v>318</v>
      </c>
    </row>
    <row r="258" spans="1:10" x14ac:dyDescent="0.2">
      <c r="A258" s="3" t="s">
        <v>303</v>
      </c>
      <c r="B258" s="4">
        <v>43178</v>
      </c>
      <c r="C258">
        <v>2</v>
      </c>
      <c r="D258" t="s">
        <v>106</v>
      </c>
      <c r="E258" t="s">
        <v>17</v>
      </c>
      <c r="F258" t="s">
        <v>18</v>
      </c>
      <c r="G258" t="s">
        <v>31</v>
      </c>
      <c r="H258">
        <v>69</v>
      </c>
      <c r="I258">
        <v>8</v>
      </c>
      <c r="J258">
        <v>552</v>
      </c>
    </row>
    <row r="259" spans="1:10" x14ac:dyDescent="0.2">
      <c r="A259" s="3" t="s">
        <v>304</v>
      </c>
      <c r="B259" s="4">
        <v>43179</v>
      </c>
      <c r="C259">
        <v>17</v>
      </c>
      <c r="D259" t="s">
        <v>35</v>
      </c>
      <c r="E259" t="s">
        <v>36</v>
      </c>
      <c r="F259" t="s">
        <v>28</v>
      </c>
      <c r="G259" t="s">
        <v>41</v>
      </c>
      <c r="H259">
        <v>399</v>
      </c>
      <c r="I259">
        <v>5</v>
      </c>
      <c r="J259">
        <v>1995</v>
      </c>
    </row>
    <row r="260" spans="1:10" x14ac:dyDescent="0.2">
      <c r="A260" s="3" t="s">
        <v>305</v>
      </c>
      <c r="B260" s="4">
        <v>43179</v>
      </c>
      <c r="C260">
        <v>16</v>
      </c>
      <c r="D260" t="s">
        <v>30</v>
      </c>
      <c r="E260" t="s">
        <v>27</v>
      </c>
      <c r="F260" t="s">
        <v>28</v>
      </c>
      <c r="G260" t="s">
        <v>19</v>
      </c>
      <c r="H260">
        <v>289</v>
      </c>
      <c r="I260">
        <v>1</v>
      </c>
      <c r="J260">
        <v>289</v>
      </c>
    </row>
    <row r="261" spans="1:10" x14ac:dyDescent="0.2">
      <c r="A261" s="3" t="s">
        <v>306</v>
      </c>
      <c r="B261" s="4">
        <v>43179</v>
      </c>
      <c r="C261">
        <v>14</v>
      </c>
      <c r="D261" t="s">
        <v>38</v>
      </c>
      <c r="E261" t="s">
        <v>12</v>
      </c>
      <c r="F261" t="s">
        <v>13</v>
      </c>
      <c r="G261" t="s">
        <v>31</v>
      </c>
      <c r="H261">
        <v>69</v>
      </c>
      <c r="I261">
        <v>9</v>
      </c>
      <c r="J261">
        <v>621</v>
      </c>
    </row>
    <row r="262" spans="1:10" x14ac:dyDescent="0.2">
      <c r="A262" s="3" t="s">
        <v>307</v>
      </c>
      <c r="B262" s="4">
        <v>43180</v>
      </c>
      <c r="C262">
        <v>4</v>
      </c>
      <c r="D262" t="s">
        <v>51</v>
      </c>
      <c r="E262" t="s">
        <v>17</v>
      </c>
      <c r="F262" t="s">
        <v>18</v>
      </c>
      <c r="G262" t="s">
        <v>14</v>
      </c>
      <c r="H262">
        <v>199</v>
      </c>
      <c r="I262">
        <v>8</v>
      </c>
      <c r="J262">
        <v>1592</v>
      </c>
    </row>
    <row r="263" spans="1:10" x14ac:dyDescent="0.2">
      <c r="A263" s="3" t="s">
        <v>308</v>
      </c>
      <c r="B263" s="4">
        <v>43181</v>
      </c>
      <c r="C263">
        <v>8</v>
      </c>
      <c r="D263" t="s">
        <v>45</v>
      </c>
      <c r="E263" t="s">
        <v>46</v>
      </c>
      <c r="F263" t="s">
        <v>23</v>
      </c>
      <c r="G263" t="s">
        <v>24</v>
      </c>
      <c r="H263">
        <v>159</v>
      </c>
      <c r="I263">
        <v>1</v>
      </c>
      <c r="J263">
        <v>159</v>
      </c>
    </row>
    <row r="264" spans="1:10" x14ac:dyDescent="0.2">
      <c r="A264" s="3" t="s">
        <v>309</v>
      </c>
      <c r="B264" s="4">
        <v>43182</v>
      </c>
      <c r="C264">
        <v>7</v>
      </c>
      <c r="D264" t="s">
        <v>88</v>
      </c>
      <c r="E264" t="s">
        <v>46</v>
      </c>
      <c r="F264" t="s">
        <v>23</v>
      </c>
      <c r="G264" t="s">
        <v>24</v>
      </c>
      <c r="H264">
        <v>159</v>
      </c>
      <c r="I264">
        <v>5</v>
      </c>
      <c r="J264">
        <v>795</v>
      </c>
    </row>
    <row r="265" spans="1:10" x14ac:dyDescent="0.2">
      <c r="A265" s="3" t="s">
        <v>310</v>
      </c>
      <c r="B265" s="4">
        <v>43183</v>
      </c>
      <c r="C265">
        <v>17</v>
      </c>
      <c r="D265" t="s">
        <v>35</v>
      </c>
      <c r="E265" t="s">
        <v>36</v>
      </c>
      <c r="F265" t="s">
        <v>28</v>
      </c>
      <c r="G265" t="s">
        <v>14</v>
      </c>
      <c r="H265">
        <v>199</v>
      </c>
      <c r="I265">
        <v>1</v>
      </c>
      <c r="J265">
        <v>199</v>
      </c>
    </row>
    <row r="266" spans="1:10" x14ac:dyDescent="0.2">
      <c r="A266" s="3" t="s">
        <v>311</v>
      </c>
      <c r="B266" s="4">
        <v>43183</v>
      </c>
      <c r="C266">
        <v>17</v>
      </c>
      <c r="D266" t="s">
        <v>35</v>
      </c>
      <c r="E266" t="s">
        <v>27</v>
      </c>
      <c r="F266" t="s">
        <v>28</v>
      </c>
      <c r="G266" t="s">
        <v>19</v>
      </c>
      <c r="H266">
        <v>289</v>
      </c>
      <c r="I266">
        <v>7</v>
      </c>
      <c r="J266">
        <v>2023</v>
      </c>
    </row>
    <row r="267" spans="1:10" x14ac:dyDescent="0.2">
      <c r="A267" s="3" t="s">
        <v>312</v>
      </c>
      <c r="B267" s="4">
        <v>43184</v>
      </c>
      <c r="C267">
        <v>12</v>
      </c>
      <c r="D267" t="s">
        <v>66</v>
      </c>
      <c r="E267" t="s">
        <v>63</v>
      </c>
      <c r="F267" t="s">
        <v>13</v>
      </c>
      <c r="G267" t="s">
        <v>31</v>
      </c>
      <c r="H267">
        <v>69</v>
      </c>
      <c r="I267">
        <v>4</v>
      </c>
      <c r="J267">
        <v>276</v>
      </c>
    </row>
    <row r="268" spans="1:10" x14ac:dyDescent="0.2">
      <c r="A268" s="3" t="s">
        <v>313</v>
      </c>
      <c r="B268" s="4">
        <v>43184</v>
      </c>
      <c r="C268">
        <v>16</v>
      </c>
      <c r="D268" t="s">
        <v>30</v>
      </c>
      <c r="E268" t="s">
        <v>27</v>
      </c>
      <c r="F268" t="s">
        <v>28</v>
      </c>
      <c r="G268" t="s">
        <v>14</v>
      </c>
      <c r="H268">
        <v>199</v>
      </c>
      <c r="I268">
        <v>8</v>
      </c>
      <c r="J268">
        <v>1592</v>
      </c>
    </row>
    <row r="269" spans="1:10" x14ac:dyDescent="0.2">
      <c r="A269" s="3" t="s">
        <v>314</v>
      </c>
      <c r="B269" s="4">
        <v>43184</v>
      </c>
      <c r="C269">
        <v>4</v>
      </c>
      <c r="D269" t="s">
        <v>51</v>
      </c>
      <c r="E269" t="s">
        <v>68</v>
      </c>
      <c r="F269" t="s">
        <v>18</v>
      </c>
      <c r="G269" t="s">
        <v>14</v>
      </c>
      <c r="H269">
        <v>199</v>
      </c>
      <c r="I269">
        <v>1</v>
      </c>
      <c r="J269">
        <v>199</v>
      </c>
    </row>
    <row r="270" spans="1:10" x14ac:dyDescent="0.2">
      <c r="A270" s="3" t="s">
        <v>315</v>
      </c>
      <c r="B270" s="4">
        <v>43184</v>
      </c>
      <c r="C270">
        <v>20</v>
      </c>
      <c r="D270" t="s">
        <v>40</v>
      </c>
      <c r="E270" t="s">
        <v>27</v>
      </c>
      <c r="F270" t="s">
        <v>28</v>
      </c>
      <c r="G270" t="s">
        <v>14</v>
      </c>
      <c r="H270">
        <v>199</v>
      </c>
      <c r="I270">
        <v>6</v>
      </c>
      <c r="J270">
        <v>1194</v>
      </c>
    </row>
    <row r="271" spans="1:10" x14ac:dyDescent="0.2">
      <c r="A271" s="3" t="s">
        <v>316</v>
      </c>
      <c r="B271" s="4">
        <v>43184</v>
      </c>
      <c r="C271">
        <v>14</v>
      </c>
      <c r="D271" t="s">
        <v>38</v>
      </c>
      <c r="E271" t="s">
        <v>63</v>
      </c>
      <c r="F271" t="s">
        <v>13</v>
      </c>
      <c r="G271" t="s">
        <v>41</v>
      </c>
      <c r="H271">
        <v>399</v>
      </c>
      <c r="I271">
        <v>9</v>
      </c>
      <c r="J271">
        <v>3591</v>
      </c>
    </row>
    <row r="272" spans="1:10" x14ac:dyDescent="0.2">
      <c r="A272" s="3" t="s">
        <v>317</v>
      </c>
      <c r="B272" s="4">
        <v>43184</v>
      </c>
      <c r="C272">
        <v>14</v>
      </c>
      <c r="D272" t="s">
        <v>38</v>
      </c>
      <c r="E272" t="s">
        <v>12</v>
      </c>
      <c r="F272" t="s">
        <v>13</v>
      </c>
      <c r="G272" t="s">
        <v>14</v>
      </c>
      <c r="H272">
        <v>199</v>
      </c>
      <c r="I272">
        <v>3</v>
      </c>
      <c r="J272">
        <v>597</v>
      </c>
    </row>
    <row r="273" spans="1:10" x14ac:dyDescent="0.2">
      <c r="A273" s="3" t="s">
        <v>318</v>
      </c>
      <c r="B273" s="4">
        <v>43184</v>
      </c>
      <c r="C273">
        <v>15</v>
      </c>
      <c r="D273" t="s">
        <v>118</v>
      </c>
      <c r="E273" t="s">
        <v>63</v>
      </c>
      <c r="F273" t="s">
        <v>13</v>
      </c>
      <c r="G273" t="s">
        <v>19</v>
      </c>
      <c r="H273">
        <v>289</v>
      </c>
      <c r="I273">
        <v>7</v>
      </c>
      <c r="J273">
        <v>2023</v>
      </c>
    </row>
    <row r="274" spans="1:10" x14ac:dyDescent="0.2">
      <c r="A274" s="3" t="s">
        <v>319</v>
      </c>
      <c r="B274" s="4">
        <v>43184</v>
      </c>
      <c r="C274">
        <v>3</v>
      </c>
      <c r="D274" t="s">
        <v>43</v>
      </c>
      <c r="E274" t="s">
        <v>68</v>
      </c>
      <c r="F274" t="s">
        <v>18</v>
      </c>
      <c r="G274" t="s">
        <v>14</v>
      </c>
      <c r="H274">
        <v>199</v>
      </c>
      <c r="I274">
        <v>9</v>
      </c>
      <c r="J274">
        <v>1791</v>
      </c>
    </row>
    <row r="275" spans="1:10" x14ac:dyDescent="0.2">
      <c r="A275" s="3" t="s">
        <v>320</v>
      </c>
      <c r="B275" s="4">
        <v>43184</v>
      </c>
      <c r="C275">
        <v>7</v>
      </c>
      <c r="D275" t="s">
        <v>88</v>
      </c>
      <c r="E275" t="s">
        <v>22</v>
      </c>
      <c r="F275" t="s">
        <v>23</v>
      </c>
      <c r="G275" t="s">
        <v>14</v>
      </c>
      <c r="H275">
        <v>199</v>
      </c>
      <c r="I275">
        <v>3</v>
      </c>
      <c r="J275">
        <v>597</v>
      </c>
    </row>
    <row r="276" spans="1:10" x14ac:dyDescent="0.2">
      <c r="A276" s="3" t="s">
        <v>321</v>
      </c>
      <c r="B276" s="4">
        <v>43184</v>
      </c>
      <c r="C276">
        <v>7</v>
      </c>
      <c r="D276" t="s">
        <v>88</v>
      </c>
      <c r="E276" t="s">
        <v>46</v>
      </c>
      <c r="F276" t="s">
        <v>23</v>
      </c>
      <c r="G276" t="s">
        <v>19</v>
      </c>
      <c r="H276">
        <v>289</v>
      </c>
      <c r="I276">
        <v>0</v>
      </c>
      <c r="J276">
        <v>0</v>
      </c>
    </row>
    <row r="277" spans="1:10" x14ac:dyDescent="0.2">
      <c r="A277" s="3" t="s">
        <v>322</v>
      </c>
      <c r="B277" s="4">
        <v>43184</v>
      </c>
      <c r="C277">
        <v>2</v>
      </c>
      <c r="D277" t="s">
        <v>106</v>
      </c>
      <c r="E277" t="s">
        <v>17</v>
      </c>
      <c r="F277" t="s">
        <v>18</v>
      </c>
      <c r="G277" t="s">
        <v>24</v>
      </c>
      <c r="H277">
        <v>159</v>
      </c>
      <c r="I277">
        <v>7</v>
      </c>
      <c r="J277">
        <v>1113</v>
      </c>
    </row>
    <row r="278" spans="1:10" x14ac:dyDescent="0.2">
      <c r="A278" s="3" t="s">
        <v>323</v>
      </c>
      <c r="B278" s="4">
        <v>43185</v>
      </c>
      <c r="C278">
        <v>16</v>
      </c>
      <c r="D278" t="s">
        <v>30</v>
      </c>
      <c r="E278" t="s">
        <v>27</v>
      </c>
      <c r="F278" t="s">
        <v>28</v>
      </c>
      <c r="G278" t="s">
        <v>19</v>
      </c>
      <c r="H278">
        <v>289</v>
      </c>
      <c r="I278">
        <v>3</v>
      </c>
      <c r="J278">
        <v>867</v>
      </c>
    </row>
    <row r="279" spans="1:10" x14ac:dyDescent="0.2">
      <c r="A279" s="3" t="s">
        <v>324</v>
      </c>
      <c r="B279" s="4">
        <v>43185</v>
      </c>
      <c r="C279">
        <v>6</v>
      </c>
      <c r="D279" t="s">
        <v>48</v>
      </c>
      <c r="E279" t="s">
        <v>22</v>
      </c>
      <c r="F279" t="s">
        <v>23</v>
      </c>
      <c r="G279" t="s">
        <v>41</v>
      </c>
      <c r="H279">
        <v>399</v>
      </c>
      <c r="I279">
        <v>8</v>
      </c>
      <c r="J279">
        <v>3192</v>
      </c>
    </row>
    <row r="280" spans="1:10" x14ac:dyDescent="0.2">
      <c r="A280" s="3" t="s">
        <v>325</v>
      </c>
      <c r="B280" s="4">
        <v>43185</v>
      </c>
      <c r="C280">
        <v>9</v>
      </c>
      <c r="D280" t="s">
        <v>21</v>
      </c>
      <c r="E280" t="s">
        <v>22</v>
      </c>
      <c r="F280" t="s">
        <v>23</v>
      </c>
      <c r="G280" t="s">
        <v>31</v>
      </c>
      <c r="H280">
        <v>69</v>
      </c>
      <c r="I280">
        <v>9</v>
      </c>
      <c r="J280">
        <v>621</v>
      </c>
    </row>
    <row r="281" spans="1:10" x14ac:dyDescent="0.2">
      <c r="A281" s="3" t="s">
        <v>326</v>
      </c>
      <c r="B281" s="4">
        <v>43185</v>
      </c>
      <c r="C281">
        <v>16</v>
      </c>
      <c r="D281" t="s">
        <v>30</v>
      </c>
      <c r="E281" t="s">
        <v>36</v>
      </c>
      <c r="F281" t="s">
        <v>28</v>
      </c>
      <c r="G281" t="s">
        <v>14</v>
      </c>
      <c r="H281">
        <v>199</v>
      </c>
      <c r="I281">
        <v>1</v>
      </c>
      <c r="J281">
        <v>199</v>
      </c>
    </row>
    <row r="282" spans="1:10" x14ac:dyDescent="0.2">
      <c r="A282" s="3" t="s">
        <v>327</v>
      </c>
      <c r="B282" s="4">
        <v>43185</v>
      </c>
      <c r="C282">
        <v>20</v>
      </c>
      <c r="D282" t="s">
        <v>40</v>
      </c>
      <c r="E282" t="s">
        <v>36</v>
      </c>
      <c r="F282" t="s">
        <v>28</v>
      </c>
      <c r="G282" t="s">
        <v>31</v>
      </c>
      <c r="H282">
        <v>69</v>
      </c>
      <c r="I282">
        <v>3</v>
      </c>
      <c r="J282">
        <v>207</v>
      </c>
    </row>
    <row r="283" spans="1:10" x14ac:dyDescent="0.2">
      <c r="A283" s="3" t="s">
        <v>328</v>
      </c>
      <c r="B283" s="4">
        <v>43186</v>
      </c>
      <c r="C283">
        <v>16</v>
      </c>
      <c r="D283" t="s">
        <v>30</v>
      </c>
      <c r="E283" t="s">
        <v>27</v>
      </c>
      <c r="F283" t="s">
        <v>28</v>
      </c>
      <c r="G283" t="s">
        <v>24</v>
      </c>
      <c r="H283">
        <v>159</v>
      </c>
      <c r="I283">
        <v>6</v>
      </c>
      <c r="J283">
        <v>954</v>
      </c>
    </row>
    <row r="284" spans="1:10" x14ac:dyDescent="0.2">
      <c r="A284" s="3" t="s">
        <v>329</v>
      </c>
      <c r="B284" s="4">
        <v>43186</v>
      </c>
      <c r="C284">
        <v>20</v>
      </c>
      <c r="D284" t="s">
        <v>40</v>
      </c>
      <c r="E284" t="s">
        <v>36</v>
      </c>
      <c r="F284" t="s">
        <v>28</v>
      </c>
      <c r="G284" t="s">
        <v>24</v>
      </c>
      <c r="H284">
        <v>159</v>
      </c>
      <c r="I284">
        <v>0</v>
      </c>
      <c r="J284">
        <v>0</v>
      </c>
    </row>
    <row r="285" spans="1:10" x14ac:dyDescent="0.2">
      <c r="A285" s="3" t="s">
        <v>330</v>
      </c>
      <c r="B285" s="4">
        <v>43186</v>
      </c>
      <c r="C285">
        <v>2</v>
      </c>
      <c r="D285" t="s">
        <v>106</v>
      </c>
      <c r="E285" t="s">
        <v>17</v>
      </c>
      <c r="F285" t="s">
        <v>18</v>
      </c>
      <c r="G285" t="s">
        <v>24</v>
      </c>
      <c r="H285">
        <v>159</v>
      </c>
      <c r="I285">
        <v>4</v>
      </c>
      <c r="J285">
        <v>636</v>
      </c>
    </row>
    <row r="286" spans="1:10" x14ac:dyDescent="0.2">
      <c r="A286" s="3" t="s">
        <v>331</v>
      </c>
      <c r="B286" s="4">
        <v>43186</v>
      </c>
      <c r="C286">
        <v>11</v>
      </c>
      <c r="D286" t="s">
        <v>11</v>
      </c>
      <c r="E286" t="s">
        <v>12</v>
      </c>
      <c r="F286" t="s">
        <v>13</v>
      </c>
      <c r="G286" t="s">
        <v>19</v>
      </c>
      <c r="H286">
        <v>289</v>
      </c>
      <c r="I286">
        <v>3</v>
      </c>
      <c r="J286">
        <v>867</v>
      </c>
    </row>
    <row r="287" spans="1:10" x14ac:dyDescent="0.2">
      <c r="A287" s="3" t="s">
        <v>332</v>
      </c>
      <c r="B287" s="4">
        <v>43186</v>
      </c>
      <c r="C287">
        <v>13</v>
      </c>
      <c r="D287" t="s">
        <v>33</v>
      </c>
      <c r="E287" t="s">
        <v>63</v>
      </c>
      <c r="F287" t="s">
        <v>13</v>
      </c>
      <c r="G287" t="s">
        <v>31</v>
      </c>
      <c r="H287">
        <v>69</v>
      </c>
      <c r="I287">
        <v>6</v>
      </c>
      <c r="J287">
        <v>414</v>
      </c>
    </row>
    <row r="288" spans="1:10" x14ac:dyDescent="0.2">
      <c r="A288" s="3" t="s">
        <v>333</v>
      </c>
      <c r="B288" s="4">
        <v>43186</v>
      </c>
      <c r="C288">
        <v>4</v>
      </c>
      <c r="D288" t="s">
        <v>51</v>
      </c>
      <c r="E288" t="s">
        <v>17</v>
      </c>
      <c r="F288" t="s">
        <v>18</v>
      </c>
      <c r="G288" t="s">
        <v>19</v>
      </c>
      <c r="H288">
        <v>289</v>
      </c>
      <c r="I288">
        <v>7</v>
      </c>
      <c r="J288">
        <v>2023</v>
      </c>
    </row>
    <row r="289" spans="1:10" x14ac:dyDescent="0.2">
      <c r="A289" s="3" t="s">
        <v>334</v>
      </c>
      <c r="B289" s="4">
        <v>43186</v>
      </c>
      <c r="C289">
        <v>3</v>
      </c>
      <c r="D289" t="s">
        <v>43</v>
      </c>
      <c r="E289" t="s">
        <v>68</v>
      </c>
      <c r="F289" t="s">
        <v>18</v>
      </c>
      <c r="G289" t="s">
        <v>24</v>
      </c>
      <c r="H289">
        <v>159</v>
      </c>
      <c r="I289">
        <v>2</v>
      </c>
      <c r="J289">
        <v>318</v>
      </c>
    </row>
    <row r="290" spans="1:10" x14ac:dyDescent="0.2">
      <c r="A290" s="3" t="s">
        <v>335</v>
      </c>
      <c r="B290" s="4">
        <v>43187</v>
      </c>
      <c r="C290">
        <v>20</v>
      </c>
      <c r="D290" t="s">
        <v>40</v>
      </c>
      <c r="E290" t="s">
        <v>36</v>
      </c>
      <c r="F290" t="s">
        <v>28</v>
      </c>
      <c r="G290" t="s">
        <v>19</v>
      </c>
      <c r="H290">
        <v>289</v>
      </c>
      <c r="I290">
        <v>1</v>
      </c>
      <c r="J290">
        <v>289</v>
      </c>
    </row>
    <row r="291" spans="1:10" x14ac:dyDescent="0.2">
      <c r="A291" s="3" t="s">
        <v>336</v>
      </c>
      <c r="B291" s="4">
        <v>43188</v>
      </c>
      <c r="C291">
        <v>3</v>
      </c>
      <c r="D291" t="s">
        <v>43</v>
      </c>
      <c r="E291" t="s">
        <v>17</v>
      </c>
      <c r="F291" t="s">
        <v>18</v>
      </c>
      <c r="G291" t="s">
        <v>24</v>
      </c>
      <c r="H291">
        <v>159</v>
      </c>
      <c r="I291">
        <v>9</v>
      </c>
      <c r="J291">
        <v>1431</v>
      </c>
    </row>
    <row r="292" spans="1:10" x14ac:dyDescent="0.2">
      <c r="A292" s="3" t="s">
        <v>337</v>
      </c>
      <c r="B292" s="4">
        <v>43189</v>
      </c>
      <c r="C292">
        <v>19</v>
      </c>
      <c r="D292" t="s">
        <v>56</v>
      </c>
      <c r="E292" t="s">
        <v>27</v>
      </c>
      <c r="F292" t="s">
        <v>28</v>
      </c>
      <c r="G292" t="s">
        <v>31</v>
      </c>
      <c r="H292">
        <v>69</v>
      </c>
      <c r="I292">
        <v>3</v>
      </c>
      <c r="J292">
        <v>207</v>
      </c>
    </row>
    <row r="293" spans="1:10" x14ac:dyDescent="0.2">
      <c r="A293" s="3" t="s">
        <v>338</v>
      </c>
      <c r="B293" s="4">
        <v>43189</v>
      </c>
      <c r="C293">
        <v>1</v>
      </c>
      <c r="D293" t="s">
        <v>16</v>
      </c>
      <c r="E293" t="s">
        <v>68</v>
      </c>
      <c r="F293" t="s">
        <v>18</v>
      </c>
      <c r="G293" t="s">
        <v>24</v>
      </c>
      <c r="H293">
        <v>159</v>
      </c>
      <c r="I293">
        <v>0</v>
      </c>
      <c r="J293">
        <v>0</v>
      </c>
    </row>
    <row r="294" spans="1:10" x14ac:dyDescent="0.2">
      <c r="A294" s="3" t="s">
        <v>339</v>
      </c>
      <c r="B294" s="4">
        <v>43189</v>
      </c>
      <c r="C294">
        <v>2</v>
      </c>
      <c r="D294" t="s">
        <v>106</v>
      </c>
      <c r="E294" t="s">
        <v>17</v>
      </c>
      <c r="F294" t="s">
        <v>18</v>
      </c>
      <c r="G294" t="s">
        <v>14</v>
      </c>
      <c r="H294">
        <v>199</v>
      </c>
      <c r="I294">
        <v>7</v>
      </c>
      <c r="J294">
        <v>1393</v>
      </c>
    </row>
    <row r="295" spans="1:10" x14ac:dyDescent="0.2">
      <c r="A295" s="3" t="s">
        <v>340</v>
      </c>
      <c r="B295" s="4">
        <v>43189</v>
      </c>
      <c r="C295">
        <v>16</v>
      </c>
      <c r="D295" t="s">
        <v>30</v>
      </c>
      <c r="E295" t="s">
        <v>27</v>
      </c>
      <c r="F295" t="s">
        <v>28</v>
      </c>
      <c r="G295" t="s">
        <v>24</v>
      </c>
      <c r="H295">
        <v>159</v>
      </c>
      <c r="I295">
        <v>2</v>
      </c>
      <c r="J295">
        <v>318</v>
      </c>
    </row>
    <row r="296" spans="1:10" x14ac:dyDescent="0.2">
      <c r="A296" s="3" t="s">
        <v>341</v>
      </c>
      <c r="B296" s="4">
        <v>43190</v>
      </c>
      <c r="C296">
        <v>7</v>
      </c>
      <c r="D296" t="s">
        <v>88</v>
      </c>
      <c r="E296" t="s">
        <v>46</v>
      </c>
      <c r="F296" t="s">
        <v>23</v>
      </c>
      <c r="G296" t="s">
        <v>31</v>
      </c>
      <c r="H296">
        <v>69</v>
      </c>
      <c r="I296">
        <v>3</v>
      </c>
      <c r="J296">
        <v>207</v>
      </c>
    </row>
    <row r="297" spans="1:10" x14ac:dyDescent="0.2">
      <c r="A297" s="3" t="s">
        <v>342</v>
      </c>
      <c r="B297" s="4">
        <v>43190</v>
      </c>
      <c r="C297">
        <v>9</v>
      </c>
      <c r="D297" t="s">
        <v>21</v>
      </c>
      <c r="E297" t="s">
        <v>22</v>
      </c>
      <c r="F297" t="s">
        <v>23</v>
      </c>
      <c r="G297" t="s">
        <v>31</v>
      </c>
      <c r="H297">
        <v>69</v>
      </c>
      <c r="I297">
        <v>4</v>
      </c>
      <c r="J297">
        <v>276</v>
      </c>
    </row>
    <row r="298" spans="1:10" x14ac:dyDescent="0.2">
      <c r="A298" s="3" t="s">
        <v>343</v>
      </c>
      <c r="B298" s="4">
        <v>43190</v>
      </c>
      <c r="C298">
        <v>14</v>
      </c>
      <c r="D298" t="s">
        <v>38</v>
      </c>
      <c r="E298" t="s">
        <v>12</v>
      </c>
      <c r="F298" t="s">
        <v>13</v>
      </c>
      <c r="G298" t="s">
        <v>41</v>
      </c>
      <c r="H298">
        <v>399</v>
      </c>
      <c r="I298">
        <v>5</v>
      </c>
      <c r="J298">
        <v>1995</v>
      </c>
    </row>
    <row r="299" spans="1:10" x14ac:dyDescent="0.2">
      <c r="A299" s="3" t="s">
        <v>344</v>
      </c>
      <c r="B299" s="4">
        <v>43190</v>
      </c>
      <c r="C299">
        <v>13</v>
      </c>
      <c r="D299" t="s">
        <v>33</v>
      </c>
      <c r="E299" t="s">
        <v>63</v>
      </c>
      <c r="F299" t="s">
        <v>13</v>
      </c>
      <c r="G299" t="s">
        <v>31</v>
      </c>
      <c r="H299">
        <v>69</v>
      </c>
      <c r="I299">
        <v>4</v>
      </c>
      <c r="J299">
        <v>276</v>
      </c>
    </row>
    <row r="300" spans="1:10" x14ac:dyDescent="0.2">
      <c r="A300" s="3" t="s">
        <v>345</v>
      </c>
      <c r="B300" s="4">
        <v>43190</v>
      </c>
      <c r="C300">
        <v>12</v>
      </c>
      <c r="D300" t="s">
        <v>66</v>
      </c>
      <c r="E300" t="s">
        <v>12</v>
      </c>
      <c r="F300" t="s">
        <v>13</v>
      </c>
      <c r="G300" t="s">
        <v>14</v>
      </c>
      <c r="H300">
        <v>199</v>
      </c>
      <c r="I300">
        <v>8</v>
      </c>
      <c r="J300">
        <v>1592</v>
      </c>
    </row>
    <row r="301" spans="1:10" x14ac:dyDescent="0.2">
      <c r="A301" s="3" t="s">
        <v>346</v>
      </c>
      <c r="B301" s="4">
        <v>43191</v>
      </c>
      <c r="C301">
        <v>7</v>
      </c>
      <c r="D301" t="s">
        <v>88</v>
      </c>
      <c r="E301" t="s">
        <v>22</v>
      </c>
      <c r="F301" t="s">
        <v>23</v>
      </c>
      <c r="G301" t="s">
        <v>31</v>
      </c>
      <c r="H301">
        <v>69</v>
      </c>
      <c r="I301">
        <v>2</v>
      </c>
      <c r="J301">
        <v>138</v>
      </c>
    </row>
    <row r="302" spans="1:10" x14ac:dyDescent="0.2">
      <c r="A302" s="3" t="s">
        <v>347</v>
      </c>
      <c r="B302" s="4">
        <v>43192</v>
      </c>
      <c r="C302">
        <v>10</v>
      </c>
      <c r="D302" t="s">
        <v>58</v>
      </c>
      <c r="E302" t="s">
        <v>22</v>
      </c>
      <c r="F302" t="s">
        <v>23</v>
      </c>
      <c r="G302" t="s">
        <v>41</v>
      </c>
      <c r="H302">
        <v>399</v>
      </c>
      <c r="I302">
        <v>9</v>
      </c>
      <c r="J302">
        <v>3591</v>
      </c>
    </row>
    <row r="303" spans="1:10" x14ac:dyDescent="0.2">
      <c r="A303" s="3" t="s">
        <v>348</v>
      </c>
      <c r="B303" s="4">
        <v>43193</v>
      </c>
      <c r="C303">
        <v>6</v>
      </c>
      <c r="D303" t="s">
        <v>48</v>
      </c>
      <c r="E303" t="s">
        <v>46</v>
      </c>
      <c r="F303" t="s">
        <v>23</v>
      </c>
      <c r="G303" t="s">
        <v>31</v>
      </c>
      <c r="H303">
        <v>69</v>
      </c>
      <c r="I303">
        <v>6</v>
      </c>
      <c r="J303">
        <v>414</v>
      </c>
    </row>
    <row r="304" spans="1:10" x14ac:dyDescent="0.2">
      <c r="A304" s="3" t="s">
        <v>349</v>
      </c>
      <c r="B304" s="4">
        <v>43194</v>
      </c>
      <c r="C304">
        <v>20</v>
      </c>
      <c r="D304" t="s">
        <v>40</v>
      </c>
      <c r="E304" t="s">
        <v>27</v>
      </c>
      <c r="F304" t="s">
        <v>28</v>
      </c>
      <c r="G304" t="s">
        <v>24</v>
      </c>
      <c r="H304">
        <v>159</v>
      </c>
      <c r="I304">
        <v>0</v>
      </c>
      <c r="J304">
        <v>0</v>
      </c>
    </row>
    <row r="305" spans="1:10" x14ac:dyDescent="0.2">
      <c r="A305" s="3" t="s">
        <v>350</v>
      </c>
      <c r="B305" s="4">
        <v>43194</v>
      </c>
      <c r="C305">
        <v>2</v>
      </c>
      <c r="D305" t="s">
        <v>106</v>
      </c>
      <c r="E305" t="s">
        <v>68</v>
      </c>
      <c r="F305" t="s">
        <v>18</v>
      </c>
      <c r="G305" t="s">
        <v>31</v>
      </c>
      <c r="H305">
        <v>69</v>
      </c>
      <c r="I305">
        <v>1</v>
      </c>
      <c r="J305">
        <v>69</v>
      </c>
    </row>
    <row r="306" spans="1:10" x14ac:dyDescent="0.2">
      <c r="A306" s="3" t="s">
        <v>351</v>
      </c>
      <c r="B306" s="4">
        <v>43195</v>
      </c>
      <c r="C306">
        <v>8</v>
      </c>
      <c r="D306" t="s">
        <v>45</v>
      </c>
      <c r="E306" t="s">
        <v>46</v>
      </c>
      <c r="F306" t="s">
        <v>23</v>
      </c>
      <c r="G306" t="s">
        <v>19</v>
      </c>
      <c r="H306">
        <v>289</v>
      </c>
      <c r="I306">
        <v>9</v>
      </c>
      <c r="J306">
        <v>2601</v>
      </c>
    </row>
    <row r="307" spans="1:10" x14ac:dyDescent="0.2">
      <c r="A307" s="3" t="s">
        <v>352</v>
      </c>
      <c r="B307" s="4">
        <v>43195</v>
      </c>
      <c r="C307">
        <v>1</v>
      </c>
      <c r="D307" t="s">
        <v>16</v>
      </c>
      <c r="E307" t="s">
        <v>17</v>
      </c>
      <c r="F307" t="s">
        <v>18</v>
      </c>
      <c r="G307" t="s">
        <v>24</v>
      </c>
      <c r="H307">
        <v>159</v>
      </c>
      <c r="I307">
        <v>3</v>
      </c>
      <c r="J307">
        <v>477</v>
      </c>
    </row>
    <row r="308" spans="1:10" x14ac:dyDescent="0.2">
      <c r="A308" s="3" t="s">
        <v>353</v>
      </c>
      <c r="B308" s="4">
        <v>43195</v>
      </c>
      <c r="C308">
        <v>4</v>
      </c>
      <c r="D308" t="s">
        <v>51</v>
      </c>
      <c r="E308" t="s">
        <v>17</v>
      </c>
      <c r="F308" t="s">
        <v>18</v>
      </c>
      <c r="G308" t="s">
        <v>14</v>
      </c>
      <c r="H308">
        <v>199</v>
      </c>
      <c r="I308">
        <v>5</v>
      </c>
      <c r="J308">
        <v>995</v>
      </c>
    </row>
    <row r="309" spans="1:10" x14ac:dyDescent="0.2">
      <c r="A309" s="3" t="s">
        <v>354</v>
      </c>
      <c r="B309" s="4">
        <v>43195</v>
      </c>
      <c r="C309">
        <v>12</v>
      </c>
      <c r="D309" t="s">
        <v>66</v>
      </c>
      <c r="E309" t="s">
        <v>12</v>
      </c>
      <c r="F309" t="s">
        <v>13</v>
      </c>
      <c r="G309" t="s">
        <v>14</v>
      </c>
      <c r="H309">
        <v>199</v>
      </c>
      <c r="I309">
        <v>6</v>
      </c>
      <c r="J309">
        <v>1194</v>
      </c>
    </row>
    <row r="310" spans="1:10" x14ac:dyDescent="0.2">
      <c r="A310" s="3" t="s">
        <v>355</v>
      </c>
      <c r="B310" s="4">
        <v>43196</v>
      </c>
      <c r="C310">
        <v>15</v>
      </c>
      <c r="D310" t="s">
        <v>118</v>
      </c>
      <c r="E310" t="s">
        <v>12</v>
      </c>
      <c r="F310" t="s">
        <v>13</v>
      </c>
      <c r="G310" t="s">
        <v>19</v>
      </c>
      <c r="H310">
        <v>289</v>
      </c>
      <c r="I310">
        <v>8</v>
      </c>
      <c r="J310">
        <v>2312</v>
      </c>
    </row>
    <row r="311" spans="1:10" x14ac:dyDescent="0.2">
      <c r="A311" s="3" t="s">
        <v>356</v>
      </c>
      <c r="B311" s="4">
        <v>43196</v>
      </c>
      <c r="C311">
        <v>6</v>
      </c>
      <c r="D311" t="s">
        <v>48</v>
      </c>
      <c r="E311" t="s">
        <v>46</v>
      </c>
      <c r="F311" t="s">
        <v>23</v>
      </c>
      <c r="G311" t="s">
        <v>31</v>
      </c>
      <c r="H311">
        <v>69</v>
      </c>
      <c r="I311">
        <v>0</v>
      </c>
      <c r="J311">
        <v>0</v>
      </c>
    </row>
    <row r="312" spans="1:10" x14ac:dyDescent="0.2">
      <c r="A312" s="3" t="s">
        <v>357</v>
      </c>
      <c r="B312" s="4">
        <v>43197</v>
      </c>
      <c r="C312">
        <v>19</v>
      </c>
      <c r="D312" t="s">
        <v>56</v>
      </c>
      <c r="E312" t="s">
        <v>27</v>
      </c>
      <c r="F312" t="s">
        <v>28</v>
      </c>
      <c r="G312" t="s">
        <v>19</v>
      </c>
      <c r="H312">
        <v>289</v>
      </c>
      <c r="I312">
        <v>5</v>
      </c>
      <c r="J312">
        <v>1445</v>
      </c>
    </row>
    <row r="313" spans="1:10" x14ac:dyDescent="0.2">
      <c r="A313" s="3" t="s">
        <v>358</v>
      </c>
      <c r="B313" s="4">
        <v>43197</v>
      </c>
      <c r="C313">
        <v>18</v>
      </c>
      <c r="D313" t="s">
        <v>26</v>
      </c>
      <c r="E313" t="s">
        <v>27</v>
      </c>
      <c r="F313" t="s">
        <v>28</v>
      </c>
      <c r="G313" t="s">
        <v>14</v>
      </c>
      <c r="H313">
        <v>199</v>
      </c>
      <c r="I313">
        <v>0</v>
      </c>
      <c r="J313">
        <v>0</v>
      </c>
    </row>
    <row r="314" spans="1:10" x14ac:dyDescent="0.2">
      <c r="A314" s="3" t="s">
        <v>359</v>
      </c>
      <c r="B314" s="4">
        <v>43197</v>
      </c>
      <c r="C314">
        <v>7</v>
      </c>
      <c r="D314" t="s">
        <v>88</v>
      </c>
      <c r="E314" t="s">
        <v>22</v>
      </c>
      <c r="F314" t="s">
        <v>23</v>
      </c>
      <c r="G314" t="s">
        <v>14</v>
      </c>
      <c r="H314">
        <v>199</v>
      </c>
      <c r="I314">
        <v>9</v>
      </c>
      <c r="J314">
        <v>1791</v>
      </c>
    </row>
    <row r="315" spans="1:10" x14ac:dyDescent="0.2">
      <c r="A315" s="3" t="s">
        <v>360</v>
      </c>
      <c r="B315" s="4">
        <v>43197</v>
      </c>
      <c r="C315">
        <v>2</v>
      </c>
      <c r="D315" t="s">
        <v>106</v>
      </c>
      <c r="E315" t="s">
        <v>68</v>
      </c>
      <c r="F315" t="s">
        <v>18</v>
      </c>
      <c r="G315" t="s">
        <v>14</v>
      </c>
      <c r="H315">
        <v>199</v>
      </c>
      <c r="I315">
        <v>5</v>
      </c>
      <c r="J315">
        <v>995</v>
      </c>
    </row>
    <row r="316" spans="1:10" x14ac:dyDescent="0.2">
      <c r="A316" s="3" t="s">
        <v>361</v>
      </c>
      <c r="B316" s="4">
        <v>43198</v>
      </c>
      <c r="C316">
        <v>19</v>
      </c>
      <c r="D316" t="s">
        <v>56</v>
      </c>
      <c r="E316" t="s">
        <v>27</v>
      </c>
      <c r="F316" t="s">
        <v>28</v>
      </c>
      <c r="G316" t="s">
        <v>14</v>
      </c>
      <c r="H316">
        <v>199</v>
      </c>
      <c r="I316">
        <v>9</v>
      </c>
      <c r="J316">
        <v>1791</v>
      </c>
    </row>
    <row r="317" spans="1:10" x14ac:dyDescent="0.2">
      <c r="A317" s="3" t="s">
        <v>362</v>
      </c>
      <c r="B317" s="4">
        <v>43198</v>
      </c>
      <c r="C317">
        <v>19</v>
      </c>
      <c r="D317" t="s">
        <v>56</v>
      </c>
      <c r="E317" t="s">
        <v>27</v>
      </c>
      <c r="F317" t="s">
        <v>28</v>
      </c>
      <c r="G317" t="s">
        <v>14</v>
      </c>
      <c r="H317">
        <v>199</v>
      </c>
      <c r="I317">
        <v>8</v>
      </c>
      <c r="J317">
        <v>1592</v>
      </c>
    </row>
    <row r="318" spans="1:10" x14ac:dyDescent="0.2">
      <c r="A318" s="3" t="s">
        <v>363</v>
      </c>
      <c r="B318" s="4">
        <v>43199</v>
      </c>
      <c r="C318">
        <v>2</v>
      </c>
      <c r="D318" t="s">
        <v>106</v>
      </c>
      <c r="E318" t="s">
        <v>17</v>
      </c>
      <c r="F318" t="s">
        <v>18</v>
      </c>
      <c r="G318" t="s">
        <v>14</v>
      </c>
      <c r="H318">
        <v>199</v>
      </c>
      <c r="I318">
        <v>3</v>
      </c>
      <c r="J318">
        <v>597</v>
      </c>
    </row>
    <row r="319" spans="1:10" x14ac:dyDescent="0.2">
      <c r="A319" s="3" t="s">
        <v>364</v>
      </c>
      <c r="B319" s="4">
        <v>43199</v>
      </c>
      <c r="C319">
        <v>5</v>
      </c>
      <c r="D319" t="s">
        <v>60</v>
      </c>
      <c r="E319" t="s">
        <v>68</v>
      </c>
      <c r="F319" t="s">
        <v>18</v>
      </c>
      <c r="G319" t="s">
        <v>14</v>
      </c>
      <c r="H319">
        <v>199</v>
      </c>
      <c r="I319">
        <v>4</v>
      </c>
      <c r="J319">
        <v>796</v>
      </c>
    </row>
    <row r="320" spans="1:10" x14ac:dyDescent="0.2">
      <c r="A320" s="3" t="s">
        <v>365</v>
      </c>
      <c r="B320" s="4">
        <v>43200</v>
      </c>
      <c r="C320">
        <v>14</v>
      </c>
      <c r="D320" t="s">
        <v>38</v>
      </c>
      <c r="E320" t="s">
        <v>12</v>
      </c>
      <c r="F320" t="s">
        <v>13</v>
      </c>
      <c r="G320" t="s">
        <v>31</v>
      </c>
      <c r="H320">
        <v>69</v>
      </c>
      <c r="I320">
        <v>3</v>
      </c>
      <c r="J320">
        <v>207</v>
      </c>
    </row>
    <row r="321" spans="1:10" x14ac:dyDescent="0.2">
      <c r="A321" s="3" t="s">
        <v>366</v>
      </c>
      <c r="B321" s="4">
        <v>43201</v>
      </c>
      <c r="C321">
        <v>12</v>
      </c>
      <c r="D321" t="s">
        <v>66</v>
      </c>
      <c r="E321" t="s">
        <v>63</v>
      </c>
      <c r="F321" t="s">
        <v>13</v>
      </c>
      <c r="G321" t="s">
        <v>31</v>
      </c>
      <c r="H321">
        <v>69</v>
      </c>
      <c r="I321">
        <v>0</v>
      </c>
      <c r="J321">
        <v>0</v>
      </c>
    </row>
    <row r="322" spans="1:10" x14ac:dyDescent="0.2">
      <c r="A322" s="3" t="s">
        <v>367</v>
      </c>
      <c r="B322" s="4">
        <v>43202</v>
      </c>
      <c r="C322">
        <v>9</v>
      </c>
      <c r="D322" t="s">
        <v>21</v>
      </c>
      <c r="E322" t="s">
        <v>22</v>
      </c>
      <c r="F322" t="s">
        <v>23</v>
      </c>
      <c r="G322" t="s">
        <v>41</v>
      </c>
      <c r="H322">
        <v>399</v>
      </c>
      <c r="I322">
        <v>1</v>
      </c>
      <c r="J322">
        <v>399</v>
      </c>
    </row>
    <row r="323" spans="1:10" x14ac:dyDescent="0.2">
      <c r="A323" s="3" t="s">
        <v>368</v>
      </c>
      <c r="B323" s="4">
        <v>43203</v>
      </c>
      <c r="C323">
        <v>2</v>
      </c>
      <c r="D323" t="s">
        <v>106</v>
      </c>
      <c r="E323" t="s">
        <v>17</v>
      </c>
      <c r="F323" t="s">
        <v>18</v>
      </c>
      <c r="G323" t="s">
        <v>19</v>
      </c>
      <c r="H323">
        <v>289</v>
      </c>
      <c r="I323">
        <v>8</v>
      </c>
      <c r="J323">
        <v>2312</v>
      </c>
    </row>
    <row r="324" spans="1:10" x14ac:dyDescent="0.2">
      <c r="A324" s="3" t="s">
        <v>369</v>
      </c>
      <c r="B324" s="4">
        <v>43203</v>
      </c>
      <c r="C324">
        <v>19</v>
      </c>
      <c r="D324" t="s">
        <v>56</v>
      </c>
      <c r="E324" t="s">
        <v>27</v>
      </c>
      <c r="F324" t="s">
        <v>28</v>
      </c>
      <c r="G324" t="s">
        <v>19</v>
      </c>
      <c r="H324">
        <v>289</v>
      </c>
      <c r="I324">
        <v>3</v>
      </c>
      <c r="J324">
        <v>867</v>
      </c>
    </row>
    <row r="325" spans="1:10" x14ac:dyDescent="0.2">
      <c r="A325" s="3" t="s">
        <v>370</v>
      </c>
      <c r="B325" s="4">
        <v>43204</v>
      </c>
      <c r="C325">
        <v>17</v>
      </c>
      <c r="D325" t="s">
        <v>35</v>
      </c>
      <c r="E325" t="s">
        <v>36</v>
      </c>
      <c r="F325" t="s">
        <v>28</v>
      </c>
      <c r="G325" t="s">
        <v>24</v>
      </c>
      <c r="H325">
        <v>159</v>
      </c>
      <c r="I325">
        <v>4</v>
      </c>
      <c r="J325">
        <v>636</v>
      </c>
    </row>
    <row r="326" spans="1:10" x14ac:dyDescent="0.2">
      <c r="A326" s="3" t="s">
        <v>371</v>
      </c>
      <c r="B326" s="4">
        <v>43204</v>
      </c>
      <c r="C326">
        <v>14</v>
      </c>
      <c r="D326" t="s">
        <v>38</v>
      </c>
      <c r="E326" t="s">
        <v>63</v>
      </c>
      <c r="F326" t="s">
        <v>13</v>
      </c>
      <c r="G326" t="s">
        <v>41</v>
      </c>
      <c r="H326">
        <v>399</v>
      </c>
      <c r="I326">
        <v>3</v>
      </c>
      <c r="J326">
        <v>1197</v>
      </c>
    </row>
    <row r="327" spans="1:10" x14ac:dyDescent="0.2">
      <c r="A327" s="3" t="s">
        <v>372</v>
      </c>
      <c r="B327" s="4">
        <v>43204</v>
      </c>
      <c r="C327">
        <v>7</v>
      </c>
      <c r="D327" t="s">
        <v>88</v>
      </c>
      <c r="E327" t="s">
        <v>22</v>
      </c>
      <c r="F327" t="s">
        <v>23</v>
      </c>
      <c r="G327" t="s">
        <v>31</v>
      </c>
      <c r="H327">
        <v>69</v>
      </c>
      <c r="I327">
        <v>2</v>
      </c>
      <c r="J327">
        <v>138</v>
      </c>
    </row>
    <row r="328" spans="1:10" x14ac:dyDescent="0.2">
      <c r="A328" s="3" t="s">
        <v>373</v>
      </c>
      <c r="B328" s="4">
        <v>43204</v>
      </c>
      <c r="C328">
        <v>9</v>
      </c>
      <c r="D328" t="s">
        <v>21</v>
      </c>
      <c r="E328" t="s">
        <v>46</v>
      </c>
      <c r="F328" t="s">
        <v>23</v>
      </c>
      <c r="G328" t="s">
        <v>14</v>
      </c>
      <c r="H328">
        <v>199</v>
      </c>
      <c r="I328">
        <v>9</v>
      </c>
      <c r="J328">
        <v>1791</v>
      </c>
    </row>
    <row r="329" spans="1:10" x14ac:dyDescent="0.2">
      <c r="A329" s="3" t="s">
        <v>374</v>
      </c>
      <c r="B329" s="4">
        <v>43204</v>
      </c>
      <c r="C329">
        <v>8</v>
      </c>
      <c r="D329" t="s">
        <v>45</v>
      </c>
      <c r="E329" t="s">
        <v>22</v>
      </c>
      <c r="F329" t="s">
        <v>23</v>
      </c>
      <c r="G329" t="s">
        <v>14</v>
      </c>
      <c r="H329">
        <v>199</v>
      </c>
      <c r="I329">
        <v>2</v>
      </c>
      <c r="J329">
        <v>398</v>
      </c>
    </row>
    <row r="330" spans="1:10" x14ac:dyDescent="0.2">
      <c r="A330" s="3" t="s">
        <v>375</v>
      </c>
      <c r="B330" s="4">
        <v>43204</v>
      </c>
      <c r="C330">
        <v>14</v>
      </c>
      <c r="D330" t="s">
        <v>38</v>
      </c>
      <c r="E330" t="s">
        <v>12</v>
      </c>
      <c r="F330" t="s">
        <v>13</v>
      </c>
      <c r="G330" t="s">
        <v>19</v>
      </c>
      <c r="H330">
        <v>289</v>
      </c>
      <c r="I330">
        <v>4</v>
      </c>
      <c r="J330">
        <v>1156</v>
      </c>
    </row>
    <row r="331" spans="1:10" x14ac:dyDescent="0.2">
      <c r="A331" s="3" t="s">
        <v>376</v>
      </c>
      <c r="B331" s="4">
        <v>43204</v>
      </c>
      <c r="C331">
        <v>7</v>
      </c>
      <c r="D331" t="s">
        <v>88</v>
      </c>
      <c r="E331" t="s">
        <v>46</v>
      </c>
      <c r="F331" t="s">
        <v>23</v>
      </c>
      <c r="G331" t="s">
        <v>41</v>
      </c>
      <c r="H331">
        <v>399</v>
      </c>
      <c r="I331">
        <v>8</v>
      </c>
      <c r="J331">
        <v>3192</v>
      </c>
    </row>
    <row r="332" spans="1:10" x14ac:dyDescent="0.2">
      <c r="A332" s="3" t="s">
        <v>377</v>
      </c>
      <c r="B332" s="4">
        <v>43204</v>
      </c>
      <c r="C332">
        <v>10</v>
      </c>
      <c r="D332" t="s">
        <v>58</v>
      </c>
      <c r="E332" t="s">
        <v>46</v>
      </c>
      <c r="F332" t="s">
        <v>23</v>
      </c>
      <c r="G332" t="s">
        <v>41</v>
      </c>
      <c r="H332">
        <v>399</v>
      </c>
      <c r="I332">
        <v>9</v>
      </c>
      <c r="J332">
        <v>3591</v>
      </c>
    </row>
    <row r="333" spans="1:10" x14ac:dyDescent="0.2">
      <c r="A333" s="3" t="s">
        <v>378</v>
      </c>
      <c r="B333" s="4">
        <v>43204</v>
      </c>
      <c r="C333">
        <v>6</v>
      </c>
      <c r="D333" t="s">
        <v>48</v>
      </c>
      <c r="E333" t="s">
        <v>46</v>
      </c>
      <c r="F333" t="s">
        <v>23</v>
      </c>
      <c r="G333" t="s">
        <v>14</v>
      </c>
      <c r="H333">
        <v>199</v>
      </c>
      <c r="I333">
        <v>8</v>
      </c>
      <c r="J333">
        <v>1592</v>
      </c>
    </row>
    <row r="334" spans="1:10" x14ac:dyDescent="0.2">
      <c r="A334" s="3" t="s">
        <v>379</v>
      </c>
      <c r="B334" s="4">
        <v>43204</v>
      </c>
      <c r="C334">
        <v>18</v>
      </c>
      <c r="D334" t="s">
        <v>26</v>
      </c>
      <c r="E334" t="s">
        <v>27</v>
      </c>
      <c r="F334" t="s">
        <v>28</v>
      </c>
      <c r="G334" t="s">
        <v>41</v>
      </c>
      <c r="H334">
        <v>399</v>
      </c>
      <c r="I334">
        <v>4</v>
      </c>
      <c r="J334">
        <v>1596</v>
      </c>
    </row>
    <row r="335" spans="1:10" x14ac:dyDescent="0.2">
      <c r="A335" s="3" t="s">
        <v>380</v>
      </c>
      <c r="B335" s="4">
        <v>43205</v>
      </c>
      <c r="C335">
        <v>4</v>
      </c>
      <c r="D335" t="s">
        <v>51</v>
      </c>
      <c r="E335" t="s">
        <v>68</v>
      </c>
      <c r="F335" t="s">
        <v>18</v>
      </c>
      <c r="G335" t="s">
        <v>19</v>
      </c>
      <c r="H335">
        <v>289</v>
      </c>
      <c r="I335">
        <v>6</v>
      </c>
      <c r="J335">
        <v>1734</v>
      </c>
    </row>
    <row r="336" spans="1:10" x14ac:dyDescent="0.2">
      <c r="A336" s="3" t="s">
        <v>381</v>
      </c>
      <c r="B336" s="4">
        <v>43205</v>
      </c>
      <c r="C336">
        <v>2</v>
      </c>
      <c r="D336" t="s">
        <v>106</v>
      </c>
      <c r="E336" t="s">
        <v>68</v>
      </c>
      <c r="F336" t="s">
        <v>18</v>
      </c>
      <c r="G336" t="s">
        <v>31</v>
      </c>
      <c r="H336">
        <v>69</v>
      </c>
      <c r="I336">
        <v>9</v>
      </c>
      <c r="J336">
        <v>621</v>
      </c>
    </row>
    <row r="337" spans="1:10" x14ac:dyDescent="0.2">
      <c r="A337" s="3" t="s">
        <v>382</v>
      </c>
      <c r="B337" s="4">
        <v>43206</v>
      </c>
      <c r="C337">
        <v>4</v>
      </c>
      <c r="D337" t="s">
        <v>51</v>
      </c>
      <c r="E337" t="s">
        <v>17</v>
      </c>
      <c r="F337" t="s">
        <v>18</v>
      </c>
      <c r="G337" t="s">
        <v>24</v>
      </c>
      <c r="H337">
        <v>159</v>
      </c>
      <c r="I337">
        <v>9</v>
      </c>
      <c r="J337">
        <v>1431</v>
      </c>
    </row>
    <row r="338" spans="1:10" x14ac:dyDescent="0.2">
      <c r="A338" s="3" t="s">
        <v>383</v>
      </c>
      <c r="B338" s="4">
        <v>43207</v>
      </c>
      <c r="C338">
        <v>11</v>
      </c>
      <c r="D338" t="s">
        <v>11</v>
      </c>
      <c r="E338" t="s">
        <v>63</v>
      </c>
      <c r="F338" t="s">
        <v>13</v>
      </c>
      <c r="G338" t="s">
        <v>31</v>
      </c>
      <c r="H338">
        <v>69</v>
      </c>
      <c r="I338">
        <v>8</v>
      </c>
      <c r="J338">
        <v>552</v>
      </c>
    </row>
    <row r="339" spans="1:10" x14ac:dyDescent="0.2">
      <c r="A339" s="3" t="s">
        <v>384</v>
      </c>
      <c r="B339" s="4">
        <v>43207</v>
      </c>
      <c r="C339">
        <v>13</v>
      </c>
      <c r="D339" t="s">
        <v>33</v>
      </c>
      <c r="E339" t="s">
        <v>12</v>
      </c>
      <c r="F339" t="s">
        <v>13</v>
      </c>
      <c r="G339" t="s">
        <v>41</v>
      </c>
      <c r="H339">
        <v>399</v>
      </c>
      <c r="I339">
        <v>8</v>
      </c>
      <c r="J339">
        <v>3192</v>
      </c>
    </row>
    <row r="340" spans="1:10" x14ac:dyDescent="0.2">
      <c r="A340" s="3" t="s">
        <v>385</v>
      </c>
      <c r="B340" s="4">
        <v>43208</v>
      </c>
      <c r="C340">
        <v>8</v>
      </c>
      <c r="D340" t="s">
        <v>45</v>
      </c>
      <c r="E340" t="s">
        <v>22</v>
      </c>
      <c r="F340" t="s">
        <v>23</v>
      </c>
      <c r="G340" t="s">
        <v>31</v>
      </c>
      <c r="H340">
        <v>69</v>
      </c>
      <c r="I340">
        <v>6</v>
      </c>
      <c r="J340">
        <v>414</v>
      </c>
    </row>
    <row r="341" spans="1:10" x14ac:dyDescent="0.2">
      <c r="A341" s="3" t="s">
        <v>386</v>
      </c>
      <c r="B341" s="4">
        <v>43209</v>
      </c>
      <c r="C341">
        <v>8</v>
      </c>
      <c r="D341" t="s">
        <v>45</v>
      </c>
      <c r="E341" t="s">
        <v>46</v>
      </c>
      <c r="F341" t="s">
        <v>23</v>
      </c>
      <c r="G341" t="s">
        <v>24</v>
      </c>
      <c r="H341">
        <v>159</v>
      </c>
      <c r="I341">
        <v>6</v>
      </c>
      <c r="J341">
        <v>954</v>
      </c>
    </row>
    <row r="342" spans="1:10" x14ac:dyDescent="0.2">
      <c r="A342" s="3" t="s">
        <v>387</v>
      </c>
      <c r="B342" s="4">
        <v>43209</v>
      </c>
      <c r="C342">
        <v>1</v>
      </c>
      <c r="D342" t="s">
        <v>16</v>
      </c>
      <c r="E342" t="s">
        <v>17</v>
      </c>
      <c r="F342" t="s">
        <v>18</v>
      </c>
      <c r="G342" t="s">
        <v>19</v>
      </c>
      <c r="H342">
        <v>289</v>
      </c>
      <c r="I342">
        <v>3</v>
      </c>
      <c r="J342">
        <v>867</v>
      </c>
    </row>
    <row r="343" spans="1:10" x14ac:dyDescent="0.2">
      <c r="A343" s="3" t="s">
        <v>388</v>
      </c>
      <c r="B343" s="4">
        <v>43209</v>
      </c>
      <c r="C343">
        <v>19</v>
      </c>
      <c r="D343" t="s">
        <v>56</v>
      </c>
      <c r="E343" t="s">
        <v>36</v>
      </c>
      <c r="F343" t="s">
        <v>28</v>
      </c>
      <c r="G343" t="s">
        <v>31</v>
      </c>
      <c r="H343">
        <v>69</v>
      </c>
      <c r="I343">
        <v>1</v>
      </c>
      <c r="J343">
        <v>69</v>
      </c>
    </row>
    <row r="344" spans="1:10" x14ac:dyDescent="0.2">
      <c r="A344" s="3" t="s">
        <v>389</v>
      </c>
      <c r="B344" s="4">
        <v>43209</v>
      </c>
      <c r="C344">
        <v>5</v>
      </c>
      <c r="D344" t="s">
        <v>60</v>
      </c>
      <c r="E344" t="s">
        <v>17</v>
      </c>
      <c r="F344" t="s">
        <v>18</v>
      </c>
      <c r="G344" t="s">
        <v>24</v>
      </c>
      <c r="H344">
        <v>159</v>
      </c>
      <c r="I344">
        <v>0</v>
      </c>
      <c r="J344">
        <v>0</v>
      </c>
    </row>
    <row r="345" spans="1:10" x14ac:dyDescent="0.2">
      <c r="A345" s="3" t="s">
        <v>390</v>
      </c>
      <c r="B345" s="4">
        <v>43209</v>
      </c>
      <c r="C345">
        <v>9</v>
      </c>
      <c r="D345" t="s">
        <v>21</v>
      </c>
      <c r="E345" t="s">
        <v>22</v>
      </c>
      <c r="F345" t="s">
        <v>23</v>
      </c>
      <c r="G345" t="s">
        <v>14</v>
      </c>
      <c r="H345">
        <v>199</v>
      </c>
      <c r="I345">
        <v>6</v>
      </c>
      <c r="J345">
        <v>1194</v>
      </c>
    </row>
    <row r="346" spans="1:10" x14ac:dyDescent="0.2">
      <c r="A346" s="3" t="s">
        <v>391</v>
      </c>
      <c r="B346" s="4">
        <v>43209</v>
      </c>
      <c r="C346">
        <v>13</v>
      </c>
      <c r="D346" t="s">
        <v>33</v>
      </c>
      <c r="E346" t="s">
        <v>12</v>
      </c>
      <c r="F346" t="s">
        <v>13</v>
      </c>
      <c r="G346" t="s">
        <v>14</v>
      </c>
      <c r="H346">
        <v>199</v>
      </c>
      <c r="I346">
        <v>2</v>
      </c>
      <c r="J346">
        <v>398</v>
      </c>
    </row>
    <row r="347" spans="1:10" x14ac:dyDescent="0.2">
      <c r="A347" s="3" t="s">
        <v>392</v>
      </c>
      <c r="B347" s="4">
        <v>43209</v>
      </c>
      <c r="C347">
        <v>17</v>
      </c>
      <c r="D347" t="s">
        <v>35</v>
      </c>
      <c r="E347" t="s">
        <v>27</v>
      </c>
      <c r="F347" t="s">
        <v>28</v>
      </c>
      <c r="G347" t="s">
        <v>31</v>
      </c>
      <c r="H347">
        <v>69</v>
      </c>
      <c r="I347">
        <v>2</v>
      </c>
      <c r="J347">
        <v>138</v>
      </c>
    </row>
    <row r="348" spans="1:10" x14ac:dyDescent="0.2">
      <c r="A348" s="3" t="s">
        <v>393</v>
      </c>
      <c r="B348" s="4">
        <v>43209</v>
      </c>
      <c r="C348">
        <v>18</v>
      </c>
      <c r="D348" t="s">
        <v>26</v>
      </c>
      <c r="E348" t="s">
        <v>27</v>
      </c>
      <c r="F348" t="s">
        <v>28</v>
      </c>
      <c r="G348" t="s">
        <v>14</v>
      </c>
      <c r="H348">
        <v>199</v>
      </c>
      <c r="I348">
        <v>0</v>
      </c>
      <c r="J348">
        <v>0</v>
      </c>
    </row>
    <row r="349" spans="1:10" x14ac:dyDescent="0.2">
      <c r="A349" s="3" t="s">
        <v>394</v>
      </c>
      <c r="B349" s="4">
        <v>43209</v>
      </c>
      <c r="C349">
        <v>19</v>
      </c>
      <c r="D349" t="s">
        <v>56</v>
      </c>
      <c r="E349" t="s">
        <v>27</v>
      </c>
      <c r="F349" t="s">
        <v>28</v>
      </c>
      <c r="G349" t="s">
        <v>19</v>
      </c>
      <c r="H349">
        <v>289</v>
      </c>
      <c r="I349">
        <v>1</v>
      </c>
      <c r="J349">
        <v>289</v>
      </c>
    </row>
    <row r="350" spans="1:10" x14ac:dyDescent="0.2">
      <c r="A350" s="3" t="s">
        <v>395</v>
      </c>
      <c r="B350" s="4">
        <v>43209</v>
      </c>
      <c r="C350">
        <v>13</v>
      </c>
      <c r="D350" t="s">
        <v>33</v>
      </c>
      <c r="E350" t="s">
        <v>63</v>
      </c>
      <c r="F350" t="s">
        <v>13</v>
      </c>
      <c r="G350" t="s">
        <v>24</v>
      </c>
      <c r="H350">
        <v>159</v>
      </c>
      <c r="I350">
        <v>5</v>
      </c>
      <c r="J350">
        <v>795</v>
      </c>
    </row>
    <row r="351" spans="1:10" x14ac:dyDescent="0.2">
      <c r="A351" s="3" t="s">
        <v>396</v>
      </c>
      <c r="B351" s="4">
        <v>43209</v>
      </c>
      <c r="C351">
        <v>3</v>
      </c>
      <c r="D351" t="s">
        <v>43</v>
      </c>
      <c r="E351" t="s">
        <v>17</v>
      </c>
      <c r="F351" t="s">
        <v>18</v>
      </c>
      <c r="G351" t="s">
        <v>41</v>
      </c>
      <c r="H351">
        <v>399</v>
      </c>
      <c r="I351">
        <v>1</v>
      </c>
      <c r="J351">
        <v>399</v>
      </c>
    </row>
    <row r="352" spans="1:10" x14ac:dyDescent="0.2">
      <c r="A352" s="3" t="s">
        <v>397</v>
      </c>
      <c r="B352" s="4">
        <v>43209</v>
      </c>
      <c r="C352">
        <v>4</v>
      </c>
      <c r="D352" t="s">
        <v>51</v>
      </c>
      <c r="E352" t="s">
        <v>68</v>
      </c>
      <c r="F352" t="s">
        <v>18</v>
      </c>
      <c r="G352" t="s">
        <v>31</v>
      </c>
      <c r="H352">
        <v>69</v>
      </c>
      <c r="I352">
        <v>6</v>
      </c>
      <c r="J352">
        <v>414</v>
      </c>
    </row>
    <row r="353" spans="1:10" x14ac:dyDescent="0.2">
      <c r="A353" s="3" t="s">
        <v>398</v>
      </c>
      <c r="B353" s="4">
        <v>43209</v>
      </c>
      <c r="C353">
        <v>10</v>
      </c>
      <c r="D353" t="s">
        <v>58</v>
      </c>
      <c r="E353" t="s">
        <v>46</v>
      </c>
      <c r="F353" t="s">
        <v>23</v>
      </c>
      <c r="G353" t="s">
        <v>24</v>
      </c>
      <c r="H353">
        <v>159</v>
      </c>
      <c r="I353">
        <v>9</v>
      </c>
      <c r="J353">
        <v>1431</v>
      </c>
    </row>
    <row r="354" spans="1:10" x14ac:dyDescent="0.2">
      <c r="A354" s="3" t="s">
        <v>399</v>
      </c>
      <c r="B354" s="4">
        <v>43210</v>
      </c>
      <c r="C354">
        <v>4</v>
      </c>
      <c r="D354" t="s">
        <v>51</v>
      </c>
      <c r="E354" t="s">
        <v>17</v>
      </c>
      <c r="F354" t="s">
        <v>18</v>
      </c>
      <c r="G354" t="s">
        <v>41</v>
      </c>
      <c r="H354">
        <v>399</v>
      </c>
      <c r="I354">
        <v>1</v>
      </c>
      <c r="J354">
        <v>399</v>
      </c>
    </row>
    <row r="355" spans="1:10" x14ac:dyDescent="0.2">
      <c r="A355" s="3" t="s">
        <v>400</v>
      </c>
      <c r="B355" s="4">
        <v>43210</v>
      </c>
      <c r="C355">
        <v>5</v>
      </c>
      <c r="D355" t="s">
        <v>60</v>
      </c>
      <c r="E355" t="s">
        <v>17</v>
      </c>
      <c r="F355" t="s">
        <v>18</v>
      </c>
      <c r="G355" t="s">
        <v>31</v>
      </c>
      <c r="H355">
        <v>69</v>
      </c>
      <c r="I355">
        <v>1</v>
      </c>
      <c r="J355">
        <v>69</v>
      </c>
    </row>
    <row r="356" spans="1:10" x14ac:dyDescent="0.2">
      <c r="A356" s="3" t="s">
        <v>401</v>
      </c>
      <c r="B356" s="4">
        <v>43210</v>
      </c>
      <c r="C356">
        <v>17</v>
      </c>
      <c r="D356" t="s">
        <v>35</v>
      </c>
      <c r="E356" t="s">
        <v>27</v>
      </c>
      <c r="F356" t="s">
        <v>28</v>
      </c>
      <c r="G356" t="s">
        <v>41</v>
      </c>
      <c r="H356">
        <v>399</v>
      </c>
      <c r="I356">
        <v>6</v>
      </c>
      <c r="J356">
        <v>2394</v>
      </c>
    </row>
    <row r="357" spans="1:10" x14ac:dyDescent="0.2">
      <c r="A357" s="3" t="s">
        <v>402</v>
      </c>
      <c r="B357" s="4">
        <v>43211</v>
      </c>
      <c r="C357">
        <v>18</v>
      </c>
      <c r="D357" t="s">
        <v>26</v>
      </c>
      <c r="E357" t="s">
        <v>36</v>
      </c>
      <c r="F357" t="s">
        <v>28</v>
      </c>
      <c r="G357" t="s">
        <v>14</v>
      </c>
      <c r="H357">
        <v>199</v>
      </c>
      <c r="I357">
        <v>8</v>
      </c>
      <c r="J357">
        <v>1592</v>
      </c>
    </row>
    <row r="358" spans="1:10" x14ac:dyDescent="0.2">
      <c r="A358" s="3" t="s">
        <v>403</v>
      </c>
      <c r="B358" s="4">
        <v>43211</v>
      </c>
      <c r="C358">
        <v>3</v>
      </c>
      <c r="D358" t="s">
        <v>43</v>
      </c>
      <c r="E358" t="s">
        <v>68</v>
      </c>
      <c r="F358" t="s">
        <v>18</v>
      </c>
      <c r="G358" t="s">
        <v>41</v>
      </c>
      <c r="H358">
        <v>399</v>
      </c>
      <c r="I358">
        <v>2</v>
      </c>
      <c r="J358">
        <v>798</v>
      </c>
    </row>
    <row r="359" spans="1:10" x14ac:dyDescent="0.2">
      <c r="A359" s="3" t="s">
        <v>404</v>
      </c>
      <c r="B359" s="4">
        <v>43212</v>
      </c>
      <c r="C359">
        <v>2</v>
      </c>
      <c r="D359" t="s">
        <v>106</v>
      </c>
      <c r="E359" t="s">
        <v>17</v>
      </c>
      <c r="F359" t="s">
        <v>18</v>
      </c>
      <c r="G359" t="s">
        <v>31</v>
      </c>
      <c r="H359">
        <v>69</v>
      </c>
      <c r="I359">
        <v>2</v>
      </c>
      <c r="J359">
        <v>138</v>
      </c>
    </row>
    <row r="360" spans="1:10" x14ac:dyDescent="0.2">
      <c r="A360" s="3" t="s">
        <v>405</v>
      </c>
      <c r="B360" s="4">
        <v>43212</v>
      </c>
      <c r="C360">
        <v>1</v>
      </c>
      <c r="D360" t="s">
        <v>16</v>
      </c>
      <c r="E360" t="s">
        <v>68</v>
      </c>
      <c r="F360" t="s">
        <v>18</v>
      </c>
      <c r="G360" t="s">
        <v>41</v>
      </c>
      <c r="H360">
        <v>399</v>
      </c>
      <c r="I360">
        <v>5</v>
      </c>
      <c r="J360">
        <v>1995</v>
      </c>
    </row>
    <row r="361" spans="1:10" x14ac:dyDescent="0.2">
      <c r="A361" s="3" t="s">
        <v>406</v>
      </c>
      <c r="B361" s="4">
        <v>43212</v>
      </c>
      <c r="C361">
        <v>19</v>
      </c>
      <c r="D361" t="s">
        <v>56</v>
      </c>
      <c r="E361" t="s">
        <v>27</v>
      </c>
      <c r="F361" t="s">
        <v>28</v>
      </c>
      <c r="G361" t="s">
        <v>14</v>
      </c>
      <c r="H361">
        <v>199</v>
      </c>
      <c r="I361">
        <v>9</v>
      </c>
      <c r="J361">
        <v>1791</v>
      </c>
    </row>
    <row r="362" spans="1:10" x14ac:dyDescent="0.2">
      <c r="A362" s="3" t="s">
        <v>407</v>
      </c>
      <c r="B362" s="4">
        <v>43212</v>
      </c>
      <c r="C362">
        <v>10</v>
      </c>
      <c r="D362" t="s">
        <v>58</v>
      </c>
      <c r="E362" t="s">
        <v>22</v>
      </c>
      <c r="F362" t="s">
        <v>23</v>
      </c>
      <c r="G362" t="s">
        <v>31</v>
      </c>
      <c r="H362">
        <v>69</v>
      </c>
      <c r="I362">
        <v>7</v>
      </c>
      <c r="J362">
        <v>483</v>
      </c>
    </row>
    <row r="363" spans="1:10" x14ac:dyDescent="0.2">
      <c r="A363" s="3" t="s">
        <v>408</v>
      </c>
      <c r="B363" s="4">
        <v>43212</v>
      </c>
      <c r="C363">
        <v>5</v>
      </c>
      <c r="D363" t="s">
        <v>60</v>
      </c>
      <c r="E363" t="s">
        <v>17</v>
      </c>
      <c r="F363" t="s">
        <v>18</v>
      </c>
      <c r="G363" t="s">
        <v>41</v>
      </c>
      <c r="H363">
        <v>399</v>
      </c>
      <c r="I363">
        <v>2</v>
      </c>
      <c r="J363">
        <v>798</v>
      </c>
    </row>
    <row r="364" spans="1:10" x14ac:dyDescent="0.2">
      <c r="A364" s="3" t="s">
        <v>409</v>
      </c>
      <c r="B364" s="4">
        <v>43212</v>
      </c>
      <c r="C364">
        <v>5</v>
      </c>
      <c r="D364" t="s">
        <v>60</v>
      </c>
      <c r="E364" t="s">
        <v>68</v>
      </c>
      <c r="F364" t="s">
        <v>18</v>
      </c>
      <c r="G364" t="s">
        <v>24</v>
      </c>
      <c r="H364">
        <v>159</v>
      </c>
      <c r="I364">
        <v>5</v>
      </c>
      <c r="J364">
        <v>795</v>
      </c>
    </row>
    <row r="365" spans="1:10" x14ac:dyDescent="0.2">
      <c r="A365" s="3" t="s">
        <v>410</v>
      </c>
      <c r="B365" s="4">
        <v>43212</v>
      </c>
      <c r="C365">
        <v>16</v>
      </c>
      <c r="D365" t="s">
        <v>30</v>
      </c>
      <c r="E365" t="s">
        <v>36</v>
      </c>
      <c r="F365" t="s">
        <v>28</v>
      </c>
      <c r="G365" t="s">
        <v>24</v>
      </c>
      <c r="H365">
        <v>159</v>
      </c>
      <c r="I365">
        <v>9</v>
      </c>
      <c r="J365">
        <v>1431</v>
      </c>
    </row>
    <row r="366" spans="1:10" x14ac:dyDescent="0.2">
      <c r="A366" s="3" t="s">
        <v>411</v>
      </c>
      <c r="B366" s="4">
        <v>43213</v>
      </c>
      <c r="C366">
        <v>7</v>
      </c>
      <c r="D366" t="s">
        <v>88</v>
      </c>
      <c r="E366" t="s">
        <v>22</v>
      </c>
      <c r="F366" t="s">
        <v>23</v>
      </c>
      <c r="G366" t="s">
        <v>19</v>
      </c>
      <c r="H366">
        <v>289</v>
      </c>
      <c r="I366">
        <v>9</v>
      </c>
      <c r="J366">
        <v>2601</v>
      </c>
    </row>
    <row r="367" spans="1:10" x14ac:dyDescent="0.2">
      <c r="A367" s="3" t="s">
        <v>412</v>
      </c>
      <c r="B367" s="4">
        <v>43213</v>
      </c>
      <c r="C367">
        <v>7</v>
      </c>
      <c r="D367" t="s">
        <v>88</v>
      </c>
      <c r="E367" t="s">
        <v>46</v>
      </c>
      <c r="F367" t="s">
        <v>23</v>
      </c>
      <c r="G367" t="s">
        <v>31</v>
      </c>
      <c r="H367">
        <v>69</v>
      </c>
      <c r="I367">
        <v>0</v>
      </c>
      <c r="J367">
        <v>0</v>
      </c>
    </row>
    <row r="368" spans="1:10" x14ac:dyDescent="0.2">
      <c r="A368" s="3" t="s">
        <v>413</v>
      </c>
      <c r="B368" s="4">
        <v>43214</v>
      </c>
      <c r="C368">
        <v>7</v>
      </c>
      <c r="D368" t="s">
        <v>88</v>
      </c>
      <c r="E368" t="s">
        <v>22</v>
      </c>
      <c r="F368" t="s">
        <v>23</v>
      </c>
      <c r="G368" t="s">
        <v>19</v>
      </c>
      <c r="H368">
        <v>289</v>
      </c>
      <c r="I368">
        <v>2</v>
      </c>
      <c r="J368">
        <v>578</v>
      </c>
    </row>
    <row r="369" spans="1:10" x14ac:dyDescent="0.2">
      <c r="A369" s="3" t="s">
        <v>414</v>
      </c>
      <c r="B369" s="4">
        <v>43214</v>
      </c>
      <c r="C369">
        <v>8</v>
      </c>
      <c r="D369" t="s">
        <v>45</v>
      </c>
      <c r="E369" t="s">
        <v>22</v>
      </c>
      <c r="F369" t="s">
        <v>23</v>
      </c>
      <c r="G369" t="s">
        <v>19</v>
      </c>
      <c r="H369">
        <v>289</v>
      </c>
      <c r="I369">
        <v>6</v>
      </c>
      <c r="J369">
        <v>1734</v>
      </c>
    </row>
    <row r="370" spans="1:10" x14ac:dyDescent="0.2">
      <c r="A370" s="3" t="s">
        <v>415</v>
      </c>
      <c r="B370" s="4">
        <v>43214</v>
      </c>
      <c r="C370">
        <v>6</v>
      </c>
      <c r="D370" t="s">
        <v>48</v>
      </c>
      <c r="E370" t="s">
        <v>46</v>
      </c>
      <c r="F370" t="s">
        <v>23</v>
      </c>
      <c r="G370" t="s">
        <v>24</v>
      </c>
      <c r="H370">
        <v>159</v>
      </c>
      <c r="I370">
        <v>7</v>
      </c>
      <c r="J370">
        <v>1113</v>
      </c>
    </row>
    <row r="371" spans="1:10" x14ac:dyDescent="0.2">
      <c r="A371" s="3" t="s">
        <v>416</v>
      </c>
      <c r="B371" s="4">
        <v>43214</v>
      </c>
      <c r="C371">
        <v>15</v>
      </c>
      <c r="D371" t="s">
        <v>118</v>
      </c>
      <c r="E371" t="s">
        <v>63</v>
      </c>
      <c r="F371" t="s">
        <v>13</v>
      </c>
      <c r="G371" t="s">
        <v>14</v>
      </c>
      <c r="H371">
        <v>199</v>
      </c>
      <c r="I371">
        <v>4</v>
      </c>
      <c r="J371">
        <v>796</v>
      </c>
    </row>
    <row r="372" spans="1:10" x14ac:dyDescent="0.2">
      <c r="A372" s="3" t="s">
        <v>417</v>
      </c>
      <c r="B372" s="4">
        <v>43214</v>
      </c>
      <c r="C372">
        <v>18</v>
      </c>
      <c r="D372" t="s">
        <v>26</v>
      </c>
      <c r="E372" t="s">
        <v>36</v>
      </c>
      <c r="F372" t="s">
        <v>28</v>
      </c>
      <c r="G372" t="s">
        <v>24</v>
      </c>
      <c r="H372">
        <v>159</v>
      </c>
      <c r="I372">
        <v>8</v>
      </c>
      <c r="J372">
        <v>1272</v>
      </c>
    </row>
    <row r="373" spans="1:10" x14ac:dyDescent="0.2">
      <c r="A373" s="3" t="s">
        <v>418</v>
      </c>
      <c r="B373" s="4">
        <v>43214</v>
      </c>
      <c r="C373">
        <v>7</v>
      </c>
      <c r="D373" t="s">
        <v>88</v>
      </c>
      <c r="E373" t="s">
        <v>22</v>
      </c>
      <c r="F373" t="s">
        <v>23</v>
      </c>
      <c r="G373" t="s">
        <v>19</v>
      </c>
      <c r="H373">
        <v>289</v>
      </c>
      <c r="I373">
        <v>8</v>
      </c>
      <c r="J373">
        <v>2312</v>
      </c>
    </row>
    <row r="374" spans="1:10" x14ac:dyDescent="0.2">
      <c r="A374" s="3" t="s">
        <v>419</v>
      </c>
      <c r="B374" s="4">
        <v>43214</v>
      </c>
      <c r="C374">
        <v>15</v>
      </c>
      <c r="D374" t="s">
        <v>118</v>
      </c>
      <c r="E374" t="s">
        <v>12</v>
      </c>
      <c r="F374" t="s">
        <v>13</v>
      </c>
      <c r="G374" t="s">
        <v>14</v>
      </c>
      <c r="H374">
        <v>199</v>
      </c>
      <c r="I374">
        <v>6</v>
      </c>
      <c r="J374">
        <v>1194</v>
      </c>
    </row>
    <row r="375" spans="1:10" x14ac:dyDescent="0.2">
      <c r="A375" s="3" t="s">
        <v>420</v>
      </c>
      <c r="B375" s="4">
        <v>43215</v>
      </c>
      <c r="C375">
        <v>5</v>
      </c>
      <c r="D375" t="s">
        <v>60</v>
      </c>
      <c r="E375" t="s">
        <v>17</v>
      </c>
      <c r="F375" t="s">
        <v>18</v>
      </c>
      <c r="G375" t="s">
        <v>41</v>
      </c>
      <c r="H375">
        <v>399</v>
      </c>
      <c r="I375">
        <v>3</v>
      </c>
      <c r="J375">
        <v>1197</v>
      </c>
    </row>
    <row r="376" spans="1:10" x14ac:dyDescent="0.2">
      <c r="A376" s="3" t="s">
        <v>421</v>
      </c>
      <c r="B376" s="4">
        <v>43215</v>
      </c>
      <c r="C376">
        <v>15</v>
      </c>
      <c r="D376" t="s">
        <v>118</v>
      </c>
      <c r="E376" t="s">
        <v>63</v>
      </c>
      <c r="F376" t="s">
        <v>13</v>
      </c>
      <c r="G376" t="s">
        <v>24</v>
      </c>
      <c r="H376">
        <v>159</v>
      </c>
      <c r="I376">
        <v>4</v>
      </c>
      <c r="J376">
        <v>636</v>
      </c>
    </row>
    <row r="377" spans="1:10" x14ac:dyDescent="0.2">
      <c r="A377" s="3" t="s">
        <v>422</v>
      </c>
      <c r="B377" s="4">
        <v>43215</v>
      </c>
      <c r="C377">
        <v>16</v>
      </c>
      <c r="D377" t="s">
        <v>30</v>
      </c>
      <c r="E377" t="s">
        <v>36</v>
      </c>
      <c r="F377" t="s">
        <v>28</v>
      </c>
      <c r="G377" t="s">
        <v>31</v>
      </c>
      <c r="H377">
        <v>69</v>
      </c>
      <c r="I377">
        <v>3</v>
      </c>
      <c r="J377">
        <v>207</v>
      </c>
    </row>
    <row r="378" spans="1:10" x14ac:dyDescent="0.2">
      <c r="A378" s="3" t="s">
        <v>423</v>
      </c>
      <c r="B378" s="4">
        <v>43215</v>
      </c>
      <c r="C378">
        <v>12</v>
      </c>
      <c r="D378" t="s">
        <v>66</v>
      </c>
      <c r="E378" t="s">
        <v>63</v>
      </c>
      <c r="F378" t="s">
        <v>13</v>
      </c>
      <c r="G378" t="s">
        <v>14</v>
      </c>
      <c r="H378">
        <v>199</v>
      </c>
      <c r="I378">
        <v>6</v>
      </c>
      <c r="J378">
        <v>1194</v>
      </c>
    </row>
    <row r="379" spans="1:10" x14ac:dyDescent="0.2">
      <c r="A379" s="3" t="s">
        <v>424</v>
      </c>
      <c r="B379" s="4">
        <v>43215</v>
      </c>
      <c r="C379">
        <v>11</v>
      </c>
      <c r="D379" t="s">
        <v>11</v>
      </c>
      <c r="E379" t="s">
        <v>12</v>
      </c>
      <c r="F379" t="s">
        <v>13</v>
      </c>
      <c r="G379" t="s">
        <v>41</v>
      </c>
      <c r="H379">
        <v>399</v>
      </c>
      <c r="I379">
        <v>3</v>
      </c>
      <c r="J379">
        <v>1197</v>
      </c>
    </row>
    <row r="380" spans="1:10" x14ac:dyDescent="0.2">
      <c r="A380" s="3" t="s">
        <v>425</v>
      </c>
      <c r="B380" s="4">
        <v>43215</v>
      </c>
      <c r="C380">
        <v>15</v>
      </c>
      <c r="D380" t="s">
        <v>118</v>
      </c>
      <c r="E380" t="s">
        <v>12</v>
      </c>
      <c r="F380" t="s">
        <v>13</v>
      </c>
      <c r="G380" t="s">
        <v>24</v>
      </c>
      <c r="H380">
        <v>159</v>
      </c>
      <c r="I380">
        <v>0</v>
      </c>
      <c r="J380">
        <v>0</v>
      </c>
    </row>
    <row r="381" spans="1:10" x14ac:dyDescent="0.2">
      <c r="A381" s="3" t="s">
        <v>426</v>
      </c>
      <c r="B381" s="4">
        <v>43216</v>
      </c>
      <c r="C381">
        <v>19</v>
      </c>
      <c r="D381" t="s">
        <v>56</v>
      </c>
      <c r="E381" t="s">
        <v>36</v>
      </c>
      <c r="F381" t="s">
        <v>28</v>
      </c>
      <c r="G381" t="s">
        <v>24</v>
      </c>
      <c r="H381">
        <v>159</v>
      </c>
      <c r="I381">
        <v>5</v>
      </c>
      <c r="J381">
        <v>795</v>
      </c>
    </row>
    <row r="382" spans="1:10" x14ac:dyDescent="0.2">
      <c r="A382" s="3" t="s">
        <v>427</v>
      </c>
      <c r="B382" s="4">
        <v>43217</v>
      </c>
      <c r="C382">
        <v>5</v>
      </c>
      <c r="D382" t="s">
        <v>60</v>
      </c>
      <c r="E382" t="s">
        <v>17</v>
      </c>
      <c r="F382" t="s">
        <v>18</v>
      </c>
      <c r="G382" t="s">
        <v>31</v>
      </c>
      <c r="H382">
        <v>69</v>
      </c>
      <c r="I382">
        <v>5</v>
      </c>
      <c r="J382">
        <v>345</v>
      </c>
    </row>
    <row r="383" spans="1:10" x14ac:dyDescent="0.2">
      <c r="A383" s="3" t="s">
        <v>428</v>
      </c>
      <c r="B383" s="4">
        <v>43218</v>
      </c>
      <c r="C383">
        <v>7</v>
      </c>
      <c r="D383" t="s">
        <v>88</v>
      </c>
      <c r="E383" t="s">
        <v>46</v>
      </c>
      <c r="F383" t="s">
        <v>23</v>
      </c>
      <c r="G383" t="s">
        <v>31</v>
      </c>
      <c r="H383">
        <v>69</v>
      </c>
      <c r="I383">
        <v>8</v>
      </c>
      <c r="J383">
        <v>552</v>
      </c>
    </row>
    <row r="384" spans="1:10" x14ac:dyDescent="0.2">
      <c r="A384" s="3" t="s">
        <v>429</v>
      </c>
      <c r="B384" s="4">
        <v>43218</v>
      </c>
      <c r="C384">
        <v>2</v>
      </c>
      <c r="D384" t="s">
        <v>106</v>
      </c>
      <c r="E384" t="s">
        <v>17</v>
      </c>
      <c r="F384" t="s">
        <v>18</v>
      </c>
      <c r="G384" t="s">
        <v>24</v>
      </c>
      <c r="H384">
        <v>159</v>
      </c>
      <c r="I384">
        <v>7</v>
      </c>
      <c r="J384">
        <v>1113</v>
      </c>
    </row>
    <row r="385" spans="1:10" x14ac:dyDescent="0.2">
      <c r="A385" s="3" t="s">
        <v>430</v>
      </c>
      <c r="B385" s="4">
        <v>43218</v>
      </c>
      <c r="C385">
        <v>1</v>
      </c>
      <c r="D385" t="s">
        <v>16</v>
      </c>
      <c r="E385" t="s">
        <v>68</v>
      </c>
      <c r="F385" t="s">
        <v>18</v>
      </c>
      <c r="G385" t="s">
        <v>24</v>
      </c>
      <c r="H385">
        <v>159</v>
      </c>
      <c r="I385">
        <v>5</v>
      </c>
      <c r="J385">
        <v>795</v>
      </c>
    </row>
    <row r="386" spans="1:10" x14ac:dyDescent="0.2">
      <c r="A386" s="3" t="s">
        <v>431</v>
      </c>
      <c r="B386" s="4">
        <v>43218</v>
      </c>
      <c r="C386">
        <v>17</v>
      </c>
      <c r="D386" t="s">
        <v>35</v>
      </c>
      <c r="E386" t="s">
        <v>36</v>
      </c>
      <c r="F386" t="s">
        <v>28</v>
      </c>
      <c r="G386" t="s">
        <v>19</v>
      </c>
      <c r="H386">
        <v>289</v>
      </c>
      <c r="I386">
        <v>3</v>
      </c>
      <c r="J386">
        <v>867</v>
      </c>
    </row>
    <row r="387" spans="1:10" x14ac:dyDescent="0.2">
      <c r="A387" s="3" t="s">
        <v>432</v>
      </c>
      <c r="B387" s="4">
        <v>43218</v>
      </c>
      <c r="C387">
        <v>3</v>
      </c>
      <c r="D387" t="s">
        <v>43</v>
      </c>
      <c r="E387" t="s">
        <v>17</v>
      </c>
      <c r="F387" t="s">
        <v>18</v>
      </c>
      <c r="G387" t="s">
        <v>41</v>
      </c>
      <c r="H387">
        <v>399</v>
      </c>
      <c r="I387">
        <v>2</v>
      </c>
      <c r="J387">
        <v>798</v>
      </c>
    </row>
    <row r="388" spans="1:10" x14ac:dyDescent="0.2">
      <c r="A388" s="3" t="s">
        <v>433</v>
      </c>
      <c r="B388" s="4">
        <v>43218</v>
      </c>
      <c r="C388">
        <v>9</v>
      </c>
      <c r="D388" t="s">
        <v>21</v>
      </c>
      <c r="E388" t="s">
        <v>46</v>
      </c>
      <c r="F388" t="s">
        <v>23</v>
      </c>
      <c r="G388" t="s">
        <v>24</v>
      </c>
      <c r="H388">
        <v>159</v>
      </c>
      <c r="I388">
        <v>8</v>
      </c>
      <c r="J388">
        <v>1272</v>
      </c>
    </row>
    <row r="389" spans="1:10" x14ac:dyDescent="0.2">
      <c r="A389" s="3" t="s">
        <v>434</v>
      </c>
      <c r="B389" s="4">
        <v>43218</v>
      </c>
      <c r="C389">
        <v>20</v>
      </c>
      <c r="D389" t="s">
        <v>40</v>
      </c>
      <c r="E389" t="s">
        <v>36</v>
      </c>
      <c r="F389" t="s">
        <v>28</v>
      </c>
      <c r="G389" t="s">
        <v>31</v>
      </c>
      <c r="H389">
        <v>69</v>
      </c>
      <c r="I389">
        <v>4</v>
      </c>
      <c r="J389">
        <v>276</v>
      </c>
    </row>
    <row r="390" spans="1:10" x14ac:dyDescent="0.2">
      <c r="A390" s="3" t="s">
        <v>435</v>
      </c>
      <c r="B390" s="4">
        <v>43218</v>
      </c>
      <c r="C390">
        <v>13</v>
      </c>
      <c r="D390" t="s">
        <v>33</v>
      </c>
      <c r="E390" t="s">
        <v>63</v>
      </c>
      <c r="F390" t="s">
        <v>13</v>
      </c>
      <c r="G390" t="s">
        <v>19</v>
      </c>
      <c r="H390">
        <v>289</v>
      </c>
      <c r="I390">
        <v>3</v>
      </c>
      <c r="J390">
        <v>867</v>
      </c>
    </row>
    <row r="391" spans="1:10" x14ac:dyDescent="0.2">
      <c r="A391" s="3" t="s">
        <v>436</v>
      </c>
      <c r="B391" s="4">
        <v>43218</v>
      </c>
      <c r="C391">
        <v>1</v>
      </c>
      <c r="D391" t="s">
        <v>16</v>
      </c>
      <c r="E391" t="s">
        <v>68</v>
      </c>
      <c r="F391" t="s">
        <v>18</v>
      </c>
      <c r="G391" t="s">
        <v>19</v>
      </c>
      <c r="H391">
        <v>289</v>
      </c>
      <c r="I391">
        <v>4</v>
      </c>
      <c r="J391">
        <v>1156</v>
      </c>
    </row>
    <row r="392" spans="1:10" x14ac:dyDescent="0.2">
      <c r="A392" s="3" t="s">
        <v>437</v>
      </c>
      <c r="B392" s="4">
        <v>43218</v>
      </c>
      <c r="C392">
        <v>10</v>
      </c>
      <c r="D392" t="s">
        <v>58</v>
      </c>
      <c r="E392" t="s">
        <v>46</v>
      </c>
      <c r="F392" t="s">
        <v>23</v>
      </c>
      <c r="G392" t="s">
        <v>14</v>
      </c>
      <c r="H392">
        <v>199</v>
      </c>
      <c r="I392">
        <v>0</v>
      </c>
      <c r="J392">
        <v>0</v>
      </c>
    </row>
    <row r="393" spans="1:10" x14ac:dyDescent="0.2">
      <c r="A393" s="3" t="s">
        <v>438</v>
      </c>
      <c r="B393" s="4">
        <v>43219</v>
      </c>
      <c r="C393">
        <v>8</v>
      </c>
      <c r="D393" t="s">
        <v>45</v>
      </c>
      <c r="E393" t="s">
        <v>22</v>
      </c>
      <c r="F393" t="s">
        <v>23</v>
      </c>
      <c r="G393" t="s">
        <v>19</v>
      </c>
      <c r="H393">
        <v>289</v>
      </c>
      <c r="I393">
        <v>0</v>
      </c>
      <c r="J393">
        <v>0</v>
      </c>
    </row>
    <row r="394" spans="1:10" x14ac:dyDescent="0.2">
      <c r="A394" s="3" t="s">
        <v>439</v>
      </c>
      <c r="B394" s="4">
        <v>43219</v>
      </c>
      <c r="C394">
        <v>14</v>
      </c>
      <c r="D394" t="s">
        <v>38</v>
      </c>
      <c r="E394" t="s">
        <v>63</v>
      </c>
      <c r="F394" t="s">
        <v>13</v>
      </c>
      <c r="G394" t="s">
        <v>31</v>
      </c>
      <c r="H394">
        <v>69</v>
      </c>
      <c r="I394">
        <v>7</v>
      </c>
      <c r="J394">
        <v>483</v>
      </c>
    </row>
    <row r="395" spans="1:10" x14ac:dyDescent="0.2">
      <c r="A395" s="3" t="s">
        <v>440</v>
      </c>
      <c r="B395" s="4">
        <v>43220</v>
      </c>
      <c r="C395">
        <v>18</v>
      </c>
      <c r="D395" t="s">
        <v>26</v>
      </c>
      <c r="E395" t="s">
        <v>27</v>
      </c>
      <c r="F395" t="s">
        <v>28</v>
      </c>
      <c r="G395" t="s">
        <v>14</v>
      </c>
      <c r="H395">
        <v>199</v>
      </c>
      <c r="I395">
        <v>3</v>
      </c>
      <c r="J395">
        <v>597</v>
      </c>
    </row>
    <row r="396" spans="1:10" x14ac:dyDescent="0.2">
      <c r="A396" s="3" t="s">
        <v>441</v>
      </c>
      <c r="B396" s="4">
        <v>43221</v>
      </c>
      <c r="C396">
        <v>18</v>
      </c>
      <c r="D396" t="s">
        <v>26</v>
      </c>
      <c r="E396" t="s">
        <v>27</v>
      </c>
      <c r="F396" t="s">
        <v>28</v>
      </c>
      <c r="G396" t="s">
        <v>31</v>
      </c>
      <c r="H396">
        <v>69</v>
      </c>
      <c r="I396">
        <v>3</v>
      </c>
      <c r="J396">
        <v>207</v>
      </c>
    </row>
    <row r="397" spans="1:10" x14ac:dyDescent="0.2">
      <c r="A397" s="3" t="s">
        <v>442</v>
      </c>
      <c r="B397" s="4">
        <v>43222</v>
      </c>
      <c r="C397">
        <v>14</v>
      </c>
      <c r="D397" t="s">
        <v>38</v>
      </c>
      <c r="E397" t="s">
        <v>63</v>
      </c>
      <c r="F397" t="s">
        <v>13</v>
      </c>
      <c r="G397" t="s">
        <v>24</v>
      </c>
      <c r="H397">
        <v>159</v>
      </c>
      <c r="I397">
        <v>5</v>
      </c>
      <c r="J397">
        <v>795</v>
      </c>
    </row>
    <row r="398" spans="1:10" x14ac:dyDescent="0.2">
      <c r="A398" s="3" t="s">
        <v>443</v>
      </c>
      <c r="B398" s="4">
        <v>43222</v>
      </c>
      <c r="C398">
        <v>19</v>
      </c>
      <c r="D398" t="s">
        <v>56</v>
      </c>
      <c r="E398" t="s">
        <v>36</v>
      </c>
      <c r="F398" t="s">
        <v>28</v>
      </c>
      <c r="G398" t="s">
        <v>19</v>
      </c>
      <c r="H398">
        <v>289</v>
      </c>
      <c r="I398">
        <v>1</v>
      </c>
      <c r="J398">
        <v>289</v>
      </c>
    </row>
    <row r="399" spans="1:10" x14ac:dyDescent="0.2">
      <c r="A399" s="3" t="s">
        <v>444</v>
      </c>
      <c r="B399" s="4">
        <v>43223</v>
      </c>
      <c r="C399">
        <v>18</v>
      </c>
      <c r="D399" t="s">
        <v>26</v>
      </c>
      <c r="E399" t="s">
        <v>36</v>
      </c>
      <c r="F399" t="s">
        <v>28</v>
      </c>
      <c r="G399" t="s">
        <v>24</v>
      </c>
      <c r="H399">
        <v>159</v>
      </c>
      <c r="I399">
        <v>0</v>
      </c>
      <c r="J399">
        <v>0</v>
      </c>
    </row>
    <row r="400" spans="1:10" x14ac:dyDescent="0.2">
      <c r="A400" s="3" t="s">
        <v>445</v>
      </c>
      <c r="B400" s="4">
        <v>43223</v>
      </c>
      <c r="C400">
        <v>5</v>
      </c>
      <c r="D400" t="s">
        <v>60</v>
      </c>
      <c r="E400" t="s">
        <v>68</v>
      </c>
      <c r="F400" t="s">
        <v>18</v>
      </c>
      <c r="G400" t="s">
        <v>41</v>
      </c>
      <c r="H400">
        <v>399</v>
      </c>
      <c r="I400">
        <v>7</v>
      </c>
      <c r="J400">
        <v>2793</v>
      </c>
    </row>
    <row r="401" spans="1:10" x14ac:dyDescent="0.2">
      <c r="A401" s="3" t="s">
        <v>446</v>
      </c>
      <c r="B401" s="4">
        <v>43223</v>
      </c>
      <c r="C401">
        <v>19</v>
      </c>
      <c r="D401" t="s">
        <v>56</v>
      </c>
      <c r="E401" t="s">
        <v>27</v>
      </c>
      <c r="F401" t="s">
        <v>28</v>
      </c>
      <c r="G401" t="s">
        <v>19</v>
      </c>
      <c r="H401">
        <v>289</v>
      </c>
      <c r="I401">
        <v>6</v>
      </c>
      <c r="J401">
        <v>1734</v>
      </c>
    </row>
    <row r="402" spans="1:10" x14ac:dyDescent="0.2">
      <c r="A402" s="3" t="s">
        <v>447</v>
      </c>
      <c r="B402" s="4">
        <v>43224</v>
      </c>
      <c r="C402">
        <v>5</v>
      </c>
      <c r="D402" t="s">
        <v>60</v>
      </c>
      <c r="E402" t="s">
        <v>17</v>
      </c>
      <c r="F402" t="s">
        <v>18</v>
      </c>
      <c r="G402" t="s">
        <v>31</v>
      </c>
      <c r="H402">
        <v>69</v>
      </c>
      <c r="I402">
        <v>0</v>
      </c>
      <c r="J402">
        <v>0</v>
      </c>
    </row>
    <row r="403" spans="1:10" x14ac:dyDescent="0.2">
      <c r="A403" s="3" t="s">
        <v>448</v>
      </c>
      <c r="B403" s="4">
        <v>43225</v>
      </c>
      <c r="C403">
        <v>16</v>
      </c>
      <c r="D403" t="s">
        <v>30</v>
      </c>
      <c r="E403" t="s">
        <v>36</v>
      </c>
      <c r="F403" t="s">
        <v>28</v>
      </c>
      <c r="G403" t="s">
        <v>19</v>
      </c>
      <c r="H403">
        <v>289</v>
      </c>
      <c r="I403">
        <v>8</v>
      </c>
      <c r="J403">
        <v>2312</v>
      </c>
    </row>
    <row r="404" spans="1:10" x14ac:dyDescent="0.2">
      <c r="A404" s="3" t="s">
        <v>449</v>
      </c>
      <c r="B404" s="4">
        <v>43225</v>
      </c>
      <c r="C404">
        <v>12</v>
      </c>
      <c r="D404" t="s">
        <v>66</v>
      </c>
      <c r="E404" t="s">
        <v>63</v>
      </c>
      <c r="F404" t="s">
        <v>13</v>
      </c>
      <c r="G404" t="s">
        <v>41</v>
      </c>
      <c r="H404">
        <v>399</v>
      </c>
      <c r="I404">
        <v>6</v>
      </c>
      <c r="J404">
        <v>2394</v>
      </c>
    </row>
    <row r="405" spans="1:10" x14ac:dyDescent="0.2">
      <c r="A405" s="3" t="s">
        <v>450</v>
      </c>
      <c r="B405" s="4">
        <v>43226</v>
      </c>
      <c r="C405">
        <v>5</v>
      </c>
      <c r="D405" t="s">
        <v>60</v>
      </c>
      <c r="E405" t="s">
        <v>17</v>
      </c>
      <c r="F405" t="s">
        <v>18</v>
      </c>
      <c r="G405" t="s">
        <v>24</v>
      </c>
      <c r="H405">
        <v>159</v>
      </c>
      <c r="I405">
        <v>9</v>
      </c>
      <c r="J405">
        <v>1431</v>
      </c>
    </row>
    <row r="406" spans="1:10" x14ac:dyDescent="0.2">
      <c r="A406" s="3" t="s">
        <v>451</v>
      </c>
      <c r="B406" s="4">
        <v>43226</v>
      </c>
      <c r="C406">
        <v>1</v>
      </c>
      <c r="D406" t="s">
        <v>16</v>
      </c>
      <c r="E406" t="s">
        <v>17</v>
      </c>
      <c r="F406" t="s">
        <v>18</v>
      </c>
      <c r="G406" t="s">
        <v>24</v>
      </c>
      <c r="H406">
        <v>159</v>
      </c>
      <c r="I406">
        <v>5</v>
      </c>
      <c r="J406">
        <v>795</v>
      </c>
    </row>
    <row r="407" spans="1:10" x14ac:dyDescent="0.2">
      <c r="A407" s="3" t="s">
        <v>452</v>
      </c>
      <c r="B407" s="4">
        <v>43226</v>
      </c>
      <c r="C407">
        <v>6</v>
      </c>
      <c r="D407" t="s">
        <v>48</v>
      </c>
      <c r="E407" t="s">
        <v>46</v>
      </c>
      <c r="F407" t="s">
        <v>23</v>
      </c>
      <c r="G407" t="s">
        <v>24</v>
      </c>
      <c r="H407">
        <v>159</v>
      </c>
      <c r="I407">
        <v>8</v>
      </c>
      <c r="J407">
        <v>1272</v>
      </c>
    </row>
    <row r="408" spans="1:10" x14ac:dyDescent="0.2">
      <c r="A408" s="3" t="s">
        <v>453</v>
      </c>
      <c r="B408" s="4">
        <v>43226</v>
      </c>
      <c r="C408">
        <v>16</v>
      </c>
      <c r="D408" t="s">
        <v>30</v>
      </c>
      <c r="E408" t="s">
        <v>36</v>
      </c>
      <c r="F408" t="s">
        <v>28</v>
      </c>
      <c r="G408" t="s">
        <v>31</v>
      </c>
      <c r="H408">
        <v>69</v>
      </c>
      <c r="I408">
        <v>7</v>
      </c>
      <c r="J408">
        <v>483</v>
      </c>
    </row>
    <row r="409" spans="1:10" x14ac:dyDescent="0.2">
      <c r="A409" s="3" t="s">
        <v>454</v>
      </c>
      <c r="B409" s="4">
        <v>43226</v>
      </c>
      <c r="C409">
        <v>4</v>
      </c>
      <c r="D409" t="s">
        <v>51</v>
      </c>
      <c r="E409" t="s">
        <v>68</v>
      </c>
      <c r="F409" t="s">
        <v>18</v>
      </c>
      <c r="G409" t="s">
        <v>19</v>
      </c>
      <c r="H409">
        <v>289</v>
      </c>
      <c r="I409">
        <v>6</v>
      </c>
      <c r="J409">
        <v>1734</v>
      </c>
    </row>
    <row r="410" spans="1:10" x14ac:dyDescent="0.2">
      <c r="A410" s="3" t="s">
        <v>455</v>
      </c>
      <c r="B410" s="4">
        <v>43226</v>
      </c>
      <c r="C410">
        <v>16</v>
      </c>
      <c r="D410" t="s">
        <v>30</v>
      </c>
      <c r="E410" t="s">
        <v>27</v>
      </c>
      <c r="F410" t="s">
        <v>28</v>
      </c>
      <c r="G410" t="s">
        <v>14</v>
      </c>
      <c r="H410">
        <v>199</v>
      </c>
      <c r="I410">
        <v>3</v>
      </c>
      <c r="J410">
        <v>597</v>
      </c>
    </row>
    <row r="411" spans="1:10" x14ac:dyDescent="0.2">
      <c r="A411" s="3" t="s">
        <v>456</v>
      </c>
      <c r="B411" s="4">
        <v>43226</v>
      </c>
      <c r="C411">
        <v>16</v>
      </c>
      <c r="D411" t="s">
        <v>30</v>
      </c>
      <c r="E411" t="s">
        <v>36</v>
      </c>
      <c r="F411" t="s">
        <v>28</v>
      </c>
      <c r="G411" t="s">
        <v>24</v>
      </c>
      <c r="H411">
        <v>159</v>
      </c>
      <c r="I411">
        <v>4</v>
      </c>
      <c r="J411">
        <v>636</v>
      </c>
    </row>
    <row r="412" spans="1:10" x14ac:dyDescent="0.2">
      <c r="A412" s="3" t="s">
        <v>457</v>
      </c>
      <c r="B412" s="4">
        <v>43226</v>
      </c>
      <c r="C412">
        <v>8</v>
      </c>
      <c r="D412" t="s">
        <v>45</v>
      </c>
      <c r="E412" t="s">
        <v>46</v>
      </c>
      <c r="F412" t="s">
        <v>23</v>
      </c>
      <c r="G412" t="s">
        <v>24</v>
      </c>
      <c r="H412">
        <v>159</v>
      </c>
      <c r="I412">
        <v>4</v>
      </c>
      <c r="J412">
        <v>636</v>
      </c>
    </row>
    <row r="413" spans="1:10" x14ac:dyDescent="0.2">
      <c r="A413" s="3" t="s">
        <v>458</v>
      </c>
      <c r="B413" s="4">
        <v>43226</v>
      </c>
      <c r="C413">
        <v>13</v>
      </c>
      <c r="D413" t="s">
        <v>33</v>
      </c>
      <c r="E413" t="s">
        <v>12</v>
      </c>
      <c r="F413" t="s">
        <v>13</v>
      </c>
      <c r="G413" t="s">
        <v>31</v>
      </c>
      <c r="H413">
        <v>69</v>
      </c>
      <c r="I413">
        <v>7</v>
      </c>
      <c r="J413">
        <v>483</v>
      </c>
    </row>
    <row r="414" spans="1:10" x14ac:dyDescent="0.2">
      <c r="A414" s="3" t="s">
        <v>459</v>
      </c>
      <c r="B414" s="4">
        <v>43226</v>
      </c>
      <c r="C414">
        <v>3</v>
      </c>
      <c r="D414" t="s">
        <v>43</v>
      </c>
      <c r="E414" t="s">
        <v>68</v>
      </c>
      <c r="F414" t="s">
        <v>18</v>
      </c>
      <c r="G414" t="s">
        <v>14</v>
      </c>
      <c r="H414">
        <v>199</v>
      </c>
      <c r="I414">
        <v>1</v>
      </c>
      <c r="J414">
        <v>199</v>
      </c>
    </row>
    <row r="415" spans="1:10" x14ac:dyDescent="0.2">
      <c r="A415" s="3" t="s">
        <v>460</v>
      </c>
      <c r="B415" s="4">
        <v>43227</v>
      </c>
      <c r="C415">
        <v>19</v>
      </c>
      <c r="D415" t="s">
        <v>56</v>
      </c>
      <c r="E415" t="s">
        <v>27</v>
      </c>
      <c r="F415" t="s">
        <v>28</v>
      </c>
      <c r="G415" t="s">
        <v>31</v>
      </c>
      <c r="H415">
        <v>69</v>
      </c>
      <c r="I415">
        <v>6</v>
      </c>
      <c r="J415">
        <v>414</v>
      </c>
    </row>
    <row r="416" spans="1:10" x14ac:dyDescent="0.2">
      <c r="A416" s="3" t="s">
        <v>461</v>
      </c>
      <c r="B416" s="4">
        <v>43228</v>
      </c>
      <c r="C416">
        <v>17</v>
      </c>
      <c r="D416" t="s">
        <v>35</v>
      </c>
      <c r="E416" t="s">
        <v>36</v>
      </c>
      <c r="F416" t="s">
        <v>28</v>
      </c>
      <c r="G416" t="s">
        <v>24</v>
      </c>
      <c r="H416">
        <v>159</v>
      </c>
      <c r="I416">
        <v>7</v>
      </c>
      <c r="J416">
        <v>1113</v>
      </c>
    </row>
    <row r="417" spans="1:10" x14ac:dyDescent="0.2">
      <c r="A417" s="3" t="s">
        <v>462</v>
      </c>
      <c r="B417" s="4">
        <v>43228</v>
      </c>
      <c r="C417">
        <v>13</v>
      </c>
      <c r="D417" t="s">
        <v>33</v>
      </c>
      <c r="E417" t="s">
        <v>12</v>
      </c>
      <c r="F417" t="s">
        <v>13</v>
      </c>
      <c r="G417" t="s">
        <v>14</v>
      </c>
      <c r="H417">
        <v>199</v>
      </c>
      <c r="I417">
        <v>1</v>
      </c>
      <c r="J417">
        <v>199</v>
      </c>
    </row>
    <row r="418" spans="1:10" x14ac:dyDescent="0.2">
      <c r="A418" s="3" t="s">
        <v>463</v>
      </c>
      <c r="B418" s="4">
        <v>43229</v>
      </c>
      <c r="C418">
        <v>2</v>
      </c>
      <c r="D418" t="s">
        <v>106</v>
      </c>
      <c r="E418" t="s">
        <v>17</v>
      </c>
      <c r="F418" t="s">
        <v>18</v>
      </c>
      <c r="G418" t="s">
        <v>41</v>
      </c>
      <c r="H418">
        <v>399</v>
      </c>
      <c r="I418">
        <v>1</v>
      </c>
      <c r="J418">
        <v>399</v>
      </c>
    </row>
    <row r="419" spans="1:10" x14ac:dyDescent="0.2">
      <c r="A419" s="3" t="s">
        <v>464</v>
      </c>
      <c r="B419" s="4">
        <v>43230</v>
      </c>
      <c r="C419">
        <v>6</v>
      </c>
      <c r="D419" t="s">
        <v>48</v>
      </c>
      <c r="E419" t="s">
        <v>46</v>
      </c>
      <c r="F419" t="s">
        <v>23</v>
      </c>
      <c r="G419" t="s">
        <v>24</v>
      </c>
      <c r="H419">
        <v>159</v>
      </c>
      <c r="I419">
        <v>9</v>
      </c>
      <c r="J419">
        <v>1431</v>
      </c>
    </row>
    <row r="420" spans="1:10" x14ac:dyDescent="0.2">
      <c r="A420" s="3" t="s">
        <v>465</v>
      </c>
      <c r="B420" s="4">
        <v>43230</v>
      </c>
      <c r="C420">
        <v>14</v>
      </c>
      <c r="D420" t="s">
        <v>38</v>
      </c>
      <c r="E420" t="s">
        <v>12</v>
      </c>
      <c r="F420" t="s">
        <v>13</v>
      </c>
      <c r="G420" t="s">
        <v>14</v>
      </c>
      <c r="H420">
        <v>199</v>
      </c>
      <c r="I420">
        <v>3</v>
      </c>
      <c r="J420">
        <v>597</v>
      </c>
    </row>
    <row r="421" spans="1:10" x14ac:dyDescent="0.2">
      <c r="A421" s="3" t="s">
        <v>466</v>
      </c>
      <c r="B421" s="4">
        <v>43231</v>
      </c>
      <c r="C421">
        <v>18</v>
      </c>
      <c r="D421" t="s">
        <v>26</v>
      </c>
      <c r="E421" t="s">
        <v>36</v>
      </c>
      <c r="F421" t="s">
        <v>28</v>
      </c>
      <c r="G421" t="s">
        <v>24</v>
      </c>
      <c r="H421">
        <v>159</v>
      </c>
      <c r="I421">
        <v>9</v>
      </c>
      <c r="J421">
        <v>1431</v>
      </c>
    </row>
    <row r="422" spans="1:10" x14ac:dyDescent="0.2">
      <c r="A422" s="3" t="s">
        <v>467</v>
      </c>
      <c r="B422" s="4">
        <v>43231</v>
      </c>
      <c r="C422">
        <v>6</v>
      </c>
      <c r="D422" t="s">
        <v>48</v>
      </c>
      <c r="E422" t="s">
        <v>46</v>
      </c>
      <c r="F422" t="s">
        <v>23</v>
      </c>
      <c r="G422" t="s">
        <v>24</v>
      </c>
      <c r="H422">
        <v>159</v>
      </c>
      <c r="I422">
        <v>4</v>
      </c>
      <c r="J422">
        <v>636</v>
      </c>
    </row>
    <row r="423" spans="1:10" x14ac:dyDescent="0.2">
      <c r="A423" s="3" t="s">
        <v>468</v>
      </c>
      <c r="B423" s="4">
        <v>43232</v>
      </c>
      <c r="C423">
        <v>4</v>
      </c>
      <c r="D423" t="s">
        <v>51</v>
      </c>
      <c r="E423" t="s">
        <v>68</v>
      </c>
      <c r="F423" t="s">
        <v>18</v>
      </c>
      <c r="G423" t="s">
        <v>24</v>
      </c>
      <c r="H423">
        <v>159</v>
      </c>
      <c r="I423">
        <v>9</v>
      </c>
      <c r="J423">
        <v>1431</v>
      </c>
    </row>
    <row r="424" spans="1:10" x14ac:dyDescent="0.2">
      <c r="A424" s="3" t="s">
        <v>469</v>
      </c>
      <c r="B424" s="4">
        <v>43232</v>
      </c>
      <c r="C424">
        <v>5</v>
      </c>
      <c r="D424" t="s">
        <v>60</v>
      </c>
      <c r="E424" t="s">
        <v>68</v>
      </c>
      <c r="F424" t="s">
        <v>18</v>
      </c>
      <c r="G424" t="s">
        <v>31</v>
      </c>
      <c r="H424">
        <v>69</v>
      </c>
      <c r="I424">
        <v>4</v>
      </c>
      <c r="J424">
        <v>276</v>
      </c>
    </row>
    <row r="425" spans="1:10" x14ac:dyDescent="0.2">
      <c r="A425" s="3" t="s">
        <v>470</v>
      </c>
      <c r="B425" s="4">
        <v>43232</v>
      </c>
      <c r="C425">
        <v>1</v>
      </c>
      <c r="D425" t="s">
        <v>16</v>
      </c>
      <c r="E425" t="s">
        <v>68</v>
      </c>
      <c r="F425" t="s">
        <v>18</v>
      </c>
      <c r="G425" t="s">
        <v>31</v>
      </c>
      <c r="H425">
        <v>69</v>
      </c>
      <c r="I425">
        <v>8</v>
      </c>
      <c r="J425">
        <v>552</v>
      </c>
    </row>
    <row r="426" spans="1:10" x14ac:dyDescent="0.2">
      <c r="A426" s="3" t="s">
        <v>471</v>
      </c>
      <c r="B426" s="4">
        <v>43232</v>
      </c>
      <c r="C426">
        <v>1</v>
      </c>
      <c r="D426" t="s">
        <v>16</v>
      </c>
      <c r="E426" t="s">
        <v>68</v>
      </c>
      <c r="F426" t="s">
        <v>18</v>
      </c>
      <c r="G426" t="s">
        <v>19</v>
      </c>
      <c r="H426">
        <v>289</v>
      </c>
      <c r="I426">
        <v>7</v>
      </c>
      <c r="J426">
        <v>2023</v>
      </c>
    </row>
    <row r="427" spans="1:10" x14ac:dyDescent="0.2">
      <c r="A427" s="3" t="s">
        <v>472</v>
      </c>
      <c r="B427" s="4">
        <v>43232</v>
      </c>
      <c r="C427">
        <v>17</v>
      </c>
      <c r="D427" t="s">
        <v>35</v>
      </c>
      <c r="E427" t="s">
        <v>36</v>
      </c>
      <c r="F427" t="s">
        <v>28</v>
      </c>
      <c r="G427" t="s">
        <v>14</v>
      </c>
      <c r="H427">
        <v>199</v>
      </c>
      <c r="I427">
        <v>8</v>
      </c>
      <c r="J427">
        <v>1592</v>
      </c>
    </row>
    <row r="428" spans="1:10" x14ac:dyDescent="0.2">
      <c r="A428" s="3" t="s">
        <v>473</v>
      </c>
      <c r="B428" s="4">
        <v>43233</v>
      </c>
      <c r="C428">
        <v>5</v>
      </c>
      <c r="D428" t="s">
        <v>60</v>
      </c>
      <c r="E428" t="s">
        <v>17</v>
      </c>
      <c r="F428" t="s">
        <v>18</v>
      </c>
      <c r="G428" t="s">
        <v>14</v>
      </c>
      <c r="H428">
        <v>199</v>
      </c>
      <c r="I428">
        <v>6</v>
      </c>
      <c r="J428">
        <v>1194</v>
      </c>
    </row>
    <row r="429" spans="1:10" x14ac:dyDescent="0.2">
      <c r="A429" s="3" t="s">
        <v>474</v>
      </c>
      <c r="B429" s="4">
        <v>43233</v>
      </c>
      <c r="C429">
        <v>13</v>
      </c>
      <c r="D429" t="s">
        <v>33</v>
      </c>
      <c r="E429" t="s">
        <v>63</v>
      </c>
      <c r="F429" t="s">
        <v>13</v>
      </c>
      <c r="G429" t="s">
        <v>31</v>
      </c>
      <c r="H429">
        <v>69</v>
      </c>
      <c r="I429">
        <v>3</v>
      </c>
      <c r="J429">
        <v>207</v>
      </c>
    </row>
    <row r="430" spans="1:10" x14ac:dyDescent="0.2">
      <c r="A430" s="3" t="s">
        <v>475</v>
      </c>
      <c r="B430" s="4">
        <v>43234</v>
      </c>
      <c r="C430">
        <v>18</v>
      </c>
      <c r="D430" t="s">
        <v>26</v>
      </c>
      <c r="E430" t="s">
        <v>36</v>
      </c>
      <c r="F430" t="s">
        <v>28</v>
      </c>
      <c r="G430" t="s">
        <v>31</v>
      </c>
      <c r="H430">
        <v>69</v>
      </c>
      <c r="I430">
        <v>9</v>
      </c>
      <c r="J430">
        <v>621</v>
      </c>
    </row>
    <row r="431" spans="1:10" x14ac:dyDescent="0.2">
      <c r="A431" s="3" t="s">
        <v>476</v>
      </c>
      <c r="B431" s="4">
        <v>43235</v>
      </c>
      <c r="C431">
        <v>16</v>
      </c>
      <c r="D431" t="s">
        <v>30</v>
      </c>
      <c r="E431" t="s">
        <v>36</v>
      </c>
      <c r="F431" t="s">
        <v>28</v>
      </c>
      <c r="G431" t="s">
        <v>19</v>
      </c>
      <c r="H431">
        <v>289</v>
      </c>
      <c r="I431">
        <v>7</v>
      </c>
      <c r="J431">
        <v>2023</v>
      </c>
    </row>
    <row r="432" spans="1:10" x14ac:dyDescent="0.2">
      <c r="A432" s="3" t="s">
        <v>477</v>
      </c>
      <c r="B432" s="4">
        <v>43235</v>
      </c>
      <c r="C432">
        <v>4</v>
      </c>
      <c r="D432" t="s">
        <v>51</v>
      </c>
      <c r="E432" t="s">
        <v>68</v>
      </c>
      <c r="F432" t="s">
        <v>18</v>
      </c>
      <c r="G432" t="s">
        <v>19</v>
      </c>
      <c r="H432">
        <v>289</v>
      </c>
      <c r="I432">
        <v>6</v>
      </c>
      <c r="J432">
        <v>1734</v>
      </c>
    </row>
    <row r="433" spans="1:10" x14ac:dyDescent="0.2">
      <c r="A433" s="3" t="s">
        <v>478</v>
      </c>
      <c r="B433" s="4">
        <v>43235</v>
      </c>
      <c r="C433">
        <v>2</v>
      </c>
      <c r="D433" t="s">
        <v>106</v>
      </c>
      <c r="E433" t="s">
        <v>17</v>
      </c>
      <c r="F433" t="s">
        <v>18</v>
      </c>
      <c r="G433" t="s">
        <v>41</v>
      </c>
      <c r="H433">
        <v>399</v>
      </c>
      <c r="I433">
        <v>3</v>
      </c>
      <c r="J433">
        <v>1197</v>
      </c>
    </row>
    <row r="434" spans="1:10" x14ac:dyDescent="0.2">
      <c r="A434" s="3" t="s">
        <v>479</v>
      </c>
      <c r="B434" s="4">
        <v>43235</v>
      </c>
      <c r="C434">
        <v>3</v>
      </c>
      <c r="D434" t="s">
        <v>43</v>
      </c>
      <c r="E434" t="s">
        <v>17</v>
      </c>
      <c r="F434" t="s">
        <v>18</v>
      </c>
      <c r="G434" t="s">
        <v>19</v>
      </c>
      <c r="H434">
        <v>289</v>
      </c>
      <c r="I434">
        <v>0</v>
      </c>
      <c r="J434">
        <v>0</v>
      </c>
    </row>
    <row r="435" spans="1:10" x14ac:dyDescent="0.2">
      <c r="A435" s="3" t="s">
        <v>480</v>
      </c>
      <c r="B435" s="4">
        <v>43235</v>
      </c>
      <c r="C435">
        <v>9</v>
      </c>
      <c r="D435" t="s">
        <v>21</v>
      </c>
      <c r="E435" t="s">
        <v>22</v>
      </c>
      <c r="F435" t="s">
        <v>23</v>
      </c>
      <c r="G435" t="s">
        <v>19</v>
      </c>
      <c r="H435">
        <v>289</v>
      </c>
      <c r="I435">
        <v>5</v>
      </c>
      <c r="J435">
        <v>1445</v>
      </c>
    </row>
    <row r="436" spans="1:10" x14ac:dyDescent="0.2">
      <c r="A436" s="3" t="s">
        <v>481</v>
      </c>
      <c r="B436" s="4">
        <v>43235</v>
      </c>
      <c r="C436">
        <v>8</v>
      </c>
      <c r="D436" t="s">
        <v>45</v>
      </c>
      <c r="E436" t="s">
        <v>46</v>
      </c>
      <c r="F436" t="s">
        <v>23</v>
      </c>
      <c r="G436" t="s">
        <v>19</v>
      </c>
      <c r="H436">
        <v>289</v>
      </c>
      <c r="I436">
        <v>5</v>
      </c>
      <c r="J436">
        <v>1445</v>
      </c>
    </row>
    <row r="437" spans="1:10" x14ac:dyDescent="0.2">
      <c r="A437" s="3" t="s">
        <v>482</v>
      </c>
      <c r="B437" s="4">
        <v>43235</v>
      </c>
      <c r="C437">
        <v>17</v>
      </c>
      <c r="D437" t="s">
        <v>35</v>
      </c>
      <c r="E437" t="s">
        <v>36</v>
      </c>
      <c r="F437" t="s">
        <v>28</v>
      </c>
      <c r="G437" t="s">
        <v>14</v>
      </c>
      <c r="H437">
        <v>199</v>
      </c>
      <c r="I437">
        <v>0</v>
      </c>
      <c r="J437">
        <v>0</v>
      </c>
    </row>
    <row r="438" spans="1:10" x14ac:dyDescent="0.2">
      <c r="A438" s="3" t="s">
        <v>483</v>
      </c>
      <c r="B438" s="4">
        <v>43235</v>
      </c>
      <c r="C438">
        <v>2</v>
      </c>
      <c r="D438" t="s">
        <v>106</v>
      </c>
      <c r="E438" t="s">
        <v>68</v>
      </c>
      <c r="F438" t="s">
        <v>18</v>
      </c>
      <c r="G438" t="s">
        <v>31</v>
      </c>
      <c r="H438">
        <v>69</v>
      </c>
      <c r="I438">
        <v>7</v>
      </c>
      <c r="J438">
        <v>483</v>
      </c>
    </row>
    <row r="439" spans="1:10" x14ac:dyDescent="0.2">
      <c r="A439" s="3" t="s">
        <v>484</v>
      </c>
      <c r="B439" s="4">
        <v>43235</v>
      </c>
      <c r="C439">
        <v>2</v>
      </c>
      <c r="D439" t="s">
        <v>106</v>
      </c>
      <c r="E439" t="s">
        <v>68</v>
      </c>
      <c r="F439" t="s">
        <v>18</v>
      </c>
      <c r="G439" t="s">
        <v>31</v>
      </c>
      <c r="H439">
        <v>69</v>
      </c>
      <c r="I439">
        <v>6</v>
      </c>
      <c r="J439">
        <v>414</v>
      </c>
    </row>
    <row r="440" spans="1:10" x14ac:dyDescent="0.2">
      <c r="A440" s="3" t="s">
        <v>485</v>
      </c>
      <c r="B440" s="4">
        <v>43235</v>
      </c>
      <c r="C440">
        <v>16</v>
      </c>
      <c r="D440" t="s">
        <v>30</v>
      </c>
      <c r="E440" t="s">
        <v>36</v>
      </c>
      <c r="F440" t="s">
        <v>28</v>
      </c>
      <c r="G440" t="s">
        <v>24</v>
      </c>
      <c r="H440">
        <v>159</v>
      </c>
      <c r="I440">
        <v>1</v>
      </c>
      <c r="J440">
        <v>159</v>
      </c>
    </row>
    <row r="441" spans="1:10" x14ac:dyDescent="0.2">
      <c r="A441" s="3" t="s">
        <v>486</v>
      </c>
      <c r="B441" s="4">
        <v>43235</v>
      </c>
      <c r="C441">
        <v>19</v>
      </c>
      <c r="D441" t="s">
        <v>56</v>
      </c>
      <c r="E441" t="s">
        <v>36</v>
      </c>
      <c r="F441" t="s">
        <v>28</v>
      </c>
      <c r="G441" t="s">
        <v>31</v>
      </c>
      <c r="H441">
        <v>69</v>
      </c>
      <c r="I441">
        <v>8</v>
      </c>
      <c r="J441">
        <v>552</v>
      </c>
    </row>
    <row r="442" spans="1:10" x14ac:dyDescent="0.2">
      <c r="A442" s="3" t="s">
        <v>487</v>
      </c>
      <c r="B442" s="4">
        <v>43235</v>
      </c>
      <c r="C442">
        <v>18</v>
      </c>
      <c r="D442" t="s">
        <v>26</v>
      </c>
      <c r="E442" t="s">
        <v>36</v>
      </c>
      <c r="F442" t="s">
        <v>28</v>
      </c>
      <c r="G442" t="s">
        <v>14</v>
      </c>
      <c r="H442">
        <v>199</v>
      </c>
      <c r="I442">
        <v>6</v>
      </c>
      <c r="J442">
        <v>1194</v>
      </c>
    </row>
    <row r="443" spans="1:10" x14ac:dyDescent="0.2">
      <c r="A443" s="3" t="s">
        <v>488</v>
      </c>
      <c r="B443" s="4">
        <v>43235</v>
      </c>
      <c r="C443">
        <v>1</v>
      </c>
      <c r="D443" t="s">
        <v>16</v>
      </c>
      <c r="E443" t="s">
        <v>17</v>
      </c>
      <c r="F443" t="s">
        <v>18</v>
      </c>
      <c r="G443" t="s">
        <v>41</v>
      </c>
      <c r="H443">
        <v>399</v>
      </c>
      <c r="I443">
        <v>1</v>
      </c>
      <c r="J443">
        <v>399</v>
      </c>
    </row>
    <row r="444" spans="1:10" x14ac:dyDescent="0.2">
      <c r="A444" s="3" t="s">
        <v>489</v>
      </c>
      <c r="B444" s="4">
        <v>43235</v>
      </c>
      <c r="C444">
        <v>14</v>
      </c>
      <c r="D444" t="s">
        <v>38</v>
      </c>
      <c r="E444" t="s">
        <v>12</v>
      </c>
      <c r="F444" t="s">
        <v>13</v>
      </c>
      <c r="G444" t="s">
        <v>31</v>
      </c>
      <c r="H444">
        <v>69</v>
      </c>
      <c r="I444">
        <v>6</v>
      </c>
      <c r="J444">
        <v>414</v>
      </c>
    </row>
    <row r="445" spans="1:10" x14ac:dyDescent="0.2">
      <c r="A445" s="3" t="s">
        <v>490</v>
      </c>
      <c r="B445" s="4">
        <v>43236</v>
      </c>
      <c r="C445">
        <v>17</v>
      </c>
      <c r="D445" t="s">
        <v>35</v>
      </c>
      <c r="E445" t="s">
        <v>36</v>
      </c>
      <c r="F445" t="s">
        <v>28</v>
      </c>
      <c r="G445" t="s">
        <v>31</v>
      </c>
      <c r="H445">
        <v>69</v>
      </c>
      <c r="I445">
        <v>7</v>
      </c>
      <c r="J445">
        <v>483</v>
      </c>
    </row>
    <row r="446" spans="1:10" x14ac:dyDescent="0.2">
      <c r="A446" s="3" t="s">
        <v>491</v>
      </c>
      <c r="B446" s="4">
        <v>43236</v>
      </c>
      <c r="C446">
        <v>9</v>
      </c>
      <c r="D446" t="s">
        <v>21</v>
      </c>
      <c r="E446" t="s">
        <v>46</v>
      </c>
      <c r="F446" t="s">
        <v>23</v>
      </c>
      <c r="G446" t="s">
        <v>14</v>
      </c>
      <c r="H446">
        <v>199</v>
      </c>
      <c r="I446">
        <v>2</v>
      </c>
      <c r="J446">
        <v>398</v>
      </c>
    </row>
    <row r="447" spans="1:10" x14ac:dyDescent="0.2">
      <c r="A447" s="3" t="s">
        <v>492</v>
      </c>
      <c r="B447" s="4">
        <v>43236</v>
      </c>
      <c r="C447">
        <v>18</v>
      </c>
      <c r="D447" t="s">
        <v>26</v>
      </c>
      <c r="E447" t="s">
        <v>36</v>
      </c>
      <c r="F447" t="s">
        <v>28</v>
      </c>
      <c r="G447" t="s">
        <v>31</v>
      </c>
      <c r="H447">
        <v>69</v>
      </c>
      <c r="I447">
        <v>7</v>
      </c>
      <c r="J447">
        <v>483</v>
      </c>
    </row>
    <row r="448" spans="1:10" x14ac:dyDescent="0.2">
      <c r="A448" s="3" t="s">
        <v>493</v>
      </c>
      <c r="B448" s="4">
        <v>43236</v>
      </c>
      <c r="C448">
        <v>16</v>
      </c>
      <c r="D448" t="s">
        <v>30</v>
      </c>
      <c r="E448" t="s">
        <v>36</v>
      </c>
      <c r="F448" t="s">
        <v>28</v>
      </c>
      <c r="G448" t="s">
        <v>41</v>
      </c>
      <c r="H448">
        <v>399</v>
      </c>
      <c r="I448">
        <v>5</v>
      </c>
      <c r="J448">
        <v>1995</v>
      </c>
    </row>
    <row r="449" spans="1:10" x14ac:dyDescent="0.2">
      <c r="A449" s="3" t="s">
        <v>494</v>
      </c>
      <c r="B449" s="4">
        <v>43236</v>
      </c>
      <c r="C449">
        <v>10</v>
      </c>
      <c r="D449" t="s">
        <v>58</v>
      </c>
      <c r="E449" t="s">
        <v>22</v>
      </c>
      <c r="F449" t="s">
        <v>23</v>
      </c>
      <c r="G449" t="s">
        <v>24</v>
      </c>
      <c r="H449">
        <v>159</v>
      </c>
      <c r="I449">
        <v>1</v>
      </c>
      <c r="J449">
        <v>159</v>
      </c>
    </row>
    <row r="450" spans="1:10" x14ac:dyDescent="0.2">
      <c r="A450" s="3" t="s">
        <v>495</v>
      </c>
      <c r="B450" s="4">
        <v>43236</v>
      </c>
      <c r="C450">
        <v>10</v>
      </c>
      <c r="D450" t="s">
        <v>58</v>
      </c>
      <c r="E450" t="s">
        <v>22</v>
      </c>
      <c r="F450" t="s">
        <v>23</v>
      </c>
      <c r="G450" t="s">
        <v>19</v>
      </c>
      <c r="H450">
        <v>289</v>
      </c>
      <c r="I450">
        <v>6</v>
      </c>
      <c r="J450">
        <v>1734</v>
      </c>
    </row>
    <row r="451" spans="1:10" x14ac:dyDescent="0.2">
      <c r="A451" s="3" t="s">
        <v>496</v>
      </c>
      <c r="B451" s="4">
        <v>43236</v>
      </c>
      <c r="C451">
        <v>5</v>
      </c>
      <c r="D451" t="s">
        <v>60</v>
      </c>
      <c r="E451" t="s">
        <v>68</v>
      </c>
      <c r="F451" t="s">
        <v>18</v>
      </c>
      <c r="G451" t="s">
        <v>19</v>
      </c>
      <c r="H451">
        <v>289</v>
      </c>
      <c r="I451">
        <v>8</v>
      </c>
      <c r="J451">
        <v>2312</v>
      </c>
    </row>
    <row r="452" spans="1:10" x14ac:dyDescent="0.2">
      <c r="A452" s="3" t="s">
        <v>497</v>
      </c>
      <c r="B452" s="4">
        <v>43236</v>
      </c>
      <c r="C452">
        <v>10</v>
      </c>
      <c r="D452" t="s">
        <v>58</v>
      </c>
      <c r="E452" t="s">
        <v>22</v>
      </c>
      <c r="F452" t="s">
        <v>23</v>
      </c>
      <c r="G452" t="s">
        <v>31</v>
      </c>
      <c r="H452">
        <v>69</v>
      </c>
      <c r="I452">
        <v>7</v>
      </c>
      <c r="J452">
        <v>483</v>
      </c>
    </row>
    <row r="453" spans="1:10" x14ac:dyDescent="0.2">
      <c r="A453" s="3" t="s">
        <v>498</v>
      </c>
      <c r="B453" s="4">
        <v>43236</v>
      </c>
      <c r="C453">
        <v>7</v>
      </c>
      <c r="D453" t="s">
        <v>88</v>
      </c>
      <c r="E453" t="s">
        <v>46</v>
      </c>
      <c r="F453" t="s">
        <v>23</v>
      </c>
      <c r="G453" t="s">
        <v>31</v>
      </c>
      <c r="H453">
        <v>69</v>
      </c>
      <c r="I453">
        <v>3</v>
      </c>
      <c r="J453">
        <v>207</v>
      </c>
    </row>
    <row r="454" spans="1:10" x14ac:dyDescent="0.2">
      <c r="A454" s="3" t="s">
        <v>499</v>
      </c>
      <c r="B454" s="4">
        <v>43236</v>
      </c>
      <c r="C454">
        <v>6</v>
      </c>
      <c r="D454" t="s">
        <v>48</v>
      </c>
      <c r="E454" t="s">
        <v>46</v>
      </c>
      <c r="F454" t="s">
        <v>23</v>
      </c>
      <c r="G454" t="s">
        <v>41</v>
      </c>
      <c r="H454">
        <v>399</v>
      </c>
      <c r="I454">
        <v>3</v>
      </c>
      <c r="J454">
        <v>1197</v>
      </c>
    </row>
    <row r="455" spans="1:10" x14ac:dyDescent="0.2">
      <c r="A455" s="3" t="s">
        <v>500</v>
      </c>
      <c r="B455" s="4">
        <v>43236</v>
      </c>
      <c r="C455">
        <v>13</v>
      </c>
      <c r="D455" t="s">
        <v>33</v>
      </c>
      <c r="E455" t="s">
        <v>12</v>
      </c>
      <c r="F455" t="s">
        <v>13</v>
      </c>
      <c r="G455" t="s">
        <v>24</v>
      </c>
      <c r="H455">
        <v>159</v>
      </c>
      <c r="I455">
        <v>8</v>
      </c>
      <c r="J455">
        <v>1272</v>
      </c>
    </row>
    <row r="456" spans="1:10" x14ac:dyDescent="0.2">
      <c r="A456" s="3" t="s">
        <v>501</v>
      </c>
      <c r="B456" s="4">
        <v>43237</v>
      </c>
      <c r="C456">
        <v>14</v>
      </c>
      <c r="D456" t="s">
        <v>38</v>
      </c>
      <c r="E456" t="s">
        <v>63</v>
      </c>
      <c r="F456" t="s">
        <v>13</v>
      </c>
      <c r="G456" t="s">
        <v>31</v>
      </c>
      <c r="H456">
        <v>69</v>
      </c>
      <c r="I456">
        <v>9</v>
      </c>
      <c r="J456">
        <v>621</v>
      </c>
    </row>
    <row r="457" spans="1:10" x14ac:dyDescent="0.2">
      <c r="A457" s="3" t="s">
        <v>502</v>
      </c>
      <c r="B457" s="4">
        <v>43237</v>
      </c>
      <c r="C457">
        <v>3</v>
      </c>
      <c r="D457" t="s">
        <v>43</v>
      </c>
      <c r="E457" t="s">
        <v>17</v>
      </c>
      <c r="F457" t="s">
        <v>18</v>
      </c>
      <c r="G457" t="s">
        <v>41</v>
      </c>
      <c r="H457">
        <v>399</v>
      </c>
      <c r="I457">
        <v>7</v>
      </c>
      <c r="J457">
        <v>2793</v>
      </c>
    </row>
    <row r="458" spans="1:10" x14ac:dyDescent="0.2">
      <c r="A458" s="3" t="s">
        <v>503</v>
      </c>
      <c r="B458" s="4">
        <v>43237</v>
      </c>
      <c r="C458">
        <v>3</v>
      </c>
      <c r="D458" t="s">
        <v>43</v>
      </c>
      <c r="E458" t="s">
        <v>17</v>
      </c>
      <c r="F458" t="s">
        <v>18</v>
      </c>
      <c r="G458" t="s">
        <v>24</v>
      </c>
      <c r="H458">
        <v>159</v>
      </c>
      <c r="I458">
        <v>9</v>
      </c>
      <c r="J458">
        <v>1431</v>
      </c>
    </row>
    <row r="459" spans="1:10" x14ac:dyDescent="0.2">
      <c r="A459" s="3" t="s">
        <v>504</v>
      </c>
      <c r="B459" s="4">
        <v>43237</v>
      </c>
      <c r="C459">
        <v>12</v>
      </c>
      <c r="D459" t="s">
        <v>66</v>
      </c>
      <c r="E459" t="s">
        <v>63</v>
      </c>
      <c r="F459" t="s">
        <v>13</v>
      </c>
      <c r="G459" t="s">
        <v>14</v>
      </c>
      <c r="H459">
        <v>199</v>
      </c>
      <c r="I459">
        <v>3</v>
      </c>
      <c r="J459">
        <v>597</v>
      </c>
    </row>
    <row r="460" spans="1:10" x14ac:dyDescent="0.2">
      <c r="A460" s="3" t="s">
        <v>505</v>
      </c>
      <c r="B460" s="4">
        <v>43237</v>
      </c>
      <c r="C460">
        <v>5</v>
      </c>
      <c r="D460" t="s">
        <v>60</v>
      </c>
      <c r="E460" t="s">
        <v>68</v>
      </c>
      <c r="F460" t="s">
        <v>18</v>
      </c>
      <c r="G460" t="s">
        <v>24</v>
      </c>
      <c r="H460">
        <v>159</v>
      </c>
      <c r="I460">
        <v>1</v>
      </c>
      <c r="J460">
        <v>159</v>
      </c>
    </row>
    <row r="461" spans="1:10" x14ac:dyDescent="0.2">
      <c r="A461" s="3" t="s">
        <v>506</v>
      </c>
      <c r="B461" s="4">
        <v>43238</v>
      </c>
      <c r="C461">
        <v>11</v>
      </c>
      <c r="D461" t="s">
        <v>11</v>
      </c>
      <c r="E461" t="s">
        <v>63</v>
      </c>
      <c r="F461" t="s">
        <v>13</v>
      </c>
      <c r="G461" t="s">
        <v>24</v>
      </c>
      <c r="H461">
        <v>159</v>
      </c>
      <c r="I461">
        <v>4</v>
      </c>
      <c r="J461">
        <v>636</v>
      </c>
    </row>
    <row r="462" spans="1:10" x14ac:dyDescent="0.2">
      <c r="A462" s="3" t="s">
        <v>507</v>
      </c>
      <c r="B462" s="4">
        <v>43238</v>
      </c>
      <c r="C462">
        <v>7</v>
      </c>
      <c r="D462" t="s">
        <v>88</v>
      </c>
      <c r="E462" t="s">
        <v>46</v>
      </c>
      <c r="F462" t="s">
        <v>23</v>
      </c>
      <c r="G462" t="s">
        <v>41</v>
      </c>
      <c r="H462">
        <v>399</v>
      </c>
      <c r="I462">
        <v>0</v>
      </c>
      <c r="J462">
        <v>0</v>
      </c>
    </row>
    <row r="463" spans="1:10" x14ac:dyDescent="0.2">
      <c r="A463" s="3" t="s">
        <v>508</v>
      </c>
      <c r="B463" s="4">
        <v>43238</v>
      </c>
      <c r="C463">
        <v>1</v>
      </c>
      <c r="D463" t="s">
        <v>16</v>
      </c>
      <c r="E463" t="s">
        <v>17</v>
      </c>
      <c r="F463" t="s">
        <v>18</v>
      </c>
      <c r="G463" t="s">
        <v>41</v>
      </c>
      <c r="H463">
        <v>399</v>
      </c>
      <c r="I463">
        <v>3</v>
      </c>
      <c r="J463">
        <v>1197</v>
      </c>
    </row>
    <row r="464" spans="1:10" x14ac:dyDescent="0.2">
      <c r="A464" s="3" t="s">
        <v>509</v>
      </c>
      <c r="B464" s="4">
        <v>43239</v>
      </c>
      <c r="C464">
        <v>10</v>
      </c>
      <c r="D464" t="s">
        <v>58</v>
      </c>
      <c r="E464" t="s">
        <v>22</v>
      </c>
      <c r="F464" t="s">
        <v>23</v>
      </c>
      <c r="G464" t="s">
        <v>41</v>
      </c>
      <c r="H464">
        <v>399</v>
      </c>
      <c r="I464">
        <v>9</v>
      </c>
      <c r="J464">
        <v>3591</v>
      </c>
    </row>
    <row r="465" spans="1:10" x14ac:dyDescent="0.2">
      <c r="A465" s="3" t="s">
        <v>510</v>
      </c>
      <c r="B465" s="4">
        <v>43239</v>
      </c>
      <c r="C465">
        <v>4</v>
      </c>
      <c r="D465" t="s">
        <v>51</v>
      </c>
      <c r="E465" t="s">
        <v>68</v>
      </c>
      <c r="F465" t="s">
        <v>18</v>
      </c>
      <c r="G465" t="s">
        <v>19</v>
      </c>
      <c r="H465">
        <v>289</v>
      </c>
      <c r="I465">
        <v>2</v>
      </c>
      <c r="J465">
        <v>578</v>
      </c>
    </row>
    <row r="466" spans="1:10" x14ac:dyDescent="0.2">
      <c r="A466" s="3" t="s">
        <v>511</v>
      </c>
      <c r="B466" s="4">
        <v>43239</v>
      </c>
      <c r="C466">
        <v>11</v>
      </c>
      <c r="D466" t="s">
        <v>11</v>
      </c>
      <c r="E466" t="s">
        <v>63</v>
      </c>
      <c r="F466" t="s">
        <v>13</v>
      </c>
      <c r="G466" t="s">
        <v>24</v>
      </c>
      <c r="H466">
        <v>159</v>
      </c>
      <c r="I466">
        <v>9</v>
      </c>
      <c r="J466">
        <v>1431</v>
      </c>
    </row>
    <row r="467" spans="1:10" x14ac:dyDescent="0.2">
      <c r="A467" s="3" t="s">
        <v>512</v>
      </c>
      <c r="B467" s="4">
        <v>43239</v>
      </c>
      <c r="C467">
        <v>2</v>
      </c>
      <c r="D467" t="s">
        <v>106</v>
      </c>
      <c r="E467" t="s">
        <v>17</v>
      </c>
      <c r="F467" t="s">
        <v>18</v>
      </c>
      <c r="G467" t="s">
        <v>24</v>
      </c>
      <c r="H467">
        <v>159</v>
      </c>
      <c r="I467">
        <v>3</v>
      </c>
      <c r="J467">
        <v>477</v>
      </c>
    </row>
    <row r="468" spans="1:10" x14ac:dyDescent="0.2">
      <c r="A468" s="3" t="s">
        <v>513</v>
      </c>
      <c r="B468" s="4">
        <v>43239</v>
      </c>
      <c r="C468">
        <v>4</v>
      </c>
      <c r="D468" t="s">
        <v>51</v>
      </c>
      <c r="E468" t="s">
        <v>17</v>
      </c>
      <c r="F468" t="s">
        <v>18</v>
      </c>
      <c r="G468" t="s">
        <v>14</v>
      </c>
      <c r="H468">
        <v>199</v>
      </c>
      <c r="I468">
        <v>0</v>
      </c>
      <c r="J468">
        <v>0</v>
      </c>
    </row>
    <row r="469" spans="1:10" x14ac:dyDescent="0.2">
      <c r="A469" s="3" t="s">
        <v>514</v>
      </c>
      <c r="B469" s="4">
        <v>43239</v>
      </c>
      <c r="C469">
        <v>18</v>
      </c>
      <c r="D469" t="s">
        <v>26</v>
      </c>
      <c r="E469" t="s">
        <v>36</v>
      </c>
      <c r="F469" t="s">
        <v>28</v>
      </c>
      <c r="G469" t="s">
        <v>24</v>
      </c>
      <c r="H469">
        <v>159</v>
      </c>
      <c r="I469">
        <v>9</v>
      </c>
      <c r="J469">
        <v>1431</v>
      </c>
    </row>
    <row r="470" spans="1:10" x14ac:dyDescent="0.2">
      <c r="A470" s="3" t="s">
        <v>515</v>
      </c>
      <c r="B470" s="4">
        <v>43240</v>
      </c>
      <c r="C470">
        <v>2</v>
      </c>
      <c r="D470" t="s">
        <v>106</v>
      </c>
      <c r="E470" t="s">
        <v>17</v>
      </c>
      <c r="F470" t="s">
        <v>18</v>
      </c>
      <c r="G470" t="s">
        <v>19</v>
      </c>
      <c r="H470">
        <v>289</v>
      </c>
      <c r="I470">
        <v>1</v>
      </c>
      <c r="J470">
        <v>289</v>
      </c>
    </row>
    <row r="471" spans="1:10" x14ac:dyDescent="0.2">
      <c r="A471" s="3" t="s">
        <v>516</v>
      </c>
      <c r="B471" s="4">
        <v>43240</v>
      </c>
      <c r="C471">
        <v>14</v>
      </c>
      <c r="D471" t="s">
        <v>38</v>
      </c>
      <c r="E471" t="s">
        <v>12</v>
      </c>
      <c r="F471" t="s">
        <v>13</v>
      </c>
      <c r="G471" t="s">
        <v>41</v>
      </c>
      <c r="H471">
        <v>399</v>
      </c>
      <c r="I471">
        <v>9</v>
      </c>
      <c r="J471">
        <v>3591</v>
      </c>
    </row>
    <row r="472" spans="1:10" x14ac:dyDescent="0.2">
      <c r="A472" s="3" t="s">
        <v>517</v>
      </c>
      <c r="B472" s="4">
        <v>43241</v>
      </c>
      <c r="C472">
        <v>5</v>
      </c>
      <c r="D472" t="s">
        <v>60</v>
      </c>
      <c r="E472" t="s">
        <v>68</v>
      </c>
      <c r="F472" t="s">
        <v>18</v>
      </c>
      <c r="G472" t="s">
        <v>19</v>
      </c>
      <c r="H472">
        <v>289</v>
      </c>
      <c r="I472">
        <v>4</v>
      </c>
      <c r="J472">
        <v>1156</v>
      </c>
    </row>
    <row r="473" spans="1:10" x14ac:dyDescent="0.2">
      <c r="A473" s="3" t="s">
        <v>518</v>
      </c>
      <c r="B473" s="4">
        <v>43242</v>
      </c>
      <c r="C473">
        <v>5</v>
      </c>
      <c r="D473" t="s">
        <v>60</v>
      </c>
      <c r="E473" t="s">
        <v>17</v>
      </c>
      <c r="F473" t="s">
        <v>18</v>
      </c>
      <c r="G473" t="s">
        <v>41</v>
      </c>
      <c r="H473">
        <v>399</v>
      </c>
      <c r="I473">
        <v>3</v>
      </c>
      <c r="J473">
        <v>1197</v>
      </c>
    </row>
    <row r="474" spans="1:10" x14ac:dyDescent="0.2">
      <c r="A474" s="3" t="s">
        <v>519</v>
      </c>
      <c r="B474" s="4">
        <v>43243</v>
      </c>
      <c r="C474">
        <v>13</v>
      </c>
      <c r="D474" t="s">
        <v>33</v>
      </c>
      <c r="E474" t="s">
        <v>12</v>
      </c>
      <c r="F474" t="s">
        <v>13</v>
      </c>
      <c r="G474" t="s">
        <v>19</v>
      </c>
      <c r="H474">
        <v>289</v>
      </c>
      <c r="I474">
        <v>8</v>
      </c>
      <c r="J474">
        <v>2312</v>
      </c>
    </row>
    <row r="475" spans="1:10" x14ac:dyDescent="0.2">
      <c r="A475" s="3" t="s">
        <v>520</v>
      </c>
      <c r="B475" s="4">
        <v>43243</v>
      </c>
      <c r="C475">
        <v>18</v>
      </c>
      <c r="D475" t="s">
        <v>26</v>
      </c>
      <c r="E475" t="s">
        <v>36</v>
      </c>
      <c r="F475" t="s">
        <v>28</v>
      </c>
      <c r="G475" t="s">
        <v>41</v>
      </c>
      <c r="H475">
        <v>399</v>
      </c>
      <c r="I475">
        <v>3</v>
      </c>
      <c r="J475">
        <v>1197</v>
      </c>
    </row>
    <row r="476" spans="1:10" x14ac:dyDescent="0.2">
      <c r="A476" s="3" t="s">
        <v>521</v>
      </c>
      <c r="B476" s="4">
        <v>43243</v>
      </c>
      <c r="C476">
        <v>13</v>
      </c>
      <c r="D476" t="s">
        <v>33</v>
      </c>
      <c r="E476" t="s">
        <v>12</v>
      </c>
      <c r="F476" t="s">
        <v>13</v>
      </c>
      <c r="G476" t="s">
        <v>14</v>
      </c>
      <c r="H476">
        <v>199</v>
      </c>
      <c r="I476">
        <v>2</v>
      </c>
      <c r="J476">
        <v>398</v>
      </c>
    </row>
    <row r="477" spans="1:10" x14ac:dyDescent="0.2">
      <c r="A477" s="3" t="s">
        <v>522</v>
      </c>
      <c r="B477" s="4">
        <v>43243</v>
      </c>
      <c r="C477">
        <v>8</v>
      </c>
      <c r="D477" t="s">
        <v>45</v>
      </c>
      <c r="E477" t="s">
        <v>22</v>
      </c>
      <c r="F477" t="s">
        <v>23</v>
      </c>
      <c r="G477" t="s">
        <v>24</v>
      </c>
      <c r="H477">
        <v>159</v>
      </c>
      <c r="I477">
        <v>3</v>
      </c>
      <c r="J477">
        <v>477</v>
      </c>
    </row>
    <row r="478" spans="1:10" x14ac:dyDescent="0.2">
      <c r="A478" s="3" t="s">
        <v>523</v>
      </c>
      <c r="B478" s="4">
        <v>43243</v>
      </c>
      <c r="C478">
        <v>7</v>
      </c>
      <c r="D478" t="s">
        <v>88</v>
      </c>
      <c r="E478" t="s">
        <v>22</v>
      </c>
      <c r="F478" t="s">
        <v>23</v>
      </c>
      <c r="G478" t="s">
        <v>19</v>
      </c>
      <c r="H478">
        <v>289</v>
      </c>
      <c r="I478">
        <v>5</v>
      </c>
      <c r="J478">
        <v>1445</v>
      </c>
    </row>
    <row r="479" spans="1:10" x14ac:dyDescent="0.2">
      <c r="A479" s="3" t="s">
        <v>524</v>
      </c>
      <c r="B479" s="4">
        <v>43243</v>
      </c>
      <c r="C479">
        <v>6</v>
      </c>
      <c r="D479" t="s">
        <v>48</v>
      </c>
      <c r="E479" t="s">
        <v>22</v>
      </c>
      <c r="F479" t="s">
        <v>23</v>
      </c>
      <c r="G479" t="s">
        <v>24</v>
      </c>
      <c r="H479">
        <v>159</v>
      </c>
      <c r="I479">
        <v>3</v>
      </c>
      <c r="J479">
        <v>477</v>
      </c>
    </row>
    <row r="480" spans="1:10" x14ac:dyDescent="0.2">
      <c r="A480" s="3" t="s">
        <v>525</v>
      </c>
      <c r="B480" s="4">
        <v>43243</v>
      </c>
      <c r="C480">
        <v>7</v>
      </c>
      <c r="D480" t="s">
        <v>88</v>
      </c>
      <c r="E480" t="s">
        <v>22</v>
      </c>
      <c r="F480" t="s">
        <v>23</v>
      </c>
      <c r="G480" t="s">
        <v>24</v>
      </c>
      <c r="H480">
        <v>159</v>
      </c>
      <c r="I480">
        <v>2</v>
      </c>
      <c r="J480">
        <v>318</v>
      </c>
    </row>
    <row r="481" spans="1:10" x14ac:dyDescent="0.2">
      <c r="A481" s="3" t="s">
        <v>526</v>
      </c>
      <c r="B481" s="4">
        <v>43243</v>
      </c>
      <c r="C481">
        <v>18</v>
      </c>
      <c r="D481" t="s">
        <v>26</v>
      </c>
      <c r="E481" t="s">
        <v>27</v>
      </c>
      <c r="F481" t="s">
        <v>28</v>
      </c>
      <c r="G481" t="s">
        <v>31</v>
      </c>
      <c r="H481">
        <v>69</v>
      </c>
      <c r="I481">
        <v>9</v>
      </c>
      <c r="J481">
        <v>621</v>
      </c>
    </row>
    <row r="482" spans="1:10" x14ac:dyDescent="0.2">
      <c r="A482" s="3" t="s">
        <v>527</v>
      </c>
      <c r="B482" s="4">
        <v>43244</v>
      </c>
      <c r="C482">
        <v>17</v>
      </c>
      <c r="D482" t="s">
        <v>35</v>
      </c>
      <c r="E482" t="s">
        <v>27</v>
      </c>
      <c r="F482" t="s">
        <v>28</v>
      </c>
      <c r="G482" t="s">
        <v>19</v>
      </c>
      <c r="H482">
        <v>289</v>
      </c>
      <c r="I482">
        <v>3</v>
      </c>
      <c r="J482">
        <v>867</v>
      </c>
    </row>
    <row r="483" spans="1:10" x14ac:dyDescent="0.2">
      <c r="A483" s="3" t="s">
        <v>528</v>
      </c>
      <c r="B483" s="4">
        <v>43244</v>
      </c>
      <c r="C483">
        <v>11</v>
      </c>
      <c r="D483" t="s">
        <v>11</v>
      </c>
      <c r="E483" t="s">
        <v>12</v>
      </c>
      <c r="F483" t="s">
        <v>13</v>
      </c>
      <c r="G483" t="s">
        <v>31</v>
      </c>
      <c r="H483">
        <v>69</v>
      </c>
      <c r="I483">
        <v>6</v>
      </c>
      <c r="J483">
        <v>414</v>
      </c>
    </row>
    <row r="484" spans="1:10" x14ac:dyDescent="0.2">
      <c r="A484" s="3" t="s">
        <v>529</v>
      </c>
      <c r="B484" s="4">
        <v>43244</v>
      </c>
      <c r="C484">
        <v>16</v>
      </c>
      <c r="D484" t="s">
        <v>30</v>
      </c>
      <c r="E484" t="s">
        <v>27</v>
      </c>
      <c r="F484" t="s">
        <v>28</v>
      </c>
      <c r="G484" t="s">
        <v>31</v>
      </c>
      <c r="H484">
        <v>69</v>
      </c>
      <c r="I484">
        <v>6</v>
      </c>
      <c r="J484">
        <v>414</v>
      </c>
    </row>
    <row r="485" spans="1:10" x14ac:dyDescent="0.2">
      <c r="A485" s="3" t="s">
        <v>530</v>
      </c>
      <c r="B485" s="4">
        <v>43244</v>
      </c>
      <c r="C485">
        <v>4</v>
      </c>
      <c r="D485" t="s">
        <v>51</v>
      </c>
      <c r="E485" t="s">
        <v>68</v>
      </c>
      <c r="F485" t="s">
        <v>18</v>
      </c>
      <c r="G485" t="s">
        <v>14</v>
      </c>
      <c r="H485">
        <v>199</v>
      </c>
      <c r="I485">
        <v>4</v>
      </c>
      <c r="J485">
        <v>796</v>
      </c>
    </row>
    <row r="486" spans="1:10" x14ac:dyDescent="0.2">
      <c r="A486" s="3" t="s">
        <v>531</v>
      </c>
      <c r="B486" s="4">
        <v>43245</v>
      </c>
      <c r="C486">
        <v>16</v>
      </c>
      <c r="D486" t="s">
        <v>30</v>
      </c>
      <c r="E486" t="s">
        <v>27</v>
      </c>
      <c r="F486" t="s">
        <v>28</v>
      </c>
      <c r="G486" t="s">
        <v>14</v>
      </c>
      <c r="H486">
        <v>199</v>
      </c>
      <c r="I486">
        <v>7</v>
      </c>
      <c r="J486">
        <v>1393</v>
      </c>
    </row>
    <row r="487" spans="1:10" x14ac:dyDescent="0.2">
      <c r="A487" s="3" t="s">
        <v>532</v>
      </c>
      <c r="B487" s="4">
        <v>43245</v>
      </c>
      <c r="C487">
        <v>8</v>
      </c>
      <c r="D487" t="s">
        <v>45</v>
      </c>
      <c r="E487" t="s">
        <v>22</v>
      </c>
      <c r="F487" t="s">
        <v>23</v>
      </c>
      <c r="G487" t="s">
        <v>24</v>
      </c>
      <c r="H487">
        <v>159</v>
      </c>
      <c r="I487">
        <v>4</v>
      </c>
      <c r="J487">
        <v>636</v>
      </c>
    </row>
    <row r="488" spans="1:10" x14ac:dyDescent="0.2">
      <c r="A488" s="3" t="s">
        <v>533</v>
      </c>
      <c r="B488" s="4">
        <v>43245</v>
      </c>
      <c r="C488">
        <v>4</v>
      </c>
      <c r="D488" t="s">
        <v>51</v>
      </c>
      <c r="E488" t="s">
        <v>68</v>
      </c>
      <c r="F488" t="s">
        <v>18</v>
      </c>
      <c r="G488" t="s">
        <v>19</v>
      </c>
      <c r="H488">
        <v>289</v>
      </c>
      <c r="I488">
        <v>4</v>
      </c>
      <c r="J488">
        <v>1156</v>
      </c>
    </row>
    <row r="489" spans="1:10" x14ac:dyDescent="0.2">
      <c r="A489" s="3" t="s">
        <v>534</v>
      </c>
      <c r="B489" s="4">
        <v>43245</v>
      </c>
      <c r="C489">
        <v>20</v>
      </c>
      <c r="D489" t="s">
        <v>40</v>
      </c>
      <c r="E489" t="s">
        <v>27</v>
      </c>
      <c r="F489" t="s">
        <v>28</v>
      </c>
      <c r="G489" t="s">
        <v>24</v>
      </c>
      <c r="H489">
        <v>159</v>
      </c>
      <c r="I489">
        <v>2</v>
      </c>
      <c r="J489">
        <v>318</v>
      </c>
    </row>
    <row r="490" spans="1:10" x14ac:dyDescent="0.2">
      <c r="A490" s="3" t="s">
        <v>535</v>
      </c>
      <c r="B490" s="4">
        <v>43245</v>
      </c>
      <c r="C490">
        <v>13</v>
      </c>
      <c r="D490" t="s">
        <v>33</v>
      </c>
      <c r="E490" t="s">
        <v>12</v>
      </c>
      <c r="F490" t="s">
        <v>13</v>
      </c>
      <c r="G490" t="s">
        <v>24</v>
      </c>
      <c r="H490">
        <v>159</v>
      </c>
      <c r="I490">
        <v>7</v>
      </c>
      <c r="J490">
        <v>1113</v>
      </c>
    </row>
    <row r="491" spans="1:10" x14ac:dyDescent="0.2">
      <c r="A491" s="3" t="s">
        <v>536</v>
      </c>
      <c r="B491" s="4">
        <v>43245</v>
      </c>
      <c r="C491">
        <v>13</v>
      </c>
      <c r="D491" t="s">
        <v>33</v>
      </c>
      <c r="E491" t="s">
        <v>12</v>
      </c>
      <c r="F491" t="s">
        <v>13</v>
      </c>
      <c r="G491" t="s">
        <v>24</v>
      </c>
      <c r="H491">
        <v>159</v>
      </c>
      <c r="I491">
        <v>4</v>
      </c>
      <c r="J491">
        <v>636</v>
      </c>
    </row>
    <row r="492" spans="1:10" x14ac:dyDescent="0.2">
      <c r="A492" s="3" t="s">
        <v>537</v>
      </c>
      <c r="B492" s="4">
        <v>43245</v>
      </c>
      <c r="C492">
        <v>17</v>
      </c>
      <c r="D492" t="s">
        <v>35</v>
      </c>
      <c r="E492" t="s">
        <v>36</v>
      </c>
      <c r="F492" t="s">
        <v>28</v>
      </c>
      <c r="G492" t="s">
        <v>31</v>
      </c>
      <c r="H492">
        <v>69</v>
      </c>
      <c r="I492">
        <v>3</v>
      </c>
      <c r="J492">
        <v>207</v>
      </c>
    </row>
    <row r="493" spans="1:10" x14ac:dyDescent="0.2">
      <c r="A493" s="3" t="s">
        <v>538</v>
      </c>
      <c r="B493" s="4">
        <v>43245</v>
      </c>
      <c r="C493">
        <v>3</v>
      </c>
      <c r="D493" t="s">
        <v>43</v>
      </c>
      <c r="E493" t="s">
        <v>17</v>
      </c>
      <c r="F493" t="s">
        <v>18</v>
      </c>
      <c r="G493" t="s">
        <v>19</v>
      </c>
      <c r="H493">
        <v>289</v>
      </c>
      <c r="I493">
        <v>6</v>
      </c>
      <c r="J493">
        <v>1734</v>
      </c>
    </row>
    <row r="494" spans="1:10" x14ac:dyDescent="0.2">
      <c r="A494" s="3" t="s">
        <v>539</v>
      </c>
      <c r="B494" s="4">
        <v>43246</v>
      </c>
      <c r="C494">
        <v>9</v>
      </c>
      <c r="D494" t="s">
        <v>21</v>
      </c>
      <c r="E494" t="s">
        <v>46</v>
      </c>
      <c r="F494" t="s">
        <v>23</v>
      </c>
      <c r="G494" t="s">
        <v>41</v>
      </c>
      <c r="H494">
        <v>399</v>
      </c>
      <c r="I494">
        <v>2</v>
      </c>
      <c r="J494">
        <v>798</v>
      </c>
    </row>
    <row r="495" spans="1:10" x14ac:dyDescent="0.2">
      <c r="A495" s="3" t="s">
        <v>540</v>
      </c>
      <c r="B495" s="4">
        <v>43246</v>
      </c>
      <c r="C495">
        <v>16</v>
      </c>
      <c r="D495" t="s">
        <v>30</v>
      </c>
      <c r="E495" t="s">
        <v>36</v>
      </c>
      <c r="F495" t="s">
        <v>28</v>
      </c>
      <c r="G495" t="s">
        <v>24</v>
      </c>
      <c r="H495">
        <v>159</v>
      </c>
      <c r="I495">
        <v>9</v>
      </c>
      <c r="J495">
        <v>1431</v>
      </c>
    </row>
    <row r="496" spans="1:10" x14ac:dyDescent="0.2">
      <c r="A496" s="3" t="s">
        <v>541</v>
      </c>
      <c r="B496" s="4">
        <v>43246</v>
      </c>
      <c r="C496">
        <v>13</v>
      </c>
      <c r="D496" t="s">
        <v>33</v>
      </c>
      <c r="E496" t="s">
        <v>12</v>
      </c>
      <c r="F496" t="s">
        <v>13</v>
      </c>
      <c r="G496" t="s">
        <v>14</v>
      </c>
      <c r="H496">
        <v>199</v>
      </c>
      <c r="I496">
        <v>5</v>
      </c>
      <c r="J496">
        <v>995</v>
      </c>
    </row>
    <row r="497" spans="1:10" x14ac:dyDescent="0.2">
      <c r="A497" s="3" t="s">
        <v>542</v>
      </c>
      <c r="B497" s="4">
        <v>43246</v>
      </c>
      <c r="C497">
        <v>9</v>
      </c>
      <c r="D497" t="s">
        <v>21</v>
      </c>
      <c r="E497" t="s">
        <v>22</v>
      </c>
      <c r="F497" t="s">
        <v>23</v>
      </c>
      <c r="G497" t="s">
        <v>19</v>
      </c>
      <c r="H497">
        <v>289</v>
      </c>
      <c r="I497">
        <v>6</v>
      </c>
      <c r="J497">
        <v>1734</v>
      </c>
    </row>
    <row r="498" spans="1:10" x14ac:dyDescent="0.2">
      <c r="A498" s="3" t="s">
        <v>543</v>
      </c>
      <c r="B498" s="4">
        <v>43246</v>
      </c>
      <c r="C498">
        <v>4</v>
      </c>
      <c r="D498" t="s">
        <v>51</v>
      </c>
      <c r="E498" t="s">
        <v>68</v>
      </c>
      <c r="F498" t="s">
        <v>18</v>
      </c>
      <c r="G498" t="s">
        <v>19</v>
      </c>
      <c r="H498">
        <v>289</v>
      </c>
      <c r="I498">
        <v>1</v>
      </c>
      <c r="J498">
        <v>289</v>
      </c>
    </row>
    <row r="499" spans="1:10" x14ac:dyDescent="0.2">
      <c r="A499" s="3" t="s">
        <v>544</v>
      </c>
      <c r="B499" s="4">
        <v>43246</v>
      </c>
      <c r="C499">
        <v>8</v>
      </c>
      <c r="D499" t="s">
        <v>45</v>
      </c>
      <c r="E499" t="s">
        <v>46</v>
      </c>
      <c r="F499" t="s">
        <v>23</v>
      </c>
      <c r="G499" t="s">
        <v>31</v>
      </c>
      <c r="H499">
        <v>69</v>
      </c>
      <c r="I499">
        <v>8</v>
      </c>
      <c r="J499">
        <v>552</v>
      </c>
    </row>
    <row r="500" spans="1:10" x14ac:dyDescent="0.2">
      <c r="A500" s="3" t="s">
        <v>545</v>
      </c>
      <c r="B500" s="4">
        <v>43246</v>
      </c>
      <c r="C500">
        <v>18</v>
      </c>
      <c r="D500" t="s">
        <v>26</v>
      </c>
      <c r="E500" t="s">
        <v>27</v>
      </c>
      <c r="F500" t="s">
        <v>28</v>
      </c>
      <c r="G500" t="s">
        <v>14</v>
      </c>
      <c r="H500">
        <v>199</v>
      </c>
      <c r="I500">
        <v>8</v>
      </c>
      <c r="J500">
        <v>1592</v>
      </c>
    </row>
    <row r="501" spans="1:10" x14ac:dyDescent="0.2">
      <c r="A501" s="3" t="s">
        <v>546</v>
      </c>
      <c r="B501" s="4">
        <v>43246</v>
      </c>
      <c r="C501">
        <v>4</v>
      </c>
      <c r="D501" t="s">
        <v>51</v>
      </c>
      <c r="E501" t="s">
        <v>17</v>
      </c>
      <c r="F501" t="s">
        <v>18</v>
      </c>
      <c r="G501" t="s">
        <v>19</v>
      </c>
      <c r="H501">
        <v>289</v>
      </c>
      <c r="I501">
        <v>6</v>
      </c>
      <c r="J501">
        <v>1734</v>
      </c>
    </row>
    <row r="502" spans="1:10" x14ac:dyDescent="0.2">
      <c r="A502" s="3" t="s">
        <v>547</v>
      </c>
      <c r="B502" s="4">
        <v>43247</v>
      </c>
      <c r="C502">
        <v>2</v>
      </c>
      <c r="D502" t="s">
        <v>106</v>
      </c>
      <c r="E502" t="s">
        <v>17</v>
      </c>
      <c r="F502" t="s">
        <v>18</v>
      </c>
      <c r="G502" t="s">
        <v>14</v>
      </c>
      <c r="H502">
        <v>199</v>
      </c>
      <c r="I502">
        <v>5</v>
      </c>
      <c r="J502">
        <v>995</v>
      </c>
    </row>
    <row r="503" spans="1:10" x14ac:dyDescent="0.2">
      <c r="A503" s="3" t="s">
        <v>548</v>
      </c>
      <c r="B503" s="4">
        <v>43247</v>
      </c>
      <c r="C503">
        <v>2</v>
      </c>
      <c r="D503" t="s">
        <v>106</v>
      </c>
      <c r="E503" t="s">
        <v>17</v>
      </c>
      <c r="F503" t="s">
        <v>18</v>
      </c>
      <c r="G503" t="s">
        <v>14</v>
      </c>
      <c r="H503">
        <v>199</v>
      </c>
      <c r="I503">
        <v>0</v>
      </c>
      <c r="J503">
        <v>0</v>
      </c>
    </row>
    <row r="504" spans="1:10" x14ac:dyDescent="0.2">
      <c r="A504" s="3" t="s">
        <v>549</v>
      </c>
      <c r="B504" s="4">
        <v>43247</v>
      </c>
      <c r="C504">
        <v>10</v>
      </c>
      <c r="D504" t="s">
        <v>58</v>
      </c>
      <c r="E504" t="s">
        <v>46</v>
      </c>
      <c r="F504" t="s">
        <v>23</v>
      </c>
      <c r="G504" t="s">
        <v>19</v>
      </c>
      <c r="H504">
        <v>289</v>
      </c>
      <c r="I504">
        <v>8</v>
      </c>
      <c r="J504">
        <v>2312</v>
      </c>
    </row>
    <row r="505" spans="1:10" x14ac:dyDescent="0.2">
      <c r="A505" s="3" t="s">
        <v>550</v>
      </c>
      <c r="B505" s="4">
        <v>43248</v>
      </c>
      <c r="C505">
        <v>9</v>
      </c>
      <c r="D505" t="s">
        <v>21</v>
      </c>
      <c r="E505" t="s">
        <v>22</v>
      </c>
      <c r="F505" t="s">
        <v>23</v>
      </c>
      <c r="G505" t="s">
        <v>14</v>
      </c>
      <c r="H505">
        <v>199</v>
      </c>
      <c r="I505">
        <v>6</v>
      </c>
      <c r="J505">
        <v>1194</v>
      </c>
    </row>
    <row r="506" spans="1:10" x14ac:dyDescent="0.2">
      <c r="A506" s="3" t="s">
        <v>551</v>
      </c>
      <c r="B506" s="4">
        <v>43249</v>
      </c>
      <c r="C506">
        <v>12</v>
      </c>
      <c r="D506" t="s">
        <v>66</v>
      </c>
      <c r="E506" t="s">
        <v>63</v>
      </c>
      <c r="F506" t="s">
        <v>13</v>
      </c>
      <c r="G506" t="s">
        <v>14</v>
      </c>
      <c r="H506">
        <v>199</v>
      </c>
      <c r="I506">
        <v>2</v>
      </c>
      <c r="J506">
        <v>398</v>
      </c>
    </row>
    <row r="507" spans="1:10" x14ac:dyDescent="0.2">
      <c r="A507" s="3" t="s">
        <v>552</v>
      </c>
      <c r="B507" s="4">
        <v>43249</v>
      </c>
      <c r="C507">
        <v>17</v>
      </c>
      <c r="D507" t="s">
        <v>35</v>
      </c>
      <c r="E507" t="s">
        <v>27</v>
      </c>
      <c r="F507" t="s">
        <v>28</v>
      </c>
      <c r="G507" t="s">
        <v>31</v>
      </c>
      <c r="H507">
        <v>69</v>
      </c>
      <c r="I507">
        <v>4</v>
      </c>
      <c r="J507">
        <v>276</v>
      </c>
    </row>
    <row r="508" spans="1:10" x14ac:dyDescent="0.2">
      <c r="A508" s="3" t="s">
        <v>553</v>
      </c>
      <c r="B508" s="4">
        <v>43249</v>
      </c>
      <c r="C508">
        <v>2</v>
      </c>
      <c r="D508" t="s">
        <v>106</v>
      </c>
      <c r="E508" t="s">
        <v>68</v>
      </c>
      <c r="F508" t="s">
        <v>18</v>
      </c>
      <c r="G508" t="s">
        <v>41</v>
      </c>
      <c r="H508">
        <v>399</v>
      </c>
      <c r="I508">
        <v>9</v>
      </c>
      <c r="J508">
        <v>3591</v>
      </c>
    </row>
    <row r="509" spans="1:10" x14ac:dyDescent="0.2">
      <c r="A509" s="3" t="s">
        <v>554</v>
      </c>
      <c r="B509" s="4">
        <v>43249</v>
      </c>
      <c r="C509">
        <v>19</v>
      </c>
      <c r="D509" t="s">
        <v>56</v>
      </c>
      <c r="E509" t="s">
        <v>36</v>
      </c>
      <c r="F509" t="s">
        <v>28</v>
      </c>
      <c r="G509" t="s">
        <v>41</v>
      </c>
      <c r="H509">
        <v>399</v>
      </c>
      <c r="I509">
        <v>6</v>
      </c>
      <c r="J509">
        <v>2394</v>
      </c>
    </row>
    <row r="510" spans="1:10" x14ac:dyDescent="0.2">
      <c r="A510" s="3" t="s">
        <v>555</v>
      </c>
      <c r="B510" s="4">
        <v>43250</v>
      </c>
      <c r="C510">
        <v>19</v>
      </c>
      <c r="D510" t="s">
        <v>56</v>
      </c>
      <c r="E510" t="s">
        <v>27</v>
      </c>
      <c r="F510" t="s">
        <v>28</v>
      </c>
      <c r="G510" t="s">
        <v>24</v>
      </c>
      <c r="H510">
        <v>159</v>
      </c>
      <c r="I510">
        <v>8</v>
      </c>
      <c r="J510">
        <v>1272</v>
      </c>
    </row>
    <row r="511" spans="1:10" x14ac:dyDescent="0.2">
      <c r="A511" s="3" t="s">
        <v>556</v>
      </c>
      <c r="B511" s="4">
        <v>43250</v>
      </c>
      <c r="C511">
        <v>2</v>
      </c>
      <c r="D511" t="s">
        <v>106</v>
      </c>
      <c r="E511" t="s">
        <v>17</v>
      </c>
      <c r="F511" t="s">
        <v>18</v>
      </c>
      <c r="G511" t="s">
        <v>31</v>
      </c>
      <c r="H511">
        <v>69</v>
      </c>
      <c r="I511">
        <v>5</v>
      </c>
      <c r="J511">
        <v>345</v>
      </c>
    </row>
    <row r="512" spans="1:10" x14ac:dyDescent="0.2">
      <c r="A512" s="3" t="s">
        <v>557</v>
      </c>
      <c r="B512" s="4">
        <v>43250</v>
      </c>
      <c r="C512">
        <v>19</v>
      </c>
      <c r="D512" t="s">
        <v>56</v>
      </c>
      <c r="E512" t="s">
        <v>27</v>
      </c>
      <c r="F512" t="s">
        <v>28</v>
      </c>
      <c r="G512" t="s">
        <v>19</v>
      </c>
      <c r="H512">
        <v>289</v>
      </c>
      <c r="I512">
        <v>9</v>
      </c>
      <c r="J512">
        <v>2601</v>
      </c>
    </row>
    <row r="513" spans="1:10" x14ac:dyDescent="0.2">
      <c r="A513" s="3" t="s">
        <v>558</v>
      </c>
      <c r="B513" s="4">
        <v>43250</v>
      </c>
      <c r="C513">
        <v>2</v>
      </c>
      <c r="D513" t="s">
        <v>106</v>
      </c>
      <c r="E513" t="s">
        <v>68</v>
      </c>
      <c r="F513" t="s">
        <v>18</v>
      </c>
      <c r="G513" t="s">
        <v>31</v>
      </c>
      <c r="H513">
        <v>69</v>
      </c>
      <c r="I513">
        <v>9</v>
      </c>
      <c r="J513">
        <v>621</v>
      </c>
    </row>
    <row r="514" spans="1:10" x14ac:dyDescent="0.2">
      <c r="A514" s="3" t="s">
        <v>559</v>
      </c>
      <c r="B514" s="4">
        <v>43251</v>
      </c>
      <c r="C514">
        <v>14</v>
      </c>
      <c r="D514" t="s">
        <v>38</v>
      </c>
      <c r="E514" t="s">
        <v>63</v>
      </c>
      <c r="F514" t="s">
        <v>13</v>
      </c>
      <c r="G514" t="s">
        <v>31</v>
      </c>
      <c r="H514">
        <v>69</v>
      </c>
      <c r="I514">
        <v>3</v>
      </c>
      <c r="J514">
        <v>207</v>
      </c>
    </row>
    <row r="515" spans="1:10" x14ac:dyDescent="0.2">
      <c r="A515" s="3" t="s">
        <v>560</v>
      </c>
      <c r="B515" s="4">
        <v>43252</v>
      </c>
      <c r="C515">
        <v>14</v>
      </c>
      <c r="D515" t="s">
        <v>38</v>
      </c>
      <c r="E515" t="s">
        <v>12</v>
      </c>
      <c r="F515" t="s">
        <v>13</v>
      </c>
      <c r="G515" t="s">
        <v>31</v>
      </c>
      <c r="H515">
        <v>69</v>
      </c>
      <c r="I515">
        <v>0</v>
      </c>
      <c r="J515">
        <v>0</v>
      </c>
    </row>
    <row r="516" spans="1:10" x14ac:dyDescent="0.2">
      <c r="A516" s="3" t="s">
        <v>561</v>
      </c>
      <c r="B516" s="4">
        <v>43252</v>
      </c>
      <c r="C516">
        <v>8</v>
      </c>
      <c r="D516" t="s">
        <v>45</v>
      </c>
      <c r="E516" t="s">
        <v>46</v>
      </c>
      <c r="F516" t="s">
        <v>23</v>
      </c>
      <c r="G516" t="s">
        <v>19</v>
      </c>
      <c r="H516">
        <v>289</v>
      </c>
      <c r="I516">
        <v>4</v>
      </c>
      <c r="J516">
        <v>1156</v>
      </c>
    </row>
    <row r="517" spans="1:10" x14ac:dyDescent="0.2">
      <c r="A517" s="3" t="s">
        <v>562</v>
      </c>
      <c r="B517" s="4">
        <v>43252</v>
      </c>
      <c r="C517">
        <v>4</v>
      </c>
      <c r="D517" t="s">
        <v>51</v>
      </c>
      <c r="E517" t="s">
        <v>68</v>
      </c>
      <c r="F517" t="s">
        <v>18</v>
      </c>
      <c r="G517" t="s">
        <v>19</v>
      </c>
      <c r="H517">
        <v>289</v>
      </c>
      <c r="I517">
        <v>3</v>
      </c>
      <c r="J517">
        <v>867</v>
      </c>
    </row>
    <row r="518" spans="1:10" x14ac:dyDescent="0.2">
      <c r="A518" s="3" t="s">
        <v>563</v>
      </c>
      <c r="B518" s="4">
        <v>43253</v>
      </c>
      <c r="C518">
        <v>19</v>
      </c>
      <c r="D518" t="s">
        <v>56</v>
      </c>
      <c r="E518" t="s">
        <v>27</v>
      </c>
      <c r="F518" t="s">
        <v>28</v>
      </c>
      <c r="G518" t="s">
        <v>19</v>
      </c>
      <c r="H518">
        <v>289</v>
      </c>
      <c r="I518">
        <v>4</v>
      </c>
      <c r="J518">
        <v>1156</v>
      </c>
    </row>
    <row r="519" spans="1:10" x14ac:dyDescent="0.2">
      <c r="A519" s="3" t="s">
        <v>564</v>
      </c>
      <c r="B519" s="4">
        <v>43253</v>
      </c>
      <c r="C519">
        <v>9</v>
      </c>
      <c r="D519" t="s">
        <v>21</v>
      </c>
      <c r="E519" t="s">
        <v>22</v>
      </c>
      <c r="F519" t="s">
        <v>23</v>
      </c>
      <c r="G519" t="s">
        <v>14</v>
      </c>
      <c r="H519">
        <v>199</v>
      </c>
      <c r="I519">
        <v>7</v>
      </c>
      <c r="J519">
        <v>1393</v>
      </c>
    </row>
    <row r="520" spans="1:10" x14ac:dyDescent="0.2">
      <c r="A520" s="3" t="s">
        <v>565</v>
      </c>
      <c r="B520" s="4">
        <v>43254</v>
      </c>
      <c r="C520">
        <v>5</v>
      </c>
      <c r="D520" t="s">
        <v>60</v>
      </c>
      <c r="E520" t="s">
        <v>68</v>
      </c>
      <c r="F520" t="s">
        <v>18</v>
      </c>
      <c r="G520" t="s">
        <v>14</v>
      </c>
      <c r="H520">
        <v>199</v>
      </c>
      <c r="I520">
        <v>9</v>
      </c>
      <c r="J520">
        <v>1791</v>
      </c>
    </row>
    <row r="521" spans="1:10" x14ac:dyDescent="0.2">
      <c r="A521" s="3" t="s">
        <v>566</v>
      </c>
      <c r="B521" s="4">
        <v>43254</v>
      </c>
      <c r="C521">
        <v>18</v>
      </c>
      <c r="D521" t="s">
        <v>26</v>
      </c>
      <c r="E521" t="s">
        <v>27</v>
      </c>
      <c r="F521" t="s">
        <v>28</v>
      </c>
      <c r="G521" t="s">
        <v>41</v>
      </c>
      <c r="H521">
        <v>399</v>
      </c>
      <c r="I521">
        <v>7</v>
      </c>
      <c r="J521">
        <v>2793</v>
      </c>
    </row>
    <row r="522" spans="1:10" x14ac:dyDescent="0.2">
      <c r="A522" s="3" t="s">
        <v>567</v>
      </c>
      <c r="B522" s="4">
        <v>43254</v>
      </c>
      <c r="C522">
        <v>5</v>
      </c>
      <c r="D522" t="s">
        <v>60</v>
      </c>
      <c r="E522" t="s">
        <v>68</v>
      </c>
      <c r="F522" t="s">
        <v>18</v>
      </c>
      <c r="G522" t="s">
        <v>19</v>
      </c>
      <c r="H522">
        <v>289</v>
      </c>
      <c r="I522">
        <v>3</v>
      </c>
      <c r="J522">
        <v>867</v>
      </c>
    </row>
    <row r="523" spans="1:10" x14ac:dyDescent="0.2">
      <c r="A523" s="3" t="s">
        <v>568</v>
      </c>
      <c r="B523" s="4">
        <v>43254</v>
      </c>
      <c r="C523">
        <v>12</v>
      </c>
      <c r="D523" t="s">
        <v>66</v>
      </c>
      <c r="E523" t="s">
        <v>63</v>
      </c>
      <c r="F523" t="s">
        <v>13</v>
      </c>
      <c r="G523" t="s">
        <v>14</v>
      </c>
      <c r="H523">
        <v>199</v>
      </c>
      <c r="I523">
        <v>9</v>
      </c>
      <c r="J523">
        <v>1791</v>
      </c>
    </row>
    <row r="524" spans="1:10" x14ac:dyDescent="0.2">
      <c r="A524" s="3" t="s">
        <v>569</v>
      </c>
      <c r="B524" s="4">
        <v>43254</v>
      </c>
      <c r="C524">
        <v>18</v>
      </c>
      <c r="D524" t="s">
        <v>26</v>
      </c>
      <c r="E524" t="s">
        <v>27</v>
      </c>
      <c r="F524" t="s">
        <v>28</v>
      </c>
      <c r="G524" t="s">
        <v>19</v>
      </c>
      <c r="H524">
        <v>289</v>
      </c>
      <c r="I524">
        <v>7</v>
      </c>
      <c r="J524">
        <v>2023</v>
      </c>
    </row>
    <row r="525" spans="1:10" x14ac:dyDescent="0.2">
      <c r="A525" s="3" t="s">
        <v>570</v>
      </c>
      <c r="B525" s="4">
        <v>43254</v>
      </c>
      <c r="C525">
        <v>4</v>
      </c>
      <c r="D525" t="s">
        <v>51</v>
      </c>
      <c r="E525" t="s">
        <v>17</v>
      </c>
      <c r="F525" t="s">
        <v>18</v>
      </c>
      <c r="G525" t="s">
        <v>31</v>
      </c>
      <c r="H525">
        <v>69</v>
      </c>
      <c r="I525">
        <v>9</v>
      </c>
      <c r="J525">
        <v>621</v>
      </c>
    </row>
    <row r="526" spans="1:10" x14ac:dyDescent="0.2">
      <c r="A526" s="3" t="s">
        <v>571</v>
      </c>
      <c r="B526" s="4">
        <v>43254</v>
      </c>
      <c r="C526">
        <v>7</v>
      </c>
      <c r="D526" t="s">
        <v>88</v>
      </c>
      <c r="E526" t="s">
        <v>22</v>
      </c>
      <c r="F526" t="s">
        <v>23</v>
      </c>
      <c r="G526" t="s">
        <v>24</v>
      </c>
      <c r="H526">
        <v>159</v>
      </c>
      <c r="I526">
        <v>3</v>
      </c>
      <c r="J526">
        <v>477</v>
      </c>
    </row>
    <row r="527" spans="1:10" x14ac:dyDescent="0.2">
      <c r="A527" s="3" t="s">
        <v>572</v>
      </c>
      <c r="B527" s="4">
        <v>43254</v>
      </c>
      <c r="C527">
        <v>20</v>
      </c>
      <c r="D527" t="s">
        <v>40</v>
      </c>
      <c r="E527" t="s">
        <v>36</v>
      </c>
      <c r="F527" t="s">
        <v>28</v>
      </c>
      <c r="G527" t="s">
        <v>19</v>
      </c>
      <c r="H527">
        <v>289</v>
      </c>
      <c r="I527">
        <v>7</v>
      </c>
      <c r="J527">
        <v>2023</v>
      </c>
    </row>
    <row r="528" spans="1:10" x14ac:dyDescent="0.2">
      <c r="A528" s="3" t="s">
        <v>573</v>
      </c>
      <c r="B528" s="4">
        <v>43254</v>
      </c>
      <c r="C528">
        <v>1</v>
      </c>
      <c r="D528" t="s">
        <v>16</v>
      </c>
      <c r="E528" t="s">
        <v>68</v>
      </c>
      <c r="F528" t="s">
        <v>18</v>
      </c>
      <c r="G528" t="s">
        <v>19</v>
      </c>
      <c r="H528">
        <v>289</v>
      </c>
      <c r="I528">
        <v>7</v>
      </c>
      <c r="J528">
        <v>2023</v>
      </c>
    </row>
    <row r="529" spans="1:10" x14ac:dyDescent="0.2">
      <c r="A529" s="3" t="s">
        <v>574</v>
      </c>
      <c r="B529" s="4">
        <v>43254</v>
      </c>
      <c r="C529">
        <v>4</v>
      </c>
      <c r="D529" t="s">
        <v>51</v>
      </c>
      <c r="E529" t="s">
        <v>17</v>
      </c>
      <c r="F529" t="s">
        <v>18</v>
      </c>
      <c r="G529" t="s">
        <v>19</v>
      </c>
      <c r="H529">
        <v>289</v>
      </c>
      <c r="I529">
        <v>9</v>
      </c>
      <c r="J529">
        <v>2601</v>
      </c>
    </row>
    <row r="530" spans="1:10" x14ac:dyDescent="0.2">
      <c r="A530" s="3" t="s">
        <v>575</v>
      </c>
      <c r="B530" s="4">
        <v>43254</v>
      </c>
      <c r="C530">
        <v>13</v>
      </c>
      <c r="D530" t="s">
        <v>33</v>
      </c>
      <c r="E530" t="s">
        <v>63</v>
      </c>
      <c r="F530" t="s">
        <v>13</v>
      </c>
      <c r="G530" t="s">
        <v>14</v>
      </c>
      <c r="H530">
        <v>199</v>
      </c>
      <c r="I530">
        <v>8</v>
      </c>
      <c r="J530">
        <v>1592</v>
      </c>
    </row>
    <row r="531" spans="1:10" x14ac:dyDescent="0.2">
      <c r="A531" s="3" t="s">
        <v>576</v>
      </c>
      <c r="B531" s="4">
        <v>43254</v>
      </c>
      <c r="C531">
        <v>16</v>
      </c>
      <c r="D531" t="s">
        <v>30</v>
      </c>
      <c r="E531" t="s">
        <v>36</v>
      </c>
      <c r="F531" t="s">
        <v>28</v>
      </c>
      <c r="G531" t="s">
        <v>41</v>
      </c>
      <c r="H531">
        <v>399</v>
      </c>
      <c r="I531">
        <v>7</v>
      </c>
      <c r="J531">
        <v>2793</v>
      </c>
    </row>
    <row r="532" spans="1:10" x14ac:dyDescent="0.2">
      <c r="A532" s="3" t="s">
        <v>577</v>
      </c>
      <c r="B532" s="4">
        <v>43255</v>
      </c>
      <c r="C532">
        <v>8</v>
      </c>
      <c r="D532" t="s">
        <v>45</v>
      </c>
      <c r="E532" t="s">
        <v>22</v>
      </c>
      <c r="F532" t="s">
        <v>23</v>
      </c>
      <c r="G532" t="s">
        <v>14</v>
      </c>
      <c r="H532">
        <v>199</v>
      </c>
      <c r="I532">
        <v>3</v>
      </c>
      <c r="J532">
        <v>597</v>
      </c>
    </row>
    <row r="533" spans="1:10" x14ac:dyDescent="0.2">
      <c r="A533" s="3" t="s">
        <v>578</v>
      </c>
      <c r="B533" s="4">
        <v>43255</v>
      </c>
      <c r="C533">
        <v>11</v>
      </c>
      <c r="D533" t="s">
        <v>11</v>
      </c>
      <c r="E533" t="s">
        <v>63</v>
      </c>
      <c r="F533" t="s">
        <v>13</v>
      </c>
      <c r="G533" t="s">
        <v>41</v>
      </c>
      <c r="H533">
        <v>399</v>
      </c>
      <c r="I533">
        <v>8</v>
      </c>
      <c r="J533">
        <v>3192</v>
      </c>
    </row>
    <row r="534" spans="1:10" x14ac:dyDescent="0.2">
      <c r="A534" s="3" t="s">
        <v>579</v>
      </c>
      <c r="B534" s="4">
        <v>43256</v>
      </c>
      <c r="C534">
        <v>8</v>
      </c>
      <c r="D534" t="s">
        <v>45</v>
      </c>
      <c r="E534" t="s">
        <v>46</v>
      </c>
      <c r="F534" t="s">
        <v>23</v>
      </c>
      <c r="G534" t="s">
        <v>14</v>
      </c>
      <c r="H534">
        <v>199</v>
      </c>
      <c r="I534">
        <v>5</v>
      </c>
      <c r="J534">
        <v>995</v>
      </c>
    </row>
    <row r="535" spans="1:10" x14ac:dyDescent="0.2">
      <c r="A535" s="3" t="s">
        <v>580</v>
      </c>
      <c r="B535" s="4">
        <v>43256</v>
      </c>
      <c r="C535">
        <v>7</v>
      </c>
      <c r="D535" t="s">
        <v>88</v>
      </c>
      <c r="E535" t="s">
        <v>46</v>
      </c>
      <c r="F535" t="s">
        <v>23</v>
      </c>
      <c r="G535" t="s">
        <v>24</v>
      </c>
      <c r="H535">
        <v>159</v>
      </c>
      <c r="I535">
        <v>9</v>
      </c>
      <c r="J535">
        <v>1431</v>
      </c>
    </row>
    <row r="536" spans="1:10" x14ac:dyDescent="0.2">
      <c r="A536" s="3" t="s">
        <v>581</v>
      </c>
      <c r="B536" s="4">
        <v>43256</v>
      </c>
      <c r="C536">
        <v>19</v>
      </c>
      <c r="D536" t="s">
        <v>56</v>
      </c>
      <c r="E536" t="s">
        <v>27</v>
      </c>
      <c r="F536" t="s">
        <v>28</v>
      </c>
      <c r="G536" t="s">
        <v>14</v>
      </c>
      <c r="H536">
        <v>199</v>
      </c>
      <c r="I536">
        <v>2</v>
      </c>
      <c r="J536">
        <v>398</v>
      </c>
    </row>
    <row r="537" spans="1:10" x14ac:dyDescent="0.2">
      <c r="A537" s="3" t="s">
        <v>582</v>
      </c>
      <c r="B537" s="4">
        <v>43256</v>
      </c>
      <c r="C537">
        <v>17</v>
      </c>
      <c r="D537" t="s">
        <v>35</v>
      </c>
      <c r="E537" t="s">
        <v>36</v>
      </c>
      <c r="F537" t="s">
        <v>28</v>
      </c>
      <c r="G537" t="s">
        <v>31</v>
      </c>
      <c r="H537">
        <v>69</v>
      </c>
      <c r="I537">
        <v>0</v>
      </c>
      <c r="J537">
        <v>0</v>
      </c>
    </row>
    <row r="538" spans="1:10" x14ac:dyDescent="0.2">
      <c r="A538" s="3" t="s">
        <v>583</v>
      </c>
      <c r="B538" s="4">
        <v>43257</v>
      </c>
      <c r="C538">
        <v>9</v>
      </c>
      <c r="D538" t="s">
        <v>21</v>
      </c>
      <c r="E538" t="s">
        <v>46</v>
      </c>
      <c r="F538" t="s">
        <v>23</v>
      </c>
      <c r="G538" t="s">
        <v>14</v>
      </c>
      <c r="H538">
        <v>199</v>
      </c>
      <c r="I538">
        <v>1</v>
      </c>
      <c r="J538">
        <v>199</v>
      </c>
    </row>
    <row r="539" spans="1:10" x14ac:dyDescent="0.2">
      <c r="A539" s="3" t="s">
        <v>584</v>
      </c>
      <c r="B539" s="4">
        <v>43257</v>
      </c>
      <c r="C539">
        <v>8</v>
      </c>
      <c r="D539" t="s">
        <v>45</v>
      </c>
      <c r="E539" t="s">
        <v>46</v>
      </c>
      <c r="F539" t="s">
        <v>23</v>
      </c>
      <c r="G539" t="s">
        <v>14</v>
      </c>
      <c r="H539">
        <v>199</v>
      </c>
      <c r="I539">
        <v>2</v>
      </c>
      <c r="J539">
        <v>398</v>
      </c>
    </row>
    <row r="540" spans="1:10" x14ac:dyDescent="0.2">
      <c r="A540" s="3" t="s">
        <v>585</v>
      </c>
      <c r="B540" s="4">
        <v>43258</v>
      </c>
      <c r="C540">
        <v>19</v>
      </c>
      <c r="D540" t="s">
        <v>56</v>
      </c>
      <c r="E540" t="s">
        <v>27</v>
      </c>
      <c r="F540" t="s">
        <v>28</v>
      </c>
      <c r="G540" t="s">
        <v>14</v>
      </c>
      <c r="H540">
        <v>199</v>
      </c>
      <c r="I540">
        <v>0</v>
      </c>
      <c r="J540">
        <v>0</v>
      </c>
    </row>
    <row r="541" spans="1:10" x14ac:dyDescent="0.2">
      <c r="A541" s="3" t="s">
        <v>586</v>
      </c>
      <c r="B541" s="4">
        <v>43259</v>
      </c>
      <c r="C541">
        <v>9</v>
      </c>
      <c r="D541" t="s">
        <v>21</v>
      </c>
      <c r="E541" t="s">
        <v>46</v>
      </c>
      <c r="F541" t="s">
        <v>23</v>
      </c>
      <c r="G541" t="s">
        <v>24</v>
      </c>
      <c r="H541">
        <v>159</v>
      </c>
      <c r="I541">
        <v>3</v>
      </c>
      <c r="J541">
        <v>477</v>
      </c>
    </row>
    <row r="542" spans="1:10" x14ac:dyDescent="0.2">
      <c r="A542" s="3" t="s">
        <v>587</v>
      </c>
      <c r="B542" s="4">
        <v>43259</v>
      </c>
      <c r="C542">
        <v>9</v>
      </c>
      <c r="D542" t="s">
        <v>21</v>
      </c>
      <c r="E542" t="s">
        <v>46</v>
      </c>
      <c r="F542" t="s">
        <v>23</v>
      </c>
      <c r="G542" t="s">
        <v>19</v>
      </c>
      <c r="H542">
        <v>289</v>
      </c>
      <c r="I542">
        <v>9</v>
      </c>
      <c r="J542">
        <v>2601</v>
      </c>
    </row>
    <row r="543" spans="1:10" x14ac:dyDescent="0.2">
      <c r="A543" s="3" t="s">
        <v>588</v>
      </c>
      <c r="B543" s="4">
        <v>43259</v>
      </c>
      <c r="C543">
        <v>9</v>
      </c>
      <c r="D543" t="s">
        <v>21</v>
      </c>
      <c r="E543" t="s">
        <v>46</v>
      </c>
      <c r="F543" t="s">
        <v>23</v>
      </c>
      <c r="G543" t="s">
        <v>41</v>
      </c>
      <c r="H543">
        <v>399</v>
      </c>
      <c r="I543">
        <v>5</v>
      </c>
      <c r="J543">
        <v>1995</v>
      </c>
    </row>
    <row r="544" spans="1:10" x14ac:dyDescent="0.2">
      <c r="A544" s="3" t="s">
        <v>589</v>
      </c>
      <c r="B544" s="4">
        <v>43259</v>
      </c>
      <c r="C544">
        <v>20</v>
      </c>
      <c r="D544" t="s">
        <v>40</v>
      </c>
      <c r="E544" t="s">
        <v>36</v>
      </c>
      <c r="F544" t="s">
        <v>28</v>
      </c>
      <c r="G544" t="s">
        <v>24</v>
      </c>
      <c r="H544">
        <v>159</v>
      </c>
      <c r="I544">
        <v>5</v>
      </c>
      <c r="J544">
        <v>795</v>
      </c>
    </row>
    <row r="545" spans="1:10" x14ac:dyDescent="0.2">
      <c r="A545" s="3" t="s">
        <v>590</v>
      </c>
      <c r="B545" s="4">
        <v>43260</v>
      </c>
      <c r="C545">
        <v>9</v>
      </c>
      <c r="D545" t="s">
        <v>21</v>
      </c>
      <c r="E545" t="s">
        <v>46</v>
      </c>
      <c r="F545" t="s">
        <v>23</v>
      </c>
      <c r="G545" t="s">
        <v>19</v>
      </c>
      <c r="H545">
        <v>289</v>
      </c>
      <c r="I545">
        <v>6</v>
      </c>
      <c r="J545">
        <v>1734</v>
      </c>
    </row>
    <row r="546" spans="1:10" x14ac:dyDescent="0.2">
      <c r="A546" s="3" t="s">
        <v>591</v>
      </c>
      <c r="B546" s="4">
        <v>43260</v>
      </c>
      <c r="C546">
        <v>14</v>
      </c>
      <c r="D546" t="s">
        <v>38</v>
      </c>
      <c r="E546" t="s">
        <v>63</v>
      </c>
      <c r="F546" t="s">
        <v>13</v>
      </c>
      <c r="G546" t="s">
        <v>41</v>
      </c>
      <c r="H546">
        <v>399</v>
      </c>
      <c r="I546">
        <v>0</v>
      </c>
      <c r="J546">
        <v>0</v>
      </c>
    </row>
    <row r="547" spans="1:10" x14ac:dyDescent="0.2">
      <c r="A547" s="3" t="s">
        <v>592</v>
      </c>
      <c r="B547" s="4">
        <v>43261</v>
      </c>
      <c r="C547">
        <v>4</v>
      </c>
      <c r="D547" t="s">
        <v>51</v>
      </c>
      <c r="E547" t="s">
        <v>68</v>
      </c>
      <c r="F547" t="s">
        <v>18</v>
      </c>
      <c r="G547" t="s">
        <v>14</v>
      </c>
      <c r="H547">
        <v>199</v>
      </c>
      <c r="I547">
        <v>5</v>
      </c>
      <c r="J547">
        <v>995</v>
      </c>
    </row>
    <row r="548" spans="1:10" x14ac:dyDescent="0.2">
      <c r="A548" s="3" t="s">
        <v>593</v>
      </c>
      <c r="B548" s="4">
        <v>43262</v>
      </c>
      <c r="C548">
        <v>6</v>
      </c>
      <c r="D548" t="s">
        <v>48</v>
      </c>
      <c r="E548" t="s">
        <v>22</v>
      </c>
      <c r="F548" t="s">
        <v>23</v>
      </c>
      <c r="G548" t="s">
        <v>31</v>
      </c>
      <c r="H548">
        <v>69</v>
      </c>
      <c r="I548">
        <v>7</v>
      </c>
      <c r="J548">
        <v>483</v>
      </c>
    </row>
    <row r="549" spans="1:10" x14ac:dyDescent="0.2">
      <c r="A549" s="3" t="s">
        <v>594</v>
      </c>
      <c r="B549" s="4">
        <v>43262</v>
      </c>
      <c r="C549">
        <v>2</v>
      </c>
      <c r="D549" t="s">
        <v>106</v>
      </c>
      <c r="E549" t="s">
        <v>68</v>
      </c>
      <c r="F549" t="s">
        <v>18</v>
      </c>
      <c r="G549" t="s">
        <v>14</v>
      </c>
      <c r="H549">
        <v>199</v>
      </c>
      <c r="I549">
        <v>7</v>
      </c>
      <c r="J549">
        <v>1393</v>
      </c>
    </row>
    <row r="550" spans="1:10" x14ac:dyDescent="0.2">
      <c r="A550" s="3" t="s">
        <v>595</v>
      </c>
      <c r="B550" s="4">
        <v>43262</v>
      </c>
      <c r="C550">
        <v>17</v>
      </c>
      <c r="D550" t="s">
        <v>35</v>
      </c>
      <c r="E550" t="s">
        <v>27</v>
      </c>
      <c r="F550" t="s">
        <v>28</v>
      </c>
      <c r="G550" t="s">
        <v>14</v>
      </c>
      <c r="H550">
        <v>199</v>
      </c>
      <c r="I550">
        <v>2</v>
      </c>
      <c r="J550">
        <v>398</v>
      </c>
    </row>
    <row r="551" spans="1:10" x14ac:dyDescent="0.2">
      <c r="A551" s="3" t="s">
        <v>596</v>
      </c>
      <c r="B551" s="4">
        <v>43262</v>
      </c>
      <c r="C551">
        <v>18</v>
      </c>
      <c r="D551" t="s">
        <v>26</v>
      </c>
      <c r="E551" t="s">
        <v>27</v>
      </c>
      <c r="F551" t="s">
        <v>28</v>
      </c>
      <c r="G551" t="s">
        <v>24</v>
      </c>
      <c r="H551">
        <v>159</v>
      </c>
      <c r="I551">
        <v>0</v>
      </c>
      <c r="J551">
        <v>0</v>
      </c>
    </row>
    <row r="552" spans="1:10" x14ac:dyDescent="0.2">
      <c r="A552" s="3" t="s">
        <v>597</v>
      </c>
      <c r="B552" s="4">
        <v>43262</v>
      </c>
      <c r="C552">
        <v>5</v>
      </c>
      <c r="D552" t="s">
        <v>60</v>
      </c>
      <c r="E552" t="s">
        <v>17</v>
      </c>
      <c r="F552" t="s">
        <v>18</v>
      </c>
      <c r="G552" t="s">
        <v>31</v>
      </c>
      <c r="H552">
        <v>69</v>
      </c>
      <c r="I552">
        <v>5</v>
      </c>
      <c r="J552">
        <v>345</v>
      </c>
    </row>
    <row r="553" spans="1:10" x14ac:dyDescent="0.2">
      <c r="A553" s="3" t="s">
        <v>598</v>
      </c>
      <c r="B553" s="4">
        <v>43262</v>
      </c>
      <c r="C553">
        <v>2</v>
      </c>
      <c r="D553" t="s">
        <v>106</v>
      </c>
      <c r="E553" t="s">
        <v>68</v>
      </c>
      <c r="F553" t="s">
        <v>18</v>
      </c>
      <c r="G553" t="s">
        <v>19</v>
      </c>
      <c r="H553">
        <v>289</v>
      </c>
      <c r="I553">
        <v>5</v>
      </c>
      <c r="J553">
        <v>1445</v>
      </c>
    </row>
    <row r="554" spans="1:10" x14ac:dyDescent="0.2">
      <c r="A554" s="3" t="s">
        <v>599</v>
      </c>
      <c r="B554" s="4">
        <v>43262</v>
      </c>
      <c r="C554">
        <v>11</v>
      </c>
      <c r="D554" t="s">
        <v>11</v>
      </c>
      <c r="E554" t="s">
        <v>12</v>
      </c>
      <c r="F554" t="s">
        <v>13</v>
      </c>
      <c r="G554" t="s">
        <v>41</v>
      </c>
      <c r="H554">
        <v>399</v>
      </c>
      <c r="I554">
        <v>0</v>
      </c>
      <c r="J554">
        <v>0</v>
      </c>
    </row>
    <row r="555" spans="1:10" x14ac:dyDescent="0.2">
      <c r="A555" s="3" t="s">
        <v>600</v>
      </c>
      <c r="B555" s="4">
        <v>43263</v>
      </c>
      <c r="C555">
        <v>19</v>
      </c>
      <c r="D555" t="s">
        <v>56</v>
      </c>
      <c r="E555" t="s">
        <v>27</v>
      </c>
      <c r="F555" t="s">
        <v>28</v>
      </c>
      <c r="G555" t="s">
        <v>14</v>
      </c>
      <c r="H555">
        <v>199</v>
      </c>
      <c r="I555">
        <v>4</v>
      </c>
      <c r="J555">
        <v>796</v>
      </c>
    </row>
    <row r="556" spans="1:10" x14ac:dyDescent="0.2">
      <c r="A556" s="3" t="s">
        <v>601</v>
      </c>
      <c r="B556" s="4">
        <v>43263</v>
      </c>
      <c r="C556">
        <v>6</v>
      </c>
      <c r="D556" t="s">
        <v>48</v>
      </c>
      <c r="E556" t="s">
        <v>22</v>
      </c>
      <c r="F556" t="s">
        <v>23</v>
      </c>
      <c r="G556" t="s">
        <v>14</v>
      </c>
      <c r="H556">
        <v>199</v>
      </c>
      <c r="I556">
        <v>9</v>
      </c>
      <c r="J556">
        <v>1791</v>
      </c>
    </row>
    <row r="557" spans="1:10" x14ac:dyDescent="0.2">
      <c r="A557" s="3" t="s">
        <v>602</v>
      </c>
      <c r="B557" s="4">
        <v>43263</v>
      </c>
      <c r="C557">
        <v>10</v>
      </c>
      <c r="D557" t="s">
        <v>58</v>
      </c>
      <c r="E557" t="s">
        <v>46</v>
      </c>
      <c r="F557" t="s">
        <v>23</v>
      </c>
      <c r="G557" t="s">
        <v>41</v>
      </c>
      <c r="H557">
        <v>399</v>
      </c>
      <c r="I557">
        <v>0</v>
      </c>
      <c r="J557">
        <v>0</v>
      </c>
    </row>
    <row r="558" spans="1:10" x14ac:dyDescent="0.2">
      <c r="A558" s="3" t="s">
        <v>603</v>
      </c>
      <c r="B558" s="4">
        <v>43263</v>
      </c>
      <c r="C558">
        <v>5</v>
      </c>
      <c r="D558" t="s">
        <v>60</v>
      </c>
      <c r="E558" t="s">
        <v>68</v>
      </c>
      <c r="F558" t="s">
        <v>18</v>
      </c>
      <c r="G558" t="s">
        <v>24</v>
      </c>
      <c r="H558">
        <v>159</v>
      </c>
      <c r="I558">
        <v>1</v>
      </c>
      <c r="J558">
        <v>159</v>
      </c>
    </row>
    <row r="559" spans="1:10" x14ac:dyDescent="0.2">
      <c r="A559" s="3" t="s">
        <v>604</v>
      </c>
      <c r="B559" s="4">
        <v>43264</v>
      </c>
      <c r="C559">
        <v>14</v>
      </c>
      <c r="D559" t="s">
        <v>38</v>
      </c>
      <c r="E559" t="s">
        <v>63</v>
      </c>
      <c r="F559" t="s">
        <v>13</v>
      </c>
      <c r="G559" t="s">
        <v>41</v>
      </c>
      <c r="H559">
        <v>399</v>
      </c>
      <c r="I559">
        <v>9</v>
      </c>
      <c r="J559">
        <v>3591</v>
      </c>
    </row>
    <row r="560" spans="1:10" x14ac:dyDescent="0.2">
      <c r="A560" s="3" t="s">
        <v>605</v>
      </c>
      <c r="B560" s="4">
        <v>43264</v>
      </c>
      <c r="C560">
        <v>2</v>
      </c>
      <c r="D560" t="s">
        <v>106</v>
      </c>
      <c r="E560" t="s">
        <v>68</v>
      </c>
      <c r="F560" t="s">
        <v>18</v>
      </c>
      <c r="G560" t="s">
        <v>19</v>
      </c>
      <c r="H560">
        <v>289</v>
      </c>
      <c r="I560">
        <v>2</v>
      </c>
      <c r="J560">
        <v>578</v>
      </c>
    </row>
    <row r="561" spans="1:10" x14ac:dyDescent="0.2">
      <c r="A561" s="3" t="s">
        <v>606</v>
      </c>
      <c r="B561" s="4">
        <v>43264</v>
      </c>
      <c r="C561">
        <v>15</v>
      </c>
      <c r="D561" t="s">
        <v>118</v>
      </c>
      <c r="E561" t="s">
        <v>63</v>
      </c>
      <c r="F561" t="s">
        <v>13</v>
      </c>
      <c r="G561" t="s">
        <v>19</v>
      </c>
      <c r="H561">
        <v>289</v>
      </c>
      <c r="I561">
        <v>5</v>
      </c>
      <c r="J561">
        <v>1445</v>
      </c>
    </row>
    <row r="562" spans="1:10" x14ac:dyDescent="0.2">
      <c r="A562" s="3" t="s">
        <v>607</v>
      </c>
      <c r="B562" s="4">
        <v>43265</v>
      </c>
      <c r="C562">
        <v>13</v>
      </c>
      <c r="D562" t="s">
        <v>33</v>
      </c>
      <c r="E562" t="s">
        <v>12</v>
      </c>
      <c r="F562" t="s">
        <v>13</v>
      </c>
      <c r="G562" t="s">
        <v>19</v>
      </c>
      <c r="H562">
        <v>289</v>
      </c>
      <c r="I562">
        <v>3</v>
      </c>
      <c r="J562">
        <v>867</v>
      </c>
    </row>
    <row r="563" spans="1:10" x14ac:dyDescent="0.2">
      <c r="A563" s="3" t="s">
        <v>608</v>
      </c>
      <c r="B563" s="4">
        <v>43266</v>
      </c>
      <c r="C563">
        <v>17</v>
      </c>
      <c r="D563" t="s">
        <v>35</v>
      </c>
      <c r="E563" t="s">
        <v>36</v>
      </c>
      <c r="F563" t="s">
        <v>28</v>
      </c>
      <c r="G563" t="s">
        <v>19</v>
      </c>
      <c r="H563">
        <v>289</v>
      </c>
      <c r="I563">
        <v>6</v>
      </c>
      <c r="J563">
        <v>1734</v>
      </c>
    </row>
    <row r="564" spans="1:10" x14ac:dyDescent="0.2">
      <c r="A564" s="3" t="s">
        <v>609</v>
      </c>
      <c r="B564" s="4">
        <v>43267</v>
      </c>
      <c r="C564">
        <v>13</v>
      </c>
      <c r="D564" t="s">
        <v>33</v>
      </c>
      <c r="E564" t="s">
        <v>12</v>
      </c>
      <c r="F564" t="s">
        <v>13</v>
      </c>
      <c r="G564" t="s">
        <v>41</v>
      </c>
      <c r="H564">
        <v>399</v>
      </c>
      <c r="I564">
        <v>0</v>
      </c>
      <c r="J564">
        <v>0</v>
      </c>
    </row>
    <row r="565" spans="1:10" x14ac:dyDescent="0.2">
      <c r="A565" s="3" t="s">
        <v>610</v>
      </c>
      <c r="B565" s="4">
        <v>43267</v>
      </c>
      <c r="C565">
        <v>15</v>
      </c>
      <c r="D565" t="s">
        <v>118</v>
      </c>
      <c r="E565" t="s">
        <v>12</v>
      </c>
      <c r="F565" t="s">
        <v>13</v>
      </c>
      <c r="G565" t="s">
        <v>41</v>
      </c>
      <c r="H565">
        <v>399</v>
      </c>
      <c r="I565">
        <v>6</v>
      </c>
      <c r="J565">
        <v>2394</v>
      </c>
    </row>
    <row r="566" spans="1:10" x14ac:dyDescent="0.2">
      <c r="A566" s="3" t="s">
        <v>611</v>
      </c>
      <c r="B566" s="4">
        <v>43267</v>
      </c>
      <c r="C566">
        <v>1</v>
      </c>
      <c r="D566" t="s">
        <v>16</v>
      </c>
      <c r="E566" t="s">
        <v>17</v>
      </c>
      <c r="F566" t="s">
        <v>18</v>
      </c>
      <c r="G566" t="s">
        <v>14</v>
      </c>
      <c r="H566">
        <v>199</v>
      </c>
      <c r="I566">
        <v>0</v>
      </c>
      <c r="J566">
        <v>0</v>
      </c>
    </row>
    <row r="567" spans="1:10" x14ac:dyDescent="0.2">
      <c r="A567" s="3" t="s">
        <v>612</v>
      </c>
      <c r="B567" s="4">
        <v>43267</v>
      </c>
      <c r="C567">
        <v>10</v>
      </c>
      <c r="D567" t="s">
        <v>58</v>
      </c>
      <c r="E567" t="s">
        <v>22</v>
      </c>
      <c r="F567" t="s">
        <v>23</v>
      </c>
      <c r="G567" t="s">
        <v>24</v>
      </c>
      <c r="H567">
        <v>159</v>
      </c>
      <c r="I567">
        <v>8</v>
      </c>
      <c r="J567">
        <v>1272</v>
      </c>
    </row>
    <row r="568" spans="1:10" x14ac:dyDescent="0.2">
      <c r="A568" s="3" t="s">
        <v>613</v>
      </c>
      <c r="B568" s="4">
        <v>43267</v>
      </c>
      <c r="C568">
        <v>1</v>
      </c>
      <c r="D568" t="s">
        <v>16</v>
      </c>
      <c r="E568" t="s">
        <v>68</v>
      </c>
      <c r="F568" t="s">
        <v>18</v>
      </c>
      <c r="G568" t="s">
        <v>24</v>
      </c>
      <c r="H568">
        <v>159</v>
      </c>
      <c r="I568">
        <v>8</v>
      </c>
      <c r="J568">
        <v>1272</v>
      </c>
    </row>
    <row r="569" spans="1:10" x14ac:dyDescent="0.2">
      <c r="A569" s="3" t="s">
        <v>614</v>
      </c>
      <c r="B569" s="4">
        <v>43267</v>
      </c>
      <c r="C569">
        <v>14</v>
      </c>
      <c r="D569" t="s">
        <v>38</v>
      </c>
      <c r="E569" t="s">
        <v>63</v>
      </c>
      <c r="F569" t="s">
        <v>13</v>
      </c>
      <c r="G569" t="s">
        <v>41</v>
      </c>
      <c r="H569">
        <v>399</v>
      </c>
      <c r="I569">
        <v>0</v>
      </c>
      <c r="J569">
        <v>0</v>
      </c>
    </row>
    <row r="570" spans="1:10" x14ac:dyDescent="0.2">
      <c r="A570" s="3" t="s">
        <v>615</v>
      </c>
      <c r="B570" s="4">
        <v>43268</v>
      </c>
      <c r="C570">
        <v>18</v>
      </c>
      <c r="D570" t="s">
        <v>26</v>
      </c>
      <c r="E570" t="s">
        <v>27</v>
      </c>
      <c r="F570" t="s">
        <v>28</v>
      </c>
      <c r="G570" t="s">
        <v>24</v>
      </c>
      <c r="H570">
        <v>159</v>
      </c>
      <c r="I570">
        <v>7</v>
      </c>
      <c r="J570">
        <v>1113</v>
      </c>
    </row>
    <row r="571" spans="1:10" x14ac:dyDescent="0.2">
      <c r="A571" s="3" t="s">
        <v>616</v>
      </c>
      <c r="B571" s="4">
        <v>43269</v>
      </c>
      <c r="C571">
        <v>3</v>
      </c>
      <c r="D571" t="s">
        <v>43</v>
      </c>
      <c r="E571" t="s">
        <v>68</v>
      </c>
      <c r="F571" t="s">
        <v>18</v>
      </c>
      <c r="G571" t="s">
        <v>19</v>
      </c>
      <c r="H571">
        <v>289</v>
      </c>
      <c r="I571">
        <v>3</v>
      </c>
      <c r="J571">
        <v>867</v>
      </c>
    </row>
    <row r="572" spans="1:10" x14ac:dyDescent="0.2">
      <c r="A572" s="3" t="s">
        <v>617</v>
      </c>
      <c r="B572" s="4">
        <v>43269</v>
      </c>
      <c r="C572">
        <v>3</v>
      </c>
      <c r="D572" t="s">
        <v>43</v>
      </c>
      <c r="E572" t="s">
        <v>68</v>
      </c>
      <c r="F572" t="s">
        <v>18</v>
      </c>
      <c r="G572" t="s">
        <v>19</v>
      </c>
      <c r="H572">
        <v>289</v>
      </c>
      <c r="I572">
        <v>1</v>
      </c>
      <c r="J572">
        <v>289</v>
      </c>
    </row>
    <row r="573" spans="1:10" x14ac:dyDescent="0.2">
      <c r="A573" s="3" t="s">
        <v>618</v>
      </c>
      <c r="B573" s="4">
        <v>43269</v>
      </c>
      <c r="C573">
        <v>11</v>
      </c>
      <c r="D573" t="s">
        <v>11</v>
      </c>
      <c r="E573" t="s">
        <v>63</v>
      </c>
      <c r="F573" t="s">
        <v>13</v>
      </c>
      <c r="G573" t="s">
        <v>24</v>
      </c>
      <c r="H573">
        <v>159</v>
      </c>
      <c r="I573">
        <v>4</v>
      </c>
      <c r="J573">
        <v>636</v>
      </c>
    </row>
    <row r="574" spans="1:10" x14ac:dyDescent="0.2">
      <c r="A574" s="3" t="s">
        <v>619</v>
      </c>
      <c r="B574" s="4">
        <v>43270</v>
      </c>
      <c r="C574">
        <v>20</v>
      </c>
      <c r="D574" t="s">
        <v>40</v>
      </c>
      <c r="E574" t="s">
        <v>27</v>
      </c>
      <c r="F574" t="s">
        <v>28</v>
      </c>
      <c r="G574" t="s">
        <v>41</v>
      </c>
      <c r="H574">
        <v>399</v>
      </c>
      <c r="I574">
        <v>5</v>
      </c>
      <c r="J574">
        <v>1995</v>
      </c>
    </row>
    <row r="575" spans="1:10" x14ac:dyDescent="0.2">
      <c r="A575" s="3" t="s">
        <v>620</v>
      </c>
      <c r="B575" s="4">
        <v>43271</v>
      </c>
      <c r="C575">
        <v>5</v>
      </c>
      <c r="D575" t="s">
        <v>60</v>
      </c>
      <c r="E575" t="s">
        <v>17</v>
      </c>
      <c r="F575" t="s">
        <v>18</v>
      </c>
      <c r="G575" t="s">
        <v>24</v>
      </c>
      <c r="H575">
        <v>159</v>
      </c>
      <c r="I575">
        <v>3</v>
      </c>
      <c r="J575">
        <v>477</v>
      </c>
    </row>
    <row r="576" spans="1:10" x14ac:dyDescent="0.2">
      <c r="A576" s="3" t="s">
        <v>621</v>
      </c>
      <c r="B576" s="4">
        <v>43271</v>
      </c>
      <c r="C576">
        <v>18</v>
      </c>
      <c r="D576" t="s">
        <v>26</v>
      </c>
      <c r="E576" t="s">
        <v>36</v>
      </c>
      <c r="F576" t="s">
        <v>28</v>
      </c>
      <c r="G576" t="s">
        <v>31</v>
      </c>
      <c r="H576">
        <v>69</v>
      </c>
      <c r="I576">
        <v>1</v>
      </c>
      <c r="J576">
        <v>69</v>
      </c>
    </row>
    <row r="577" spans="1:10" x14ac:dyDescent="0.2">
      <c r="A577" s="3" t="s">
        <v>622</v>
      </c>
      <c r="B577" s="4">
        <v>43271</v>
      </c>
      <c r="C577">
        <v>4</v>
      </c>
      <c r="D577" t="s">
        <v>51</v>
      </c>
      <c r="E577" t="s">
        <v>68</v>
      </c>
      <c r="F577" t="s">
        <v>18</v>
      </c>
      <c r="G577" t="s">
        <v>31</v>
      </c>
      <c r="H577">
        <v>69</v>
      </c>
      <c r="I577">
        <v>3</v>
      </c>
      <c r="J577">
        <v>207</v>
      </c>
    </row>
    <row r="578" spans="1:10" x14ac:dyDescent="0.2">
      <c r="A578" s="3" t="s">
        <v>623</v>
      </c>
      <c r="B578" s="4">
        <v>43271</v>
      </c>
      <c r="C578">
        <v>12</v>
      </c>
      <c r="D578" t="s">
        <v>66</v>
      </c>
      <c r="E578" t="s">
        <v>12</v>
      </c>
      <c r="F578" t="s">
        <v>13</v>
      </c>
      <c r="G578" t="s">
        <v>24</v>
      </c>
      <c r="H578">
        <v>159</v>
      </c>
      <c r="I578">
        <v>6</v>
      </c>
      <c r="J578">
        <v>954</v>
      </c>
    </row>
    <row r="579" spans="1:10" x14ac:dyDescent="0.2">
      <c r="A579" s="3" t="s">
        <v>624</v>
      </c>
      <c r="B579" s="4">
        <v>43272</v>
      </c>
      <c r="C579">
        <v>14</v>
      </c>
      <c r="D579" t="s">
        <v>38</v>
      </c>
      <c r="E579" t="s">
        <v>12</v>
      </c>
      <c r="F579" t="s">
        <v>13</v>
      </c>
      <c r="G579" t="s">
        <v>41</v>
      </c>
      <c r="H579">
        <v>399</v>
      </c>
      <c r="I579">
        <v>9</v>
      </c>
      <c r="J579">
        <v>3591</v>
      </c>
    </row>
    <row r="580" spans="1:10" x14ac:dyDescent="0.2">
      <c r="A580" s="3" t="s">
        <v>625</v>
      </c>
      <c r="B580" s="4">
        <v>43273</v>
      </c>
      <c r="C580">
        <v>7</v>
      </c>
      <c r="D580" t="s">
        <v>88</v>
      </c>
      <c r="E580" t="s">
        <v>22</v>
      </c>
      <c r="F580" t="s">
        <v>23</v>
      </c>
      <c r="G580" t="s">
        <v>41</v>
      </c>
      <c r="H580">
        <v>399</v>
      </c>
      <c r="I580">
        <v>0</v>
      </c>
      <c r="J580">
        <v>0</v>
      </c>
    </row>
    <row r="581" spans="1:10" x14ac:dyDescent="0.2">
      <c r="A581" s="3" t="s">
        <v>626</v>
      </c>
      <c r="B581" s="4">
        <v>43273</v>
      </c>
      <c r="C581">
        <v>15</v>
      </c>
      <c r="D581" t="s">
        <v>118</v>
      </c>
      <c r="E581" t="s">
        <v>63</v>
      </c>
      <c r="F581" t="s">
        <v>13</v>
      </c>
      <c r="G581" t="s">
        <v>24</v>
      </c>
      <c r="H581">
        <v>159</v>
      </c>
      <c r="I581">
        <v>6</v>
      </c>
      <c r="J581">
        <v>954</v>
      </c>
    </row>
    <row r="582" spans="1:10" x14ac:dyDescent="0.2">
      <c r="A582" s="3" t="s">
        <v>627</v>
      </c>
      <c r="B582" s="4">
        <v>43273</v>
      </c>
      <c r="C582">
        <v>15</v>
      </c>
      <c r="D582" t="s">
        <v>118</v>
      </c>
      <c r="E582" t="s">
        <v>12</v>
      </c>
      <c r="F582" t="s">
        <v>13</v>
      </c>
      <c r="G582" t="s">
        <v>24</v>
      </c>
      <c r="H582">
        <v>159</v>
      </c>
      <c r="I582">
        <v>8</v>
      </c>
      <c r="J582">
        <v>1272</v>
      </c>
    </row>
    <row r="583" spans="1:10" x14ac:dyDescent="0.2">
      <c r="A583" s="3" t="s">
        <v>628</v>
      </c>
      <c r="B583" s="4">
        <v>43273</v>
      </c>
      <c r="C583">
        <v>15</v>
      </c>
      <c r="D583" t="s">
        <v>118</v>
      </c>
      <c r="E583" t="s">
        <v>63</v>
      </c>
      <c r="F583" t="s">
        <v>13</v>
      </c>
      <c r="G583" t="s">
        <v>41</v>
      </c>
      <c r="H583">
        <v>399</v>
      </c>
      <c r="I583">
        <v>4</v>
      </c>
      <c r="J583">
        <v>1596</v>
      </c>
    </row>
    <row r="584" spans="1:10" x14ac:dyDescent="0.2">
      <c r="A584" s="3" t="s">
        <v>629</v>
      </c>
      <c r="B584" s="4">
        <v>43273</v>
      </c>
      <c r="C584">
        <v>10</v>
      </c>
      <c r="D584" t="s">
        <v>58</v>
      </c>
      <c r="E584" t="s">
        <v>46</v>
      </c>
      <c r="F584" t="s">
        <v>23</v>
      </c>
      <c r="G584" t="s">
        <v>41</v>
      </c>
      <c r="H584">
        <v>399</v>
      </c>
      <c r="I584">
        <v>3</v>
      </c>
      <c r="J584">
        <v>1197</v>
      </c>
    </row>
    <row r="585" spans="1:10" x14ac:dyDescent="0.2">
      <c r="A585" s="3" t="s">
        <v>630</v>
      </c>
      <c r="B585" s="4">
        <v>43273</v>
      </c>
      <c r="C585">
        <v>18</v>
      </c>
      <c r="D585" t="s">
        <v>26</v>
      </c>
      <c r="E585" t="s">
        <v>36</v>
      </c>
      <c r="F585" t="s">
        <v>28</v>
      </c>
      <c r="G585" t="s">
        <v>31</v>
      </c>
      <c r="H585">
        <v>69</v>
      </c>
      <c r="I585">
        <v>0</v>
      </c>
      <c r="J585">
        <v>0</v>
      </c>
    </row>
    <row r="586" spans="1:10" x14ac:dyDescent="0.2">
      <c r="A586" s="3" t="s">
        <v>631</v>
      </c>
      <c r="B586" s="4">
        <v>43273</v>
      </c>
      <c r="C586">
        <v>5</v>
      </c>
      <c r="D586" t="s">
        <v>60</v>
      </c>
      <c r="E586" t="s">
        <v>17</v>
      </c>
      <c r="F586" t="s">
        <v>18</v>
      </c>
      <c r="G586" t="s">
        <v>14</v>
      </c>
      <c r="H586">
        <v>199</v>
      </c>
      <c r="I586">
        <v>1</v>
      </c>
      <c r="J586">
        <v>199</v>
      </c>
    </row>
    <row r="587" spans="1:10" x14ac:dyDescent="0.2">
      <c r="A587" s="3" t="s">
        <v>632</v>
      </c>
      <c r="B587" s="4">
        <v>43273</v>
      </c>
      <c r="C587">
        <v>4</v>
      </c>
      <c r="D587" t="s">
        <v>51</v>
      </c>
      <c r="E587" t="s">
        <v>17</v>
      </c>
      <c r="F587" t="s">
        <v>18</v>
      </c>
      <c r="G587" t="s">
        <v>19</v>
      </c>
      <c r="H587">
        <v>289</v>
      </c>
      <c r="I587">
        <v>5</v>
      </c>
      <c r="J587">
        <v>1445</v>
      </c>
    </row>
    <row r="588" spans="1:10" x14ac:dyDescent="0.2">
      <c r="A588" s="3" t="s">
        <v>633</v>
      </c>
      <c r="B588" s="4">
        <v>43273</v>
      </c>
      <c r="C588">
        <v>20</v>
      </c>
      <c r="D588" t="s">
        <v>40</v>
      </c>
      <c r="E588" t="s">
        <v>36</v>
      </c>
      <c r="F588" t="s">
        <v>28</v>
      </c>
      <c r="G588" t="s">
        <v>31</v>
      </c>
      <c r="H588">
        <v>69</v>
      </c>
      <c r="I588">
        <v>3</v>
      </c>
      <c r="J588">
        <v>207</v>
      </c>
    </row>
    <row r="589" spans="1:10" x14ac:dyDescent="0.2">
      <c r="A589" s="3" t="s">
        <v>634</v>
      </c>
      <c r="B589" s="4">
        <v>43274</v>
      </c>
      <c r="C589">
        <v>17</v>
      </c>
      <c r="D589" t="s">
        <v>35</v>
      </c>
      <c r="E589" t="s">
        <v>27</v>
      </c>
      <c r="F589" t="s">
        <v>28</v>
      </c>
      <c r="G589" t="s">
        <v>31</v>
      </c>
      <c r="H589">
        <v>69</v>
      </c>
      <c r="I589">
        <v>1</v>
      </c>
      <c r="J589">
        <v>69</v>
      </c>
    </row>
    <row r="590" spans="1:10" x14ac:dyDescent="0.2">
      <c r="A590" s="3" t="s">
        <v>635</v>
      </c>
      <c r="B590" s="4">
        <v>43275</v>
      </c>
      <c r="C590">
        <v>5</v>
      </c>
      <c r="D590" t="s">
        <v>60</v>
      </c>
      <c r="E590" t="s">
        <v>17</v>
      </c>
      <c r="F590" t="s">
        <v>18</v>
      </c>
      <c r="G590" t="s">
        <v>41</v>
      </c>
      <c r="H590">
        <v>399</v>
      </c>
      <c r="I590">
        <v>3</v>
      </c>
      <c r="J590">
        <v>1197</v>
      </c>
    </row>
    <row r="591" spans="1:10" x14ac:dyDescent="0.2">
      <c r="A591" s="3" t="s">
        <v>636</v>
      </c>
      <c r="B591" s="4">
        <v>43275</v>
      </c>
      <c r="C591">
        <v>18</v>
      </c>
      <c r="D591" t="s">
        <v>26</v>
      </c>
      <c r="E591" t="s">
        <v>36</v>
      </c>
      <c r="F591" t="s">
        <v>28</v>
      </c>
      <c r="G591" t="s">
        <v>24</v>
      </c>
      <c r="H591">
        <v>159</v>
      </c>
      <c r="I591">
        <v>5</v>
      </c>
      <c r="J591">
        <v>795</v>
      </c>
    </row>
    <row r="592" spans="1:10" x14ac:dyDescent="0.2">
      <c r="A592" s="3" t="s">
        <v>637</v>
      </c>
      <c r="B592" s="4">
        <v>43276</v>
      </c>
      <c r="C592">
        <v>4</v>
      </c>
      <c r="D592" t="s">
        <v>51</v>
      </c>
      <c r="E592" t="s">
        <v>68</v>
      </c>
      <c r="F592" t="s">
        <v>18</v>
      </c>
      <c r="G592" t="s">
        <v>19</v>
      </c>
      <c r="H592">
        <v>289</v>
      </c>
      <c r="I592">
        <v>3</v>
      </c>
      <c r="J592">
        <v>867</v>
      </c>
    </row>
    <row r="593" spans="1:10" x14ac:dyDescent="0.2">
      <c r="A593" s="3" t="s">
        <v>638</v>
      </c>
      <c r="B593" s="4">
        <v>43277</v>
      </c>
      <c r="C593">
        <v>6</v>
      </c>
      <c r="D593" t="s">
        <v>48</v>
      </c>
      <c r="E593" t="s">
        <v>46</v>
      </c>
      <c r="F593" t="s">
        <v>23</v>
      </c>
      <c r="G593" t="s">
        <v>19</v>
      </c>
      <c r="H593">
        <v>289</v>
      </c>
      <c r="I593">
        <v>9</v>
      </c>
      <c r="J593">
        <v>2601</v>
      </c>
    </row>
    <row r="594" spans="1:10" x14ac:dyDescent="0.2">
      <c r="A594" s="3" t="s">
        <v>639</v>
      </c>
      <c r="B594" s="4">
        <v>43277</v>
      </c>
      <c r="C594">
        <v>17</v>
      </c>
      <c r="D594" t="s">
        <v>35</v>
      </c>
      <c r="E594" t="s">
        <v>27</v>
      </c>
      <c r="F594" t="s">
        <v>28</v>
      </c>
      <c r="G594" t="s">
        <v>31</v>
      </c>
      <c r="H594">
        <v>69</v>
      </c>
      <c r="I594">
        <v>9</v>
      </c>
      <c r="J594">
        <v>621</v>
      </c>
    </row>
    <row r="595" spans="1:10" x14ac:dyDescent="0.2">
      <c r="A595" s="3" t="s">
        <v>640</v>
      </c>
      <c r="B595" s="4">
        <v>43277</v>
      </c>
      <c r="C595">
        <v>2</v>
      </c>
      <c r="D595" t="s">
        <v>106</v>
      </c>
      <c r="E595" t="s">
        <v>68</v>
      </c>
      <c r="F595" t="s">
        <v>18</v>
      </c>
      <c r="G595" t="s">
        <v>19</v>
      </c>
      <c r="H595">
        <v>289</v>
      </c>
      <c r="I595">
        <v>1</v>
      </c>
      <c r="J595">
        <v>289</v>
      </c>
    </row>
    <row r="596" spans="1:10" x14ac:dyDescent="0.2">
      <c r="A596" s="3" t="s">
        <v>641</v>
      </c>
      <c r="B596" s="4">
        <v>43277</v>
      </c>
      <c r="C596">
        <v>10</v>
      </c>
      <c r="D596" t="s">
        <v>58</v>
      </c>
      <c r="E596" t="s">
        <v>46</v>
      </c>
      <c r="F596" t="s">
        <v>23</v>
      </c>
      <c r="G596" t="s">
        <v>14</v>
      </c>
      <c r="H596">
        <v>199</v>
      </c>
      <c r="I596">
        <v>6</v>
      </c>
      <c r="J596">
        <v>1194</v>
      </c>
    </row>
    <row r="597" spans="1:10" x14ac:dyDescent="0.2">
      <c r="A597" s="3" t="s">
        <v>642</v>
      </c>
      <c r="B597" s="4">
        <v>43277</v>
      </c>
      <c r="C597">
        <v>11</v>
      </c>
      <c r="D597" t="s">
        <v>11</v>
      </c>
      <c r="E597" t="s">
        <v>63</v>
      </c>
      <c r="F597" t="s">
        <v>13</v>
      </c>
      <c r="G597" t="s">
        <v>41</v>
      </c>
      <c r="H597">
        <v>399</v>
      </c>
      <c r="I597">
        <v>9</v>
      </c>
      <c r="J597">
        <v>3591</v>
      </c>
    </row>
    <row r="598" spans="1:10" x14ac:dyDescent="0.2">
      <c r="A598" s="3" t="s">
        <v>643</v>
      </c>
      <c r="B598" s="4">
        <v>43278</v>
      </c>
      <c r="C598">
        <v>4</v>
      </c>
      <c r="D598" t="s">
        <v>51</v>
      </c>
      <c r="E598" t="s">
        <v>17</v>
      </c>
      <c r="F598" t="s">
        <v>18</v>
      </c>
      <c r="G598" t="s">
        <v>31</v>
      </c>
      <c r="H598">
        <v>69</v>
      </c>
      <c r="I598">
        <v>8</v>
      </c>
      <c r="J598">
        <v>552</v>
      </c>
    </row>
    <row r="599" spans="1:10" x14ac:dyDescent="0.2">
      <c r="A599" s="3" t="s">
        <v>644</v>
      </c>
      <c r="B599" s="4">
        <v>43279</v>
      </c>
      <c r="C599">
        <v>10</v>
      </c>
      <c r="D599" t="s">
        <v>58</v>
      </c>
      <c r="E599" t="s">
        <v>22</v>
      </c>
      <c r="F599" t="s">
        <v>23</v>
      </c>
      <c r="G599" t="s">
        <v>41</v>
      </c>
      <c r="H599">
        <v>399</v>
      </c>
      <c r="I599">
        <v>9</v>
      </c>
      <c r="J599">
        <v>3591</v>
      </c>
    </row>
    <row r="600" spans="1:10" x14ac:dyDescent="0.2">
      <c r="A600" s="3" t="s">
        <v>645</v>
      </c>
      <c r="B600" s="4">
        <v>43279</v>
      </c>
      <c r="C600">
        <v>2</v>
      </c>
      <c r="D600" t="s">
        <v>106</v>
      </c>
      <c r="E600" t="s">
        <v>17</v>
      </c>
      <c r="F600" t="s">
        <v>18</v>
      </c>
      <c r="G600" t="s">
        <v>24</v>
      </c>
      <c r="H600">
        <v>159</v>
      </c>
      <c r="I600">
        <v>5</v>
      </c>
      <c r="J600">
        <v>795</v>
      </c>
    </row>
    <row r="601" spans="1:10" x14ac:dyDescent="0.2">
      <c r="A601" s="3" t="s">
        <v>646</v>
      </c>
      <c r="B601" s="4">
        <v>43279</v>
      </c>
      <c r="C601">
        <v>5</v>
      </c>
      <c r="D601" t="s">
        <v>60</v>
      </c>
      <c r="E601" t="s">
        <v>17</v>
      </c>
      <c r="F601" t="s">
        <v>18</v>
      </c>
      <c r="G601" t="s">
        <v>19</v>
      </c>
      <c r="H601">
        <v>289</v>
      </c>
      <c r="I601">
        <v>0</v>
      </c>
      <c r="J601">
        <v>0</v>
      </c>
    </row>
    <row r="602" spans="1:10" x14ac:dyDescent="0.2">
      <c r="A602" s="3" t="s">
        <v>647</v>
      </c>
      <c r="B602" s="4">
        <v>43279</v>
      </c>
      <c r="C602">
        <v>10</v>
      </c>
      <c r="D602" t="s">
        <v>58</v>
      </c>
      <c r="E602" t="s">
        <v>46</v>
      </c>
      <c r="F602" t="s">
        <v>23</v>
      </c>
      <c r="G602" t="s">
        <v>31</v>
      </c>
      <c r="H602">
        <v>69</v>
      </c>
      <c r="I602">
        <v>3</v>
      </c>
      <c r="J602">
        <v>207</v>
      </c>
    </row>
    <row r="603" spans="1:10" x14ac:dyDescent="0.2">
      <c r="A603" s="3" t="s">
        <v>648</v>
      </c>
      <c r="B603" s="4">
        <v>43279</v>
      </c>
      <c r="C603">
        <v>12</v>
      </c>
      <c r="D603" t="s">
        <v>66</v>
      </c>
      <c r="E603" t="s">
        <v>63</v>
      </c>
      <c r="F603" t="s">
        <v>13</v>
      </c>
      <c r="G603" t="s">
        <v>14</v>
      </c>
      <c r="H603">
        <v>199</v>
      </c>
      <c r="I603">
        <v>3</v>
      </c>
      <c r="J603">
        <v>597</v>
      </c>
    </row>
    <row r="604" spans="1:10" x14ac:dyDescent="0.2">
      <c r="A604" s="3" t="s">
        <v>649</v>
      </c>
      <c r="B604" s="4">
        <v>43279</v>
      </c>
      <c r="C604">
        <v>11</v>
      </c>
      <c r="D604" t="s">
        <v>11</v>
      </c>
      <c r="E604" t="s">
        <v>12</v>
      </c>
      <c r="F604" t="s">
        <v>13</v>
      </c>
      <c r="G604" t="s">
        <v>19</v>
      </c>
      <c r="H604">
        <v>289</v>
      </c>
      <c r="I604">
        <v>7</v>
      </c>
      <c r="J604">
        <v>2023</v>
      </c>
    </row>
    <row r="605" spans="1:10" x14ac:dyDescent="0.2">
      <c r="A605" s="3" t="s">
        <v>650</v>
      </c>
      <c r="B605" s="4">
        <v>43279</v>
      </c>
      <c r="C605">
        <v>1</v>
      </c>
      <c r="D605" t="s">
        <v>16</v>
      </c>
      <c r="E605" t="s">
        <v>68</v>
      </c>
      <c r="F605" t="s">
        <v>18</v>
      </c>
      <c r="G605" t="s">
        <v>19</v>
      </c>
      <c r="H605">
        <v>289</v>
      </c>
      <c r="I605">
        <v>8</v>
      </c>
      <c r="J605">
        <v>2312</v>
      </c>
    </row>
    <row r="606" spans="1:10" x14ac:dyDescent="0.2">
      <c r="A606" s="3" t="s">
        <v>651</v>
      </c>
      <c r="B606" s="4">
        <v>43280</v>
      </c>
      <c r="C606">
        <v>15</v>
      </c>
      <c r="D606" t="s">
        <v>118</v>
      </c>
      <c r="E606" t="s">
        <v>63</v>
      </c>
      <c r="F606" t="s">
        <v>13</v>
      </c>
      <c r="G606" t="s">
        <v>24</v>
      </c>
      <c r="H606">
        <v>159</v>
      </c>
      <c r="I606">
        <v>5</v>
      </c>
      <c r="J606">
        <v>795</v>
      </c>
    </row>
    <row r="607" spans="1:10" x14ac:dyDescent="0.2">
      <c r="A607" s="3" t="s">
        <v>652</v>
      </c>
      <c r="B607" s="4">
        <v>43281</v>
      </c>
      <c r="C607">
        <v>12</v>
      </c>
      <c r="D607" t="s">
        <v>66</v>
      </c>
      <c r="E607" t="s">
        <v>12</v>
      </c>
      <c r="F607" t="s">
        <v>13</v>
      </c>
      <c r="G607" t="s">
        <v>19</v>
      </c>
      <c r="H607">
        <v>289</v>
      </c>
      <c r="I607">
        <v>3</v>
      </c>
      <c r="J607">
        <v>867</v>
      </c>
    </row>
    <row r="608" spans="1:10" x14ac:dyDescent="0.2">
      <c r="A608" s="3" t="s">
        <v>653</v>
      </c>
      <c r="B608" s="4">
        <v>43281</v>
      </c>
      <c r="C608">
        <v>20</v>
      </c>
      <c r="D608" t="s">
        <v>40</v>
      </c>
      <c r="E608" t="s">
        <v>27</v>
      </c>
      <c r="F608" t="s">
        <v>28</v>
      </c>
      <c r="G608" t="s">
        <v>41</v>
      </c>
      <c r="H608">
        <v>399</v>
      </c>
      <c r="I608">
        <v>7</v>
      </c>
      <c r="J608">
        <v>2793</v>
      </c>
    </row>
    <row r="609" spans="1:10" x14ac:dyDescent="0.2">
      <c r="A609" s="3" t="s">
        <v>654</v>
      </c>
      <c r="B609" s="4">
        <v>43281</v>
      </c>
      <c r="C609">
        <v>12</v>
      </c>
      <c r="D609" t="s">
        <v>66</v>
      </c>
      <c r="E609" t="s">
        <v>12</v>
      </c>
      <c r="F609" t="s">
        <v>13</v>
      </c>
      <c r="G609" t="s">
        <v>31</v>
      </c>
      <c r="H609">
        <v>69</v>
      </c>
      <c r="I609">
        <v>4</v>
      </c>
      <c r="J609">
        <v>276</v>
      </c>
    </row>
    <row r="610" spans="1:10" x14ac:dyDescent="0.2">
      <c r="A610" s="3" t="s">
        <v>655</v>
      </c>
      <c r="B610" s="4">
        <v>43281</v>
      </c>
      <c r="C610">
        <v>19</v>
      </c>
      <c r="D610" t="s">
        <v>56</v>
      </c>
      <c r="E610" t="s">
        <v>27</v>
      </c>
      <c r="F610" t="s">
        <v>28</v>
      </c>
      <c r="G610" t="s">
        <v>31</v>
      </c>
      <c r="H610">
        <v>69</v>
      </c>
      <c r="I610">
        <v>4</v>
      </c>
      <c r="J610">
        <v>276</v>
      </c>
    </row>
    <row r="611" spans="1:10" x14ac:dyDescent="0.2">
      <c r="A611" s="3" t="s">
        <v>656</v>
      </c>
      <c r="B611" s="4">
        <v>43282</v>
      </c>
      <c r="C611">
        <v>12</v>
      </c>
      <c r="D611" t="s">
        <v>66</v>
      </c>
      <c r="E611" t="s">
        <v>63</v>
      </c>
      <c r="F611" t="s">
        <v>13</v>
      </c>
      <c r="G611" t="s">
        <v>31</v>
      </c>
      <c r="H611">
        <v>69</v>
      </c>
      <c r="I611">
        <v>8</v>
      </c>
      <c r="J611">
        <v>552</v>
      </c>
    </row>
    <row r="612" spans="1:10" x14ac:dyDescent="0.2">
      <c r="A612" s="3" t="s">
        <v>657</v>
      </c>
      <c r="B612" s="4">
        <v>43282</v>
      </c>
      <c r="C612">
        <v>10</v>
      </c>
      <c r="D612" t="s">
        <v>58</v>
      </c>
      <c r="E612" t="s">
        <v>46</v>
      </c>
      <c r="F612" t="s">
        <v>23</v>
      </c>
      <c r="G612" t="s">
        <v>19</v>
      </c>
      <c r="H612">
        <v>289</v>
      </c>
      <c r="I612">
        <v>9</v>
      </c>
      <c r="J612">
        <v>2601</v>
      </c>
    </row>
    <row r="613" spans="1:10" x14ac:dyDescent="0.2">
      <c r="A613" s="3" t="s">
        <v>658</v>
      </c>
      <c r="B613" s="4">
        <v>43282</v>
      </c>
      <c r="C613">
        <v>17</v>
      </c>
      <c r="D613" t="s">
        <v>35</v>
      </c>
      <c r="E613" t="s">
        <v>27</v>
      </c>
      <c r="F613" t="s">
        <v>28</v>
      </c>
      <c r="G613" t="s">
        <v>19</v>
      </c>
      <c r="H613">
        <v>289</v>
      </c>
      <c r="I613">
        <v>9</v>
      </c>
      <c r="J613">
        <v>2601</v>
      </c>
    </row>
    <row r="614" spans="1:10" x14ac:dyDescent="0.2">
      <c r="A614" s="3" t="s">
        <v>659</v>
      </c>
      <c r="B614" s="4">
        <v>43283</v>
      </c>
      <c r="C614">
        <v>15</v>
      </c>
      <c r="D614" t="s">
        <v>118</v>
      </c>
      <c r="E614" t="s">
        <v>63</v>
      </c>
      <c r="F614" t="s">
        <v>13</v>
      </c>
      <c r="G614" t="s">
        <v>31</v>
      </c>
      <c r="H614">
        <v>69</v>
      </c>
      <c r="I614">
        <v>2</v>
      </c>
      <c r="J614">
        <v>138</v>
      </c>
    </row>
    <row r="615" spans="1:10" x14ac:dyDescent="0.2">
      <c r="A615" s="3" t="s">
        <v>660</v>
      </c>
      <c r="B615" s="4">
        <v>43284</v>
      </c>
      <c r="C615">
        <v>20</v>
      </c>
      <c r="D615" t="s">
        <v>40</v>
      </c>
      <c r="E615" t="s">
        <v>36</v>
      </c>
      <c r="F615" t="s">
        <v>28</v>
      </c>
      <c r="G615" t="s">
        <v>19</v>
      </c>
      <c r="H615">
        <v>289</v>
      </c>
      <c r="I615">
        <v>0</v>
      </c>
      <c r="J615">
        <v>0</v>
      </c>
    </row>
    <row r="616" spans="1:10" x14ac:dyDescent="0.2">
      <c r="A616" s="3" t="s">
        <v>661</v>
      </c>
      <c r="B616" s="4">
        <v>43285</v>
      </c>
      <c r="C616">
        <v>10</v>
      </c>
      <c r="D616" t="s">
        <v>58</v>
      </c>
      <c r="E616" t="s">
        <v>22</v>
      </c>
      <c r="F616" t="s">
        <v>23</v>
      </c>
      <c r="G616" t="s">
        <v>24</v>
      </c>
      <c r="H616">
        <v>159</v>
      </c>
      <c r="I616">
        <v>2</v>
      </c>
      <c r="J616">
        <v>318</v>
      </c>
    </row>
    <row r="617" spans="1:10" x14ac:dyDescent="0.2">
      <c r="A617" s="3" t="s">
        <v>662</v>
      </c>
      <c r="B617" s="4">
        <v>43286</v>
      </c>
      <c r="C617">
        <v>11</v>
      </c>
      <c r="D617" t="s">
        <v>11</v>
      </c>
      <c r="E617" t="s">
        <v>63</v>
      </c>
      <c r="F617" t="s">
        <v>13</v>
      </c>
      <c r="G617" t="s">
        <v>31</v>
      </c>
      <c r="H617">
        <v>69</v>
      </c>
      <c r="I617">
        <v>7</v>
      </c>
      <c r="J617">
        <v>483</v>
      </c>
    </row>
    <row r="618" spans="1:10" x14ac:dyDescent="0.2">
      <c r="A618" s="3" t="s">
        <v>663</v>
      </c>
      <c r="B618" s="4">
        <v>43287</v>
      </c>
      <c r="C618">
        <v>19</v>
      </c>
      <c r="D618" t="s">
        <v>56</v>
      </c>
      <c r="E618" t="s">
        <v>36</v>
      </c>
      <c r="F618" t="s">
        <v>28</v>
      </c>
      <c r="G618" t="s">
        <v>14</v>
      </c>
      <c r="H618">
        <v>199</v>
      </c>
      <c r="I618">
        <v>8</v>
      </c>
      <c r="J618">
        <v>1592</v>
      </c>
    </row>
    <row r="619" spans="1:10" x14ac:dyDescent="0.2">
      <c r="A619" s="3" t="s">
        <v>664</v>
      </c>
      <c r="B619" s="4">
        <v>43287</v>
      </c>
      <c r="C619">
        <v>19</v>
      </c>
      <c r="D619" t="s">
        <v>56</v>
      </c>
      <c r="E619" t="s">
        <v>36</v>
      </c>
      <c r="F619" t="s">
        <v>28</v>
      </c>
      <c r="G619" t="s">
        <v>41</v>
      </c>
      <c r="H619">
        <v>399</v>
      </c>
      <c r="I619">
        <v>0</v>
      </c>
      <c r="J619">
        <v>0</v>
      </c>
    </row>
    <row r="620" spans="1:10" x14ac:dyDescent="0.2">
      <c r="A620" s="3" t="s">
        <v>665</v>
      </c>
      <c r="B620" s="4">
        <v>43288</v>
      </c>
      <c r="C620">
        <v>17</v>
      </c>
      <c r="D620" t="s">
        <v>35</v>
      </c>
      <c r="E620" t="s">
        <v>36</v>
      </c>
      <c r="F620" t="s">
        <v>28</v>
      </c>
      <c r="G620" t="s">
        <v>19</v>
      </c>
      <c r="H620">
        <v>289</v>
      </c>
      <c r="I620">
        <v>6</v>
      </c>
      <c r="J620">
        <v>1734</v>
      </c>
    </row>
    <row r="621" spans="1:10" x14ac:dyDescent="0.2">
      <c r="A621" s="3" t="s">
        <v>666</v>
      </c>
      <c r="B621" s="4">
        <v>43288</v>
      </c>
      <c r="C621">
        <v>20</v>
      </c>
      <c r="D621" t="s">
        <v>40</v>
      </c>
      <c r="E621" t="s">
        <v>36</v>
      </c>
      <c r="F621" t="s">
        <v>28</v>
      </c>
      <c r="G621" t="s">
        <v>24</v>
      </c>
      <c r="H621">
        <v>159</v>
      </c>
      <c r="I621">
        <v>9</v>
      </c>
      <c r="J621">
        <v>1431</v>
      </c>
    </row>
    <row r="622" spans="1:10" x14ac:dyDescent="0.2">
      <c r="A622" s="3" t="s">
        <v>667</v>
      </c>
      <c r="B622" s="4">
        <v>43288</v>
      </c>
      <c r="C622">
        <v>10</v>
      </c>
      <c r="D622" t="s">
        <v>58</v>
      </c>
      <c r="E622" t="s">
        <v>46</v>
      </c>
      <c r="F622" t="s">
        <v>23</v>
      </c>
      <c r="G622" t="s">
        <v>24</v>
      </c>
      <c r="H622">
        <v>159</v>
      </c>
      <c r="I622">
        <v>7</v>
      </c>
      <c r="J622">
        <v>1113</v>
      </c>
    </row>
    <row r="623" spans="1:10" x14ac:dyDescent="0.2">
      <c r="A623" s="3" t="s">
        <v>668</v>
      </c>
      <c r="B623" s="4">
        <v>43288</v>
      </c>
      <c r="C623">
        <v>13</v>
      </c>
      <c r="D623" t="s">
        <v>33</v>
      </c>
      <c r="E623" t="s">
        <v>63</v>
      </c>
      <c r="F623" t="s">
        <v>13</v>
      </c>
      <c r="G623" t="s">
        <v>24</v>
      </c>
      <c r="H623">
        <v>159</v>
      </c>
      <c r="I623">
        <v>9</v>
      </c>
      <c r="J623">
        <v>1431</v>
      </c>
    </row>
    <row r="624" spans="1:10" x14ac:dyDescent="0.2">
      <c r="A624" s="3" t="s">
        <v>669</v>
      </c>
      <c r="B624" s="4">
        <v>43288</v>
      </c>
      <c r="C624">
        <v>14</v>
      </c>
      <c r="D624" t="s">
        <v>38</v>
      </c>
      <c r="E624" t="s">
        <v>63</v>
      </c>
      <c r="F624" t="s">
        <v>13</v>
      </c>
      <c r="G624" t="s">
        <v>14</v>
      </c>
      <c r="H624">
        <v>199</v>
      </c>
      <c r="I624">
        <v>0</v>
      </c>
      <c r="J624">
        <v>0</v>
      </c>
    </row>
    <row r="625" spans="1:10" x14ac:dyDescent="0.2">
      <c r="A625" s="3" t="s">
        <v>670</v>
      </c>
      <c r="B625" s="4">
        <v>43289</v>
      </c>
      <c r="C625">
        <v>3</v>
      </c>
      <c r="D625" t="s">
        <v>43</v>
      </c>
      <c r="E625" t="s">
        <v>68</v>
      </c>
      <c r="F625" t="s">
        <v>18</v>
      </c>
      <c r="G625" t="s">
        <v>14</v>
      </c>
      <c r="H625">
        <v>199</v>
      </c>
      <c r="I625">
        <v>4</v>
      </c>
      <c r="J625">
        <v>796</v>
      </c>
    </row>
    <row r="626" spans="1:10" x14ac:dyDescent="0.2">
      <c r="A626" s="3" t="s">
        <v>671</v>
      </c>
      <c r="B626" s="4">
        <v>43289</v>
      </c>
      <c r="C626">
        <v>17</v>
      </c>
      <c r="D626" t="s">
        <v>35</v>
      </c>
      <c r="E626" t="s">
        <v>27</v>
      </c>
      <c r="F626" t="s">
        <v>28</v>
      </c>
      <c r="G626" t="s">
        <v>41</v>
      </c>
      <c r="H626">
        <v>399</v>
      </c>
      <c r="I626">
        <v>8</v>
      </c>
      <c r="J626">
        <v>3192</v>
      </c>
    </row>
    <row r="627" spans="1:10" x14ac:dyDescent="0.2">
      <c r="A627" s="3" t="s">
        <v>672</v>
      </c>
      <c r="B627" s="4">
        <v>43289</v>
      </c>
      <c r="C627">
        <v>1</v>
      </c>
      <c r="D627" t="s">
        <v>16</v>
      </c>
      <c r="E627" t="s">
        <v>17</v>
      </c>
      <c r="F627" t="s">
        <v>18</v>
      </c>
      <c r="G627" t="s">
        <v>19</v>
      </c>
      <c r="H627">
        <v>289</v>
      </c>
      <c r="I627">
        <v>0</v>
      </c>
      <c r="J627">
        <v>0</v>
      </c>
    </row>
    <row r="628" spans="1:10" x14ac:dyDescent="0.2">
      <c r="A628" s="3" t="s">
        <v>673</v>
      </c>
      <c r="B628" s="4">
        <v>43289</v>
      </c>
      <c r="C628">
        <v>18</v>
      </c>
      <c r="D628" t="s">
        <v>26</v>
      </c>
      <c r="E628" t="s">
        <v>27</v>
      </c>
      <c r="F628" t="s">
        <v>28</v>
      </c>
      <c r="G628" t="s">
        <v>31</v>
      </c>
      <c r="H628">
        <v>69</v>
      </c>
      <c r="I628">
        <v>4</v>
      </c>
      <c r="J628">
        <v>276</v>
      </c>
    </row>
    <row r="629" spans="1:10" x14ac:dyDescent="0.2">
      <c r="A629" s="3" t="s">
        <v>674</v>
      </c>
      <c r="B629" s="4">
        <v>43289</v>
      </c>
      <c r="C629">
        <v>14</v>
      </c>
      <c r="D629" t="s">
        <v>38</v>
      </c>
      <c r="E629" t="s">
        <v>12</v>
      </c>
      <c r="F629" t="s">
        <v>13</v>
      </c>
      <c r="G629" t="s">
        <v>41</v>
      </c>
      <c r="H629">
        <v>399</v>
      </c>
      <c r="I629">
        <v>5</v>
      </c>
      <c r="J629">
        <v>1995</v>
      </c>
    </row>
    <row r="630" spans="1:10" x14ac:dyDescent="0.2">
      <c r="A630" s="3" t="s">
        <v>675</v>
      </c>
      <c r="B630" s="4">
        <v>43289</v>
      </c>
      <c r="C630">
        <v>2</v>
      </c>
      <c r="D630" t="s">
        <v>106</v>
      </c>
      <c r="E630" t="s">
        <v>68</v>
      </c>
      <c r="F630" t="s">
        <v>18</v>
      </c>
      <c r="G630" t="s">
        <v>31</v>
      </c>
      <c r="H630">
        <v>69</v>
      </c>
      <c r="I630">
        <v>6</v>
      </c>
      <c r="J630">
        <v>414</v>
      </c>
    </row>
    <row r="631" spans="1:10" x14ac:dyDescent="0.2">
      <c r="A631" s="3" t="s">
        <v>676</v>
      </c>
      <c r="B631" s="4">
        <v>43290</v>
      </c>
      <c r="C631">
        <v>10</v>
      </c>
      <c r="D631" t="s">
        <v>58</v>
      </c>
      <c r="E631" t="s">
        <v>22</v>
      </c>
      <c r="F631" t="s">
        <v>23</v>
      </c>
      <c r="G631" t="s">
        <v>24</v>
      </c>
      <c r="H631">
        <v>159</v>
      </c>
      <c r="I631">
        <v>3</v>
      </c>
      <c r="J631">
        <v>477</v>
      </c>
    </row>
    <row r="632" spans="1:10" x14ac:dyDescent="0.2">
      <c r="A632" s="3" t="s">
        <v>677</v>
      </c>
      <c r="B632" s="4">
        <v>43291</v>
      </c>
      <c r="C632">
        <v>13</v>
      </c>
      <c r="D632" t="s">
        <v>33</v>
      </c>
      <c r="E632" t="s">
        <v>12</v>
      </c>
      <c r="F632" t="s">
        <v>13</v>
      </c>
      <c r="G632" t="s">
        <v>14</v>
      </c>
      <c r="H632">
        <v>199</v>
      </c>
      <c r="I632">
        <v>4</v>
      </c>
      <c r="J632">
        <v>796</v>
      </c>
    </row>
    <row r="633" spans="1:10" x14ac:dyDescent="0.2">
      <c r="A633" s="3" t="s">
        <v>678</v>
      </c>
      <c r="B633" s="4">
        <v>43291</v>
      </c>
      <c r="C633">
        <v>17</v>
      </c>
      <c r="D633" t="s">
        <v>35</v>
      </c>
      <c r="E633" t="s">
        <v>27</v>
      </c>
      <c r="F633" t="s">
        <v>28</v>
      </c>
      <c r="G633" t="s">
        <v>31</v>
      </c>
      <c r="H633">
        <v>69</v>
      </c>
      <c r="I633">
        <v>3</v>
      </c>
      <c r="J633">
        <v>207</v>
      </c>
    </row>
    <row r="634" spans="1:10" x14ac:dyDescent="0.2">
      <c r="A634" s="3" t="s">
        <v>679</v>
      </c>
      <c r="B634" s="4">
        <v>43292</v>
      </c>
      <c r="C634">
        <v>20</v>
      </c>
      <c r="D634" t="s">
        <v>40</v>
      </c>
      <c r="E634" t="s">
        <v>27</v>
      </c>
      <c r="F634" t="s">
        <v>28</v>
      </c>
      <c r="G634" t="s">
        <v>24</v>
      </c>
      <c r="H634">
        <v>159</v>
      </c>
      <c r="I634">
        <v>3</v>
      </c>
      <c r="J634">
        <v>477</v>
      </c>
    </row>
    <row r="635" spans="1:10" x14ac:dyDescent="0.2">
      <c r="A635" s="3" t="s">
        <v>680</v>
      </c>
      <c r="B635" s="4">
        <v>43292</v>
      </c>
      <c r="C635">
        <v>5</v>
      </c>
      <c r="D635" t="s">
        <v>60</v>
      </c>
      <c r="E635" t="s">
        <v>17</v>
      </c>
      <c r="F635" t="s">
        <v>18</v>
      </c>
      <c r="G635" t="s">
        <v>41</v>
      </c>
      <c r="H635">
        <v>399</v>
      </c>
      <c r="I635">
        <v>0</v>
      </c>
      <c r="J635">
        <v>0</v>
      </c>
    </row>
    <row r="636" spans="1:10" x14ac:dyDescent="0.2">
      <c r="A636" s="3" t="s">
        <v>681</v>
      </c>
      <c r="B636" s="4">
        <v>43292</v>
      </c>
      <c r="C636">
        <v>3</v>
      </c>
      <c r="D636" t="s">
        <v>43</v>
      </c>
      <c r="E636" t="s">
        <v>17</v>
      </c>
      <c r="F636" t="s">
        <v>18</v>
      </c>
      <c r="G636" t="s">
        <v>24</v>
      </c>
      <c r="H636">
        <v>159</v>
      </c>
      <c r="I636">
        <v>5</v>
      </c>
      <c r="J636">
        <v>795</v>
      </c>
    </row>
    <row r="637" spans="1:10" x14ac:dyDescent="0.2">
      <c r="A637" s="3" t="s">
        <v>682</v>
      </c>
      <c r="B637" s="4">
        <v>43293</v>
      </c>
      <c r="C637">
        <v>16</v>
      </c>
      <c r="D637" t="s">
        <v>30</v>
      </c>
      <c r="E637" t="s">
        <v>27</v>
      </c>
      <c r="F637" t="s">
        <v>28</v>
      </c>
      <c r="G637" t="s">
        <v>31</v>
      </c>
      <c r="H637">
        <v>69</v>
      </c>
      <c r="I637">
        <v>5</v>
      </c>
      <c r="J637">
        <v>345</v>
      </c>
    </row>
    <row r="638" spans="1:10" x14ac:dyDescent="0.2">
      <c r="A638" s="3" t="s">
        <v>683</v>
      </c>
      <c r="B638" s="4">
        <v>43294</v>
      </c>
      <c r="C638">
        <v>17</v>
      </c>
      <c r="D638" t="s">
        <v>35</v>
      </c>
      <c r="E638" t="s">
        <v>27</v>
      </c>
      <c r="F638" t="s">
        <v>28</v>
      </c>
      <c r="G638" t="s">
        <v>24</v>
      </c>
      <c r="H638">
        <v>159</v>
      </c>
      <c r="I638">
        <v>6</v>
      </c>
      <c r="J638">
        <v>954</v>
      </c>
    </row>
    <row r="639" spans="1:10" x14ac:dyDescent="0.2">
      <c r="A639" s="3" t="s">
        <v>684</v>
      </c>
      <c r="B639" s="4">
        <v>43294</v>
      </c>
      <c r="C639">
        <v>11</v>
      </c>
      <c r="D639" t="s">
        <v>11</v>
      </c>
      <c r="E639" t="s">
        <v>12</v>
      </c>
      <c r="F639" t="s">
        <v>13</v>
      </c>
      <c r="G639" t="s">
        <v>24</v>
      </c>
      <c r="H639">
        <v>159</v>
      </c>
      <c r="I639">
        <v>5</v>
      </c>
      <c r="J639">
        <v>795</v>
      </c>
    </row>
    <row r="640" spans="1:10" x14ac:dyDescent="0.2">
      <c r="A640" s="3" t="s">
        <v>685</v>
      </c>
      <c r="B640" s="4">
        <v>43294</v>
      </c>
      <c r="C640">
        <v>16</v>
      </c>
      <c r="D640" t="s">
        <v>30</v>
      </c>
      <c r="E640" t="s">
        <v>27</v>
      </c>
      <c r="F640" t="s">
        <v>28</v>
      </c>
      <c r="G640" t="s">
        <v>41</v>
      </c>
      <c r="H640">
        <v>399</v>
      </c>
      <c r="I640">
        <v>3</v>
      </c>
      <c r="J640">
        <v>1197</v>
      </c>
    </row>
    <row r="641" spans="1:10" x14ac:dyDescent="0.2">
      <c r="A641" s="3" t="s">
        <v>686</v>
      </c>
      <c r="B641" s="4">
        <v>43295</v>
      </c>
      <c r="C641">
        <v>20</v>
      </c>
      <c r="D641" t="s">
        <v>40</v>
      </c>
      <c r="E641" t="s">
        <v>36</v>
      </c>
      <c r="F641" t="s">
        <v>28</v>
      </c>
      <c r="G641" t="s">
        <v>19</v>
      </c>
      <c r="H641">
        <v>289</v>
      </c>
      <c r="I641">
        <v>4</v>
      </c>
      <c r="J641">
        <v>1156</v>
      </c>
    </row>
    <row r="642" spans="1:10" x14ac:dyDescent="0.2">
      <c r="A642" s="3" t="s">
        <v>687</v>
      </c>
      <c r="B642" s="4">
        <v>43295</v>
      </c>
      <c r="C642">
        <v>10</v>
      </c>
      <c r="D642" t="s">
        <v>58</v>
      </c>
      <c r="E642" t="s">
        <v>46</v>
      </c>
      <c r="F642" t="s">
        <v>23</v>
      </c>
      <c r="G642" t="s">
        <v>41</v>
      </c>
      <c r="H642">
        <v>399</v>
      </c>
      <c r="I642">
        <v>7</v>
      </c>
      <c r="J642">
        <v>2793</v>
      </c>
    </row>
    <row r="643" spans="1:10" x14ac:dyDescent="0.2">
      <c r="A643" s="3" t="s">
        <v>688</v>
      </c>
      <c r="B643" s="4">
        <v>43296</v>
      </c>
      <c r="C643">
        <v>10</v>
      </c>
      <c r="D643" t="s">
        <v>58</v>
      </c>
      <c r="E643" t="s">
        <v>46</v>
      </c>
      <c r="F643" t="s">
        <v>23</v>
      </c>
      <c r="G643" t="s">
        <v>41</v>
      </c>
      <c r="H643">
        <v>399</v>
      </c>
      <c r="I643">
        <v>9</v>
      </c>
      <c r="J643">
        <v>3591</v>
      </c>
    </row>
    <row r="644" spans="1:10" x14ac:dyDescent="0.2">
      <c r="A644" s="3" t="s">
        <v>689</v>
      </c>
      <c r="B644" s="4">
        <v>43296</v>
      </c>
      <c r="C644">
        <v>13</v>
      </c>
      <c r="D644" t="s">
        <v>33</v>
      </c>
      <c r="E644" t="s">
        <v>12</v>
      </c>
      <c r="F644" t="s">
        <v>13</v>
      </c>
      <c r="G644" t="s">
        <v>41</v>
      </c>
      <c r="H644">
        <v>399</v>
      </c>
      <c r="I644">
        <v>8</v>
      </c>
      <c r="J644">
        <v>3192</v>
      </c>
    </row>
    <row r="645" spans="1:10" x14ac:dyDescent="0.2">
      <c r="A645" s="3" t="s">
        <v>690</v>
      </c>
      <c r="B645" s="4">
        <v>43297</v>
      </c>
      <c r="C645">
        <v>6</v>
      </c>
      <c r="D645" t="s">
        <v>48</v>
      </c>
      <c r="E645" t="s">
        <v>46</v>
      </c>
      <c r="F645" t="s">
        <v>23</v>
      </c>
      <c r="G645" t="s">
        <v>14</v>
      </c>
      <c r="H645">
        <v>199</v>
      </c>
      <c r="I645">
        <v>6</v>
      </c>
      <c r="J645">
        <v>1194</v>
      </c>
    </row>
    <row r="646" spans="1:10" x14ac:dyDescent="0.2">
      <c r="A646" s="3" t="s">
        <v>691</v>
      </c>
      <c r="B646" s="4">
        <v>43297</v>
      </c>
      <c r="C646">
        <v>1</v>
      </c>
      <c r="D646" t="s">
        <v>16</v>
      </c>
      <c r="E646" t="s">
        <v>17</v>
      </c>
      <c r="F646" t="s">
        <v>18</v>
      </c>
      <c r="G646" t="s">
        <v>31</v>
      </c>
      <c r="H646">
        <v>69</v>
      </c>
      <c r="I646">
        <v>9</v>
      </c>
      <c r="J646">
        <v>621</v>
      </c>
    </row>
    <row r="647" spans="1:10" x14ac:dyDescent="0.2">
      <c r="A647" s="3" t="s">
        <v>692</v>
      </c>
      <c r="B647" s="4">
        <v>43297</v>
      </c>
      <c r="C647">
        <v>14</v>
      </c>
      <c r="D647" t="s">
        <v>38</v>
      </c>
      <c r="E647" t="s">
        <v>12</v>
      </c>
      <c r="F647" t="s">
        <v>13</v>
      </c>
      <c r="G647" t="s">
        <v>14</v>
      </c>
      <c r="H647">
        <v>199</v>
      </c>
      <c r="I647">
        <v>0</v>
      </c>
      <c r="J647">
        <v>0</v>
      </c>
    </row>
    <row r="648" spans="1:10" x14ac:dyDescent="0.2">
      <c r="A648" s="3" t="s">
        <v>693</v>
      </c>
      <c r="B648" s="4">
        <v>43297</v>
      </c>
      <c r="C648">
        <v>13</v>
      </c>
      <c r="D648" t="s">
        <v>33</v>
      </c>
      <c r="E648" t="s">
        <v>12</v>
      </c>
      <c r="F648" t="s">
        <v>13</v>
      </c>
      <c r="G648" t="s">
        <v>19</v>
      </c>
      <c r="H648">
        <v>289</v>
      </c>
      <c r="I648">
        <v>3</v>
      </c>
      <c r="J648">
        <v>867</v>
      </c>
    </row>
    <row r="649" spans="1:10" x14ac:dyDescent="0.2">
      <c r="A649" s="3" t="s">
        <v>694</v>
      </c>
      <c r="B649" s="4">
        <v>43297</v>
      </c>
      <c r="C649">
        <v>8</v>
      </c>
      <c r="D649" t="s">
        <v>45</v>
      </c>
      <c r="E649" t="s">
        <v>22</v>
      </c>
      <c r="F649" t="s">
        <v>23</v>
      </c>
      <c r="G649" t="s">
        <v>14</v>
      </c>
      <c r="H649">
        <v>199</v>
      </c>
      <c r="I649">
        <v>1</v>
      </c>
      <c r="J649">
        <v>199</v>
      </c>
    </row>
    <row r="650" spans="1:10" x14ac:dyDescent="0.2">
      <c r="A650" s="3" t="s">
        <v>695</v>
      </c>
      <c r="B650" s="4">
        <v>43298</v>
      </c>
      <c r="C650">
        <v>8</v>
      </c>
      <c r="D650" t="s">
        <v>45</v>
      </c>
      <c r="E650" t="s">
        <v>46</v>
      </c>
      <c r="F650" t="s">
        <v>23</v>
      </c>
      <c r="G650" t="s">
        <v>41</v>
      </c>
      <c r="H650">
        <v>399</v>
      </c>
      <c r="I650">
        <v>5</v>
      </c>
      <c r="J650">
        <v>1995</v>
      </c>
    </row>
    <row r="651" spans="1:10" x14ac:dyDescent="0.2">
      <c r="A651" s="3" t="s">
        <v>696</v>
      </c>
      <c r="B651" s="4">
        <v>43298</v>
      </c>
      <c r="C651">
        <v>13</v>
      </c>
      <c r="D651" t="s">
        <v>33</v>
      </c>
      <c r="E651" t="s">
        <v>63</v>
      </c>
      <c r="F651" t="s">
        <v>13</v>
      </c>
      <c r="G651" t="s">
        <v>19</v>
      </c>
      <c r="H651">
        <v>289</v>
      </c>
      <c r="I651">
        <v>3</v>
      </c>
      <c r="J651">
        <v>867</v>
      </c>
    </row>
    <row r="652" spans="1:10" x14ac:dyDescent="0.2">
      <c r="A652" s="3" t="s">
        <v>697</v>
      </c>
      <c r="B652" s="4">
        <v>43298</v>
      </c>
      <c r="C652">
        <v>17</v>
      </c>
      <c r="D652" t="s">
        <v>35</v>
      </c>
      <c r="E652" t="s">
        <v>36</v>
      </c>
      <c r="F652" t="s">
        <v>28</v>
      </c>
      <c r="G652" t="s">
        <v>24</v>
      </c>
      <c r="H652">
        <v>159</v>
      </c>
      <c r="I652">
        <v>2</v>
      </c>
      <c r="J652">
        <v>318</v>
      </c>
    </row>
    <row r="653" spans="1:10" x14ac:dyDescent="0.2">
      <c r="A653" s="3" t="s">
        <v>698</v>
      </c>
      <c r="B653" s="4">
        <v>43298</v>
      </c>
      <c r="C653">
        <v>15</v>
      </c>
      <c r="D653" t="s">
        <v>118</v>
      </c>
      <c r="E653" t="s">
        <v>63</v>
      </c>
      <c r="F653" t="s">
        <v>13</v>
      </c>
      <c r="G653" t="s">
        <v>24</v>
      </c>
      <c r="H653">
        <v>159</v>
      </c>
      <c r="I653">
        <v>3</v>
      </c>
      <c r="J653">
        <v>477</v>
      </c>
    </row>
    <row r="654" spans="1:10" x14ac:dyDescent="0.2">
      <c r="A654" s="3" t="s">
        <v>699</v>
      </c>
      <c r="B654" s="4">
        <v>43299</v>
      </c>
      <c r="C654">
        <v>5</v>
      </c>
      <c r="D654" t="s">
        <v>60</v>
      </c>
      <c r="E654" t="s">
        <v>68</v>
      </c>
      <c r="F654" t="s">
        <v>18</v>
      </c>
      <c r="G654" t="s">
        <v>24</v>
      </c>
      <c r="H654">
        <v>159</v>
      </c>
      <c r="I654">
        <v>1</v>
      </c>
      <c r="J654">
        <v>159</v>
      </c>
    </row>
    <row r="655" spans="1:10" x14ac:dyDescent="0.2">
      <c r="A655" s="3" t="s">
        <v>700</v>
      </c>
      <c r="B655" s="4">
        <v>43299</v>
      </c>
      <c r="C655">
        <v>1</v>
      </c>
      <c r="D655" t="s">
        <v>16</v>
      </c>
      <c r="E655" t="s">
        <v>17</v>
      </c>
      <c r="F655" t="s">
        <v>18</v>
      </c>
      <c r="G655" t="s">
        <v>31</v>
      </c>
      <c r="H655">
        <v>69</v>
      </c>
      <c r="I655">
        <v>0</v>
      </c>
      <c r="J655">
        <v>0</v>
      </c>
    </row>
    <row r="656" spans="1:10" x14ac:dyDescent="0.2">
      <c r="A656" s="3" t="s">
        <v>701</v>
      </c>
      <c r="B656" s="4">
        <v>43299</v>
      </c>
      <c r="C656">
        <v>2</v>
      </c>
      <c r="D656" t="s">
        <v>106</v>
      </c>
      <c r="E656" t="s">
        <v>17</v>
      </c>
      <c r="F656" t="s">
        <v>18</v>
      </c>
      <c r="G656" t="s">
        <v>19</v>
      </c>
      <c r="H656">
        <v>289</v>
      </c>
      <c r="I656">
        <v>2</v>
      </c>
      <c r="J656">
        <v>578</v>
      </c>
    </row>
    <row r="657" spans="1:10" x14ac:dyDescent="0.2">
      <c r="A657" s="3" t="s">
        <v>702</v>
      </c>
      <c r="B657" s="4">
        <v>43299</v>
      </c>
      <c r="C657">
        <v>12</v>
      </c>
      <c r="D657" t="s">
        <v>66</v>
      </c>
      <c r="E657" t="s">
        <v>63</v>
      </c>
      <c r="F657" t="s">
        <v>13</v>
      </c>
      <c r="G657" t="s">
        <v>24</v>
      </c>
      <c r="H657">
        <v>159</v>
      </c>
      <c r="I657">
        <v>5</v>
      </c>
      <c r="J657">
        <v>795</v>
      </c>
    </row>
    <row r="658" spans="1:10" x14ac:dyDescent="0.2">
      <c r="A658" s="3" t="s">
        <v>703</v>
      </c>
      <c r="B658" s="4">
        <v>43299</v>
      </c>
      <c r="C658">
        <v>6</v>
      </c>
      <c r="D658" t="s">
        <v>48</v>
      </c>
      <c r="E658" t="s">
        <v>46</v>
      </c>
      <c r="F658" t="s">
        <v>23</v>
      </c>
      <c r="G658" t="s">
        <v>31</v>
      </c>
      <c r="H658">
        <v>69</v>
      </c>
      <c r="I658">
        <v>3</v>
      </c>
      <c r="J658">
        <v>207</v>
      </c>
    </row>
    <row r="659" spans="1:10" x14ac:dyDescent="0.2">
      <c r="A659" s="3" t="s">
        <v>704</v>
      </c>
      <c r="B659" s="4">
        <v>43299</v>
      </c>
      <c r="C659">
        <v>5</v>
      </c>
      <c r="D659" t="s">
        <v>60</v>
      </c>
      <c r="E659" t="s">
        <v>17</v>
      </c>
      <c r="F659" t="s">
        <v>18</v>
      </c>
      <c r="G659" t="s">
        <v>24</v>
      </c>
      <c r="H659">
        <v>159</v>
      </c>
      <c r="I659">
        <v>9</v>
      </c>
      <c r="J659">
        <v>1431</v>
      </c>
    </row>
    <row r="660" spans="1:10" x14ac:dyDescent="0.2">
      <c r="A660" s="3" t="s">
        <v>705</v>
      </c>
      <c r="B660" s="4">
        <v>43300</v>
      </c>
      <c r="C660">
        <v>15</v>
      </c>
      <c r="D660" t="s">
        <v>118</v>
      </c>
      <c r="E660" t="s">
        <v>63</v>
      </c>
      <c r="F660" t="s">
        <v>13</v>
      </c>
      <c r="G660" t="s">
        <v>14</v>
      </c>
      <c r="H660">
        <v>199</v>
      </c>
      <c r="I660">
        <v>1</v>
      </c>
      <c r="J660">
        <v>199</v>
      </c>
    </row>
    <row r="661" spans="1:10" x14ac:dyDescent="0.2">
      <c r="A661" s="3" t="s">
        <v>706</v>
      </c>
      <c r="B661" s="4">
        <v>43300</v>
      </c>
      <c r="C661">
        <v>1</v>
      </c>
      <c r="D661" t="s">
        <v>16</v>
      </c>
      <c r="E661" t="s">
        <v>17</v>
      </c>
      <c r="F661" t="s">
        <v>18</v>
      </c>
      <c r="G661" t="s">
        <v>19</v>
      </c>
      <c r="H661">
        <v>289</v>
      </c>
      <c r="I661">
        <v>4</v>
      </c>
      <c r="J661">
        <v>1156</v>
      </c>
    </row>
    <row r="662" spans="1:10" x14ac:dyDescent="0.2">
      <c r="A662" s="3" t="s">
        <v>707</v>
      </c>
      <c r="B662" s="4">
        <v>43301</v>
      </c>
      <c r="C662">
        <v>16</v>
      </c>
      <c r="D662" t="s">
        <v>30</v>
      </c>
      <c r="E662" t="s">
        <v>27</v>
      </c>
      <c r="F662" t="s">
        <v>28</v>
      </c>
      <c r="G662" t="s">
        <v>24</v>
      </c>
      <c r="H662">
        <v>159</v>
      </c>
      <c r="I662">
        <v>3</v>
      </c>
      <c r="J662">
        <v>477</v>
      </c>
    </row>
    <row r="663" spans="1:10" x14ac:dyDescent="0.2">
      <c r="A663" s="3" t="s">
        <v>708</v>
      </c>
      <c r="B663" s="4">
        <v>43301</v>
      </c>
      <c r="C663">
        <v>9</v>
      </c>
      <c r="D663" t="s">
        <v>21</v>
      </c>
      <c r="E663" t="s">
        <v>46</v>
      </c>
      <c r="F663" t="s">
        <v>23</v>
      </c>
      <c r="G663" t="s">
        <v>31</v>
      </c>
      <c r="H663">
        <v>69</v>
      </c>
      <c r="I663">
        <v>2</v>
      </c>
      <c r="J663">
        <v>138</v>
      </c>
    </row>
    <row r="664" spans="1:10" x14ac:dyDescent="0.2">
      <c r="A664" s="3" t="s">
        <v>709</v>
      </c>
      <c r="B664" s="4">
        <v>43301</v>
      </c>
      <c r="C664">
        <v>20</v>
      </c>
      <c r="D664" t="s">
        <v>40</v>
      </c>
      <c r="E664" t="s">
        <v>27</v>
      </c>
      <c r="F664" t="s">
        <v>28</v>
      </c>
      <c r="G664" t="s">
        <v>24</v>
      </c>
      <c r="H664">
        <v>159</v>
      </c>
      <c r="I664">
        <v>4</v>
      </c>
      <c r="J664">
        <v>636</v>
      </c>
    </row>
    <row r="665" spans="1:10" x14ac:dyDescent="0.2">
      <c r="A665" s="3" t="s">
        <v>710</v>
      </c>
      <c r="B665" s="4">
        <v>43302</v>
      </c>
      <c r="C665">
        <v>14</v>
      </c>
      <c r="D665" t="s">
        <v>38</v>
      </c>
      <c r="E665" t="s">
        <v>63</v>
      </c>
      <c r="F665" t="s">
        <v>13</v>
      </c>
      <c r="G665" t="s">
        <v>41</v>
      </c>
      <c r="H665">
        <v>399</v>
      </c>
      <c r="I665">
        <v>5</v>
      </c>
      <c r="J665">
        <v>1995</v>
      </c>
    </row>
    <row r="666" spans="1:10" x14ac:dyDescent="0.2">
      <c r="A666" s="3" t="s">
        <v>711</v>
      </c>
      <c r="B666" s="4">
        <v>43303</v>
      </c>
      <c r="C666">
        <v>1</v>
      </c>
      <c r="D666" t="s">
        <v>16</v>
      </c>
      <c r="E666" t="s">
        <v>17</v>
      </c>
      <c r="F666" t="s">
        <v>18</v>
      </c>
      <c r="G666" t="s">
        <v>41</v>
      </c>
      <c r="H666">
        <v>399</v>
      </c>
      <c r="I666">
        <v>8</v>
      </c>
      <c r="J666">
        <v>3192</v>
      </c>
    </row>
    <row r="667" spans="1:10" x14ac:dyDescent="0.2">
      <c r="A667" s="3" t="s">
        <v>712</v>
      </c>
      <c r="B667" s="4">
        <v>43303</v>
      </c>
      <c r="C667">
        <v>13</v>
      </c>
      <c r="D667" t="s">
        <v>33</v>
      </c>
      <c r="E667" t="s">
        <v>63</v>
      </c>
      <c r="F667" t="s">
        <v>13</v>
      </c>
      <c r="G667" t="s">
        <v>31</v>
      </c>
      <c r="H667">
        <v>69</v>
      </c>
      <c r="I667">
        <v>0</v>
      </c>
      <c r="J667">
        <v>0</v>
      </c>
    </row>
    <row r="668" spans="1:10" x14ac:dyDescent="0.2">
      <c r="A668" s="3" t="s">
        <v>713</v>
      </c>
      <c r="B668" s="4">
        <v>43304</v>
      </c>
      <c r="C668">
        <v>14</v>
      </c>
      <c r="D668" t="s">
        <v>38</v>
      </c>
      <c r="E668" t="s">
        <v>63</v>
      </c>
      <c r="F668" t="s">
        <v>13</v>
      </c>
      <c r="G668" t="s">
        <v>31</v>
      </c>
      <c r="H668">
        <v>69</v>
      </c>
      <c r="I668">
        <v>8</v>
      </c>
      <c r="J668">
        <v>552</v>
      </c>
    </row>
    <row r="669" spans="1:10" x14ac:dyDescent="0.2">
      <c r="A669" s="3" t="s">
        <v>714</v>
      </c>
      <c r="B669" s="4">
        <v>43305</v>
      </c>
      <c r="C669">
        <v>10</v>
      </c>
      <c r="D669" t="s">
        <v>58</v>
      </c>
      <c r="E669" t="s">
        <v>22</v>
      </c>
      <c r="F669" t="s">
        <v>23</v>
      </c>
      <c r="G669" t="s">
        <v>31</v>
      </c>
      <c r="H669">
        <v>69</v>
      </c>
      <c r="I669">
        <v>2</v>
      </c>
      <c r="J669">
        <v>138</v>
      </c>
    </row>
    <row r="670" spans="1:10" x14ac:dyDescent="0.2">
      <c r="A670" s="3" t="s">
        <v>715</v>
      </c>
      <c r="B670" s="4">
        <v>43305</v>
      </c>
      <c r="C670">
        <v>9</v>
      </c>
      <c r="D670" t="s">
        <v>21</v>
      </c>
      <c r="E670" t="s">
        <v>22</v>
      </c>
      <c r="F670" t="s">
        <v>23</v>
      </c>
      <c r="G670" t="s">
        <v>41</v>
      </c>
      <c r="H670">
        <v>399</v>
      </c>
      <c r="I670">
        <v>6</v>
      </c>
      <c r="J670">
        <v>2394</v>
      </c>
    </row>
    <row r="671" spans="1:10" x14ac:dyDescent="0.2">
      <c r="A671" s="3" t="s">
        <v>716</v>
      </c>
      <c r="B671" s="4">
        <v>43305</v>
      </c>
      <c r="C671">
        <v>2</v>
      </c>
      <c r="D671" t="s">
        <v>106</v>
      </c>
      <c r="E671" t="s">
        <v>17</v>
      </c>
      <c r="F671" t="s">
        <v>18</v>
      </c>
      <c r="G671" t="s">
        <v>14</v>
      </c>
      <c r="H671">
        <v>199</v>
      </c>
      <c r="I671">
        <v>1</v>
      </c>
      <c r="J671">
        <v>199</v>
      </c>
    </row>
    <row r="672" spans="1:10" x14ac:dyDescent="0.2">
      <c r="A672" s="3" t="s">
        <v>717</v>
      </c>
      <c r="B672" s="4">
        <v>43305</v>
      </c>
      <c r="C672">
        <v>13</v>
      </c>
      <c r="D672" t="s">
        <v>33</v>
      </c>
      <c r="E672" t="s">
        <v>12</v>
      </c>
      <c r="F672" t="s">
        <v>13</v>
      </c>
      <c r="G672" t="s">
        <v>41</v>
      </c>
      <c r="H672">
        <v>399</v>
      </c>
      <c r="I672">
        <v>1</v>
      </c>
      <c r="J672">
        <v>399</v>
      </c>
    </row>
    <row r="673" spans="1:10" x14ac:dyDescent="0.2">
      <c r="A673" s="3" t="s">
        <v>718</v>
      </c>
      <c r="B673" s="4">
        <v>43306</v>
      </c>
      <c r="C673">
        <v>12</v>
      </c>
      <c r="D673" t="s">
        <v>66</v>
      </c>
      <c r="E673" t="s">
        <v>12</v>
      </c>
      <c r="F673" t="s">
        <v>13</v>
      </c>
      <c r="G673" t="s">
        <v>24</v>
      </c>
      <c r="H673">
        <v>159</v>
      </c>
      <c r="I673">
        <v>7</v>
      </c>
      <c r="J673">
        <v>1113</v>
      </c>
    </row>
    <row r="674" spans="1:10" x14ac:dyDescent="0.2">
      <c r="A674" s="3" t="s">
        <v>719</v>
      </c>
      <c r="B674" s="4">
        <v>43306</v>
      </c>
      <c r="C674">
        <v>17</v>
      </c>
      <c r="D674" t="s">
        <v>35</v>
      </c>
      <c r="E674" t="s">
        <v>27</v>
      </c>
      <c r="F674" t="s">
        <v>28</v>
      </c>
      <c r="G674" t="s">
        <v>24</v>
      </c>
      <c r="H674">
        <v>159</v>
      </c>
      <c r="I674">
        <v>8</v>
      </c>
      <c r="J674">
        <v>1272</v>
      </c>
    </row>
    <row r="675" spans="1:10" x14ac:dyDescent="0.2">
      <c r="A675" s="3" t="s">
        <v>720</v>
      </c>
      <c r="B675" s="4">
        <v>43307</v>
      </c>
      <c r="C675">
        <v>18</v>
      </c>
      <c r="D675" t="s">
        <v>26</v>
      </c>
      <c r="E675" t="s">
        <v>36</v>
      </c>
      <c r="F675" t="s">
        <v>28</v>
      </c>
      <c r="G675" t="s">
        <v>19</v>
      </c>
      <c r="H675">
        <v>289</v>
      </c>
      <c r="I675">
        <v>8</v>
      </c>
      <c r="J675">
        <v>2312</v>
      </c>
    </row>
    <row r="676" spans="1:10" x14ac:dyDescent="0.2">
      <c r="A676" s="3" t="s">
        <v>721</v>
      </c>
      <c r="B676" s="4">
        <v>43307</v>
      </c>
      <c r="C676">
        <v>13</v>
      </c>
      <c r="D676" t="s">
        <v>33</v>
      </c>
      <c r="E676" t="s">
        <v>12</v>
      </c>
      <c r="F676" t="s">
        <v>13</v>
      </c>
      <c r="G676" t="s">
        <v>24</v>
      </c>
      <c r="H676">
        <v>159</v>
      </c>
      <c r="I676">
        <v>4</v>
      </c>
      <c r="J676">
        <v>636</v>
      </c>
    </row>
    <row r="677" spans="1:10" x14ac:dyDescent="0.2">
      <c r="A677" s="3" t="s">
        <v>722</v>
      </c>
      <c r="B677" s="4">
        <v>43307</v>
      </c>
      <c r="C677">
        <v>15</v>
      </c>
      <c r="D677" t="s">
        <v>118</v>
      </c>
      <c r="E677" t="s">
        <v>12</v>
      </c>
      <c r="F677" t="s">
        <v>13</v>
      </c>
      <c r="G677" t="s">
        <v>31</v>
      </c>
      <c r="H677">
        <v>69</v>
      </c>
      <c r="I677">
        <v>4</v>
      </c>
      <c r="J677">
        <v>276</v>
      </c>
    </row>
    <row r="678" spans="1:10" x14ac:dyDescent="0.2">
      <c r="A678" s="3" t="s">
        <v>723</v>
      </c>
      <c r="B678" s="4">
        <v>43307</v>
      </c>
      <c r="C678">
        <v>15</v>
      </c>
      <c r="D678" t="s">
        <v>118</v>
      </c>
      <c r="E678" t="s">
        <v>12</v>
      </c>
      <c r="F678" t="s">
        <v>13</v>
      </c>
      <c r="G678" t="s">
        <v>24</v>
      </c>
      <c r="H678">
        <v>159</v>
      </c>
      <c r="I678">
        <v>9</v>
      </c>
      <c r="J678">
        <v>1431</v>
      </c>
    </row>
    <row r="679" spans="1:10" x14ac:dyDescent="0.2">
      <c r="A679" s="3" t="s">
        <v>724</v>
      </c>
      <c r="B679" s="4">
        <v>43307</v>
      </c>
      <c r="C679">
        <v>18</v>
      </c>
      <c r="D679" t="s">
        <v>26</v>
      </c>
      <c r="E679" t="s">
        <v>36</v>
      </c>
      <c r="F679" t="s">
        <v>28</v>
      </c>
      <c r="G679" t="s">
        <v>31</v>
      </c>
      <c r="H679">
        <v>69</v>
      </c>
      <c r="I679">
        <v>6</v>
      </c>
      <c r="J679">
        <v>414</v>
      </c>
    </row>
    <row r="680" spans="1:10" x14ac:dyDescent="0.2">
      <c r="A680" s="3" t="s">
        <v>725</v>
      </c>
      <c r="B680" s="4">
        <v>43307</v>
      </c>
      <c r="C680">
        <v>7</v>
      </c>
      <c r="D680" t="s">
        <v>88</v>
      </c>
      <c r="E680" t="s">
        <v>22</v>
      </c>
      <c r="F680" t="s">
        <v>23</v>
      </c>
      <c r="G680" t="s">
        <v>24</v>
      </c>
      <c r="H680">
        <v>159</v>
      </c>
      <c r="I680">
        <v>6</v>
      </c>
      <c r="J680">
        <v>954</v>
      </c>
    </row>
    <row r="681" spans="1:10" x14ac:dyDescent="0.2">
      <c r="A681" s="3" t="s">
        <v>726</v>
      </c>
      <c r="B681" s="4">
        <v>43307</v>
      </c>
      <c r="C681">
        <v>13</v>
      </c>
      <c r="D681" t="s">
        <v>33</v>
      </c>
      <c r="E681" t="s">
        <v>12</v>
      </c>
      <c r="F681" t="s">
        <v>13</v>
      </c>
      <c r="G681" t="s">
        <v>31</v>
      </c>
      <c r="H681">
        <v>69</v>
      </c>
      <c r="I681">
        <v>3</v>
      </c>
      <c r="J681">
        <v>207</v>
      </c>
    </row>
    <row r="682" spans="1:10" x14ac:dyDescent="0.2">
      <c r="A682" s="3" t="s">
        <v>727</v>
      </c>
      <c r="B682" s="4">
        <v>43307</v>
      </c>
      <c r="C682">
        <v>3</v>
      </c>
      <c r="D682" t="s">
        <v>43</v>
      </c>
      <c r="E682" t="s">
        <v>68</v>
      </c>
      <c r="F682" t="s">
        <v>18</v>
      </c>
      <c r="G682" t="s">
        <v>31</v>
      </c>
      <c r="H682">
        <v>69</v>
      </c>
      <c r="I682">
        <v>4</v>
      </c>
      <c r="J682">
        <v>276</v>
      </c>
    </row>
    <row r="683" spans="1:10" x14ac:dyDescent="0.2">
      <c r="A683" s="3" t="s">
        <v>728</v>
      </c>
      <c r="B683" s="4">
        <v>43308</v>
      </c>
      <c r="C683">
        <v>18</v>
      </c>
      <c r="D683" t="s">
        <v>26</v>
      </c>
      <c r="E683" t="s">
        <v>27</v>
      </c>
      <c r="F683" t="s">
        <v>28</v>
      </c>
      <c r="G683" t="s">
        <v>19</v>
      </c>
      <c r="H683">
        <v>289</v>
      </c>
      <c r="I683">
        <v>3</v>
      </c>
      <c r="J683">
        <v>867</v>
      </c>
    </row>
    <row r="684" spans="1:10" x14ac:dyDescent="0.2">
      <c r="A684" s="3" t="s">
        <v>729</v>
      </c>
      <c r="B684" s="4">
        <v>43308</v>
      </c>
      <c r="C684">
        <v>16</v>
      </c>
      <c r="D684" t="s">
        <v>30</v>
      </c>
      <c r="E684" t="s">
        <v>36</v>
      </c>
      <c r="F684" t="s">
        <v>28</v>
      </c>
      <c r="G684" t="s">
        <v>19</v>
      </c>
      <c r="H684">
        <v>289</v>
      </c>
      <c r="I684">
        <v>6</v>
      </c>
      <c r="J684">
        <v>1734</v>
      </c>
    </row>
    <row r="685" spans="1:10" x14ac:dyDescent="0.2">
      <c r="A685" s="3" t="s">
        <v>730</v>
      </c>
      <c r="B685" s="4">
        <v>43308</v>
      </c>
      <c r="C685">
        <v>18</v>
      </c>
      <c r="D685" t="s">
        <v>26</v>
      </c>
      <c r="E685" t="s">
        <v>27</v>
      </c>
      <c r="F685" t="s">
        <v>28</v>
      </c>
      <c r="G685" t="s">
        <v>24</v>
      </c>
      <c r="H685">
        <v>159</v>
      </c>
      <c r="I685">
        <v>3</v>
      </c>
      <c r="J685">
        <v>477</v>
      </c>
    </row>
    <row r="686" spans="1:10" x14ac:dyDescent="0.2">
      <c r="A686" s="3" t="s">
        <v>731</v>
      </c>
      <c r="B686" s="4">
        <v>43308</v>
      </c>
      <c r="C686">
        <v>11</v>
      </c>
      <c r="D686" t="s">
        <v>11</v>
      </c>
      <c r="E686" t="s">
        <v>63</v>
      </c>
      <c r="F686" t="s">
        <v>13</v>
      </c>
      <c r="G686" t="s">
        <v>14</v>
      </c>
      <c r="H686">
        <v>199</v>
      </c>
      <c r="I686">
        <v>4</v>
      </c>
      <c r="J686">
        <v>796</v>
      </c>
    </row>
    <row r="687" spans="1:10" x14ac:dyDescent="0.2">
      <c r="A687" s="3" t="s">
        <v>732</v>
      </c>
      <c r="B687" s="4">
        <v>43308</v>
      </c>
      <c r="C687">
        <v>1</v>
      </c>
      <c r="D687" t="s">
        <v>16</v>
      </c>
      <c r="E687" t="s">
        <v>68</v>
      </c>
      <c r="F687" t="s">
        <v>18</v>
      </c>
      <c r="G687" t="s">
        <v>31</v>
      </c>
      <c r="H687">
        <v>69</v>
      </c>
      <c r="I687">
        <v>1</v>
      </c>
      <c r="J687">
        <v>69</v>
      </c>
    </row>
    <row r="688" spans="1:10" x14ac:dyDescent="0.2">
      <c r="A688" s="3" t="s">
        <v>733</v>
      </c>
      <c r="B688" s="4">
        <v>43308</v>
      </c>
      <c r="C688">
        <v>15</v>
      </c>
      <c r="D688" t="s">
        <v>118</v>
      </c>
      <c r="E688" t="s">
        <v>63</v>
      </c>
      <c r="F688" t="s">
        <v>13</v>
      </c>
      <c r="G688" t="s">
        <v>31</v>
      </c>
      <c r="H688">
        <v>69</v>
      </c>
      <c r="I688">
        <v>0</v>
      </c>
      <c r="J688">
        <v>0</v>
      </c>
    </row>
    <row r="689" spans="1:10" x14ac:dyDescent="0.2">
      <c r="A689" s="3" t="s">
        <v>734</v>
      </c>
      <c r="B689" s="4">
        <v>43308</v>
      </c>
      <c r="C689">
        <v>19</v>
      </c>
      <c r="D689" t="s">
        <v>56</v>
      </c>
      <c r="E689" t="s">
        <v>27</v>
      </c>
      <c r="F689" t="s">
        <v>28</v>
      </c>
      <c r="G689" t="s">
        <v>14</v>
      </c>
      <c r="H689">
        <v>199</v>
      </c>
      <c r="I689">
        <v>5</v>
      </c>
      <c r="J689">
        <v>995</v>
      </c>
    </row>
    <row r="690" spans="1:10" x14ac:dyDescent="0.2">
      <c r="A690" s="3" t="s">
        <v>735</v>
      </c>
      <c r="B690" s="4">
        <v>43308</v>
      </c>
      <c r="C690">
        <v>19</v>
      </c>
      <c r="D690" t="s">
        <v>56</v>
      </c>
      <c r="E690" t="s">
        <v>36</v>
      </c>
      <c r="F690" t="s">
        <v>28</v>
      </c>
      <c r="G690" t="s">
        <v>24</v>
      </c>
      <c r="H690">
        <v>159</v>
      </c>
      <c r="I690">
        <v>8</v>
      </c>
      <c r="J690">
        <v>1272</v>
      </c>
    </row>
    <row r="691" spans="1:10" x14ac:dyDescent="0.2">
      <c r="A691" s="3" t="s">
        <v>736</v>
      </c>
      <c r="B691" s="4">
        <v>43308</v>
      </c>
      <c r="C691">
        <v>5</v>
      </c>
      <c r="D691" t="s">
        <v>60</v>
      </c>
      <c r="E691" t="s">
        <v>17</v>
      </c>
      <c r="F691" t="s">
        <v>18</v>
      </c>
      <c r="G691" t="s">
        <v>41</v>
      </c>
      <c r="H691">
        <v>399</v>
      </c>
      <c r="I691">
        <v>5</v>
      </c>
      <c r="J691">
        <v>1995</v>
      </c>
    </row>
    <row r="692" spans="1:10" x14ac:dyDescent="0.2">
      <c r="A692" s="3" t="s">
        <v>737</v>
      </c>
      <c r="B692" s="4">
        <v>43308</v>
      </c>
      <c r="C692">
        <v>19</v>
      </c>
      <c r="D692" t="s">
        <v>56</v>
      </c>
      <c r="E692" t="s">
        <v>27</v>
      </c>
      <c r="F692" t="s">
        <v>28</v>
      </c>
      <c r="G692" t="s">
        <v>19</v>
      </c>
      <c r="H692">
        <v>289</v>
      </c>
      <c r="I692">
        <v>2</v>
      </c>
      <c r="J692">
        <v>578</v>
      </c>
    </row>
    <row r="693" spans="1:10" x14ac:dyDescent="0.2">
      <c r="A693" s="3" t="s">
        <v>738</v>
      </c>
      <c r="B693" s="4">
        <v>43308</v>
      </c>
      <c r="C693">
        <v>7</v>
      </c>
      <c r="D693" t="s">
        <v>88</v>
      </c>
      <c r="E693" t="s">
        <v>46</v>
      </c>
      <c r="F693" t="s">
        <v>23</v>
      </c>
      <c r="G693" t="s">
        <v>19</v>
      </c>
      <c r="H693">
        <v>289</v>
      </c>
      <c r="I693">
        <v>4</v>
      </c>
      <c r="J693">
        <v>1156</v>
      </c>
    </row>
    <row r="694" spans="1:10" x14ac:dyDescent="0.2">
      <c r="A694" s="3" t="s">
        <v>739</v>
      </c>
      <c r="B694" s="4">
        <v>43308</v>
      </c>
      <c r="C694">
        <v>11</v>
      </c>
      <c r="D694" t="s">
        <v>11</v>
      </c>
      <c r="E694" t="s">
        <v>12</v>
      </c>
      <c r="F694" t="s">
        <v>13</v>
      </c>
      <c r="G694" t="s">
        <v>14</v>
      </c>
      <c r="H694">
        <v>199</v>
      </c>
      <c r="I694">
        <v>5</v>
      </c>
      <c r="J694">
        <v>995</v>
      </c>
    </row>
    <row r="695" spans="1:10" x14ac:dyDescent="0.2">
      <c r="A695" s="3" t="s">
        <v>740</v>
      </c>
      <c r="B695" s="4">
        <v>43308</v>
      </c>
      <c r="C695">
        <v>8</v>
      </c>
      <c r="D695" t="s">
        <v>45</v>
      </c>
      <c r="E695" t="s">
        <v>46</v>
      </c>
      <c r="F695" t="s">
        <v>23</v>
      </c>
      <c r="G695" t="s">
        <v>24</v>
      </c>
      <c r="H695">
        <v>159</v>
      </c>
      <c r="I695">
        <v>8</v>
      </c>
      <c r="J695">
        <v>1272</v>
      </c>
    </row>
    <row r="696" spans="1:10" x14ac:dyDescent="0.2">
      <c r="A696" s="3" t="s">
        <v>741</v>
      </c>
      <c r="B696" s="4">
        <v>43309</v>
      </c>
      <c r="C696">
        <v>12</v>
      </c>
      <c r="D696" t="s">
        <v>66</v>
      </c>
      <c r="E696" t="s">
        <v>63</v>
      </c>
      <c r="F696" t="s">
        <v>13</v>
      </c>
      <c r="G696" t="s">
        <v>19</v>
      </c>
      <c r="H696">
        <v>289</v>
      </c>
      <c r="I696">
        <v>7</v>
      </c>
      <c r="J696">
        <v>2023</v>
      </c>
    </row>
    <row r="697" spans="1:10" x14ac:dyDescent="0.2">
      <c r="A697" s="3" t="s">
        <v>742</v>
      </c>
      <c r="B697" s="4">
        <v>43310</v>
      </c>
      <c r="C697">
        <v>3</v>
      </c>
      <c r="D697" t="s">
        <v>43</v>
      </c>
      <c r="E697" t="s">
        <v>68</v>
      </c>
      <c r="F697" t="s">
        <v>18</v>
      </c>
      <c r="G697" t="s">
        <v>14</v>
      </c>
      <c r="H697">
        <v>199</v>
      </c>
      <c r="I697">
        <v>8</v>
      </c>
      <c r="J697">
        <v>1592</v>
      </c>
    </row>
    <row r="698" spans="1:10" x14ac:dyDescent="0.2">
      <c r="A698" s="3" t="s">
        <v>743</v>
      </c>
      <c r="B698" s="4">
        <v>43310</v>
      </c>
      <c r="C698">
        <v>5</v>
      </c>
      <c r="D698" t="s">
        <v>60</v>
      </c>
      <c r="E698" t="s">
        <v>68</v>
      </c>
      <c r="F698" t="s">
        <v>18</v>
      </c>
      <c r="G698" t="s">
        <v>24</v>
      </c>
      <c r="H698">
        <v>159</v>
      </c>
      <c r="I698">
        <v>1</v>
      </c>
      <c r="J698">
        <v>159</v>
      </c>
    </row>
    <row r="699" spans="1:10" x14ac:dyDescent="0.2">
      <c r="A699" s="3" t="s">
        <v>744</v>
      </c>
      <c r="B699" s="4">
        <v>43311</v>
      </c>
      <c r="C699">
        <v>8</v>
      </c>
      <c r="D699" t="s">
        <v>45</v>
      </c>
      <c r="E699" t="s">
        <v>46</v>
      </c>
      <c r="F699" t="s">
        <v>23</v>
      </c>
      <c r="G699" t="s">
        <v>19</v>
      </c>
      <c r="H699">
        <v>289</v>
      </c>
      <c r="I699">
        <v>9</v>
      </c>
      <c r="J699">
        <v>2601</v>
      </c>
    </row>
    <row r="700" spans="1:10" x14ac:dyDescent="0.2">
      <c r="A700" s="3" t="s">
        <v>745</v>
      </c>
      <c r="B700" s="4">
        <v>43312</v>
      </c>
      <c r="C700">
        <v>5</v>
      </c>
      <c r="D700" t="s">
        <v>60</v>
      </c>
      <c r="E700" t="s">
        <v>68</v>
      </c>
      <c r="F700" t="s">
        <v>18</v>
      </c>
      <c r="G700" t="s">
        <v>14</v>
      </c>
      <c r="H700">
        <v>199</v>
      </c>
      <c r="I700">
        <v>3</v>
      </c>
      <c r="J700">
        <v>597</v>
      </c>
    </row>
    <row r="701" spans="1:10" x14ac:dyDescent="0.2">
      <c r="A701" s="3" t="s">
        <v>746</v>
      </c>
      <c r="B701" s="4">
        <v>43313</v>
      </c>
      <c r="C701">
        <v>20</v>
      </c>
      <c r="D701" t="s">
        <v>40</v>
      </c>
      <c r="E701" t="s">
        <v>36</v>
      </c>
      <c r="F701" t="s">
        <v>28</v>
      </c>
      <c r="G701" t="s">
        <v>19</v>
      </c>
      <c r="H701">
        <v>289</v>
      </c>
      <c r="I701">
        <v>0</v>
      </c>
      <c r="J701">
        <v>0</v>
      </c>
    </row>
    <row r="702" spans="1:10" x14ac:dyDescent="0.2">
      <c r="A702" s="3" t="s">
        <v>747</v>
      </c>
      <c r="B702" s="4">
        <v>43314</v>
      </c>
      <c r="C702">
        <v>15</v>
      </c>
      <c r="D702" t="s">
        <v>118</v>
      </c>
      <c r="E702" t="s">
        <v>12</v>
      </c>
      <c r="F702" t="s">
        <v>13</v>
      </c>
      <c r="G702" t="s">
        <v>19</v>
      </c>
      <c r="H702">
        <v>289</v>
      </c>
      <c r="I702">
        <v>2</v>
      </c>
      <c r="J702">
        <v>578</v>
      </c>
    </row>
    <row r="703" spans="1:10" x14ac:dyDescent="0.2">
      <c r="A703" s="3" t="s">
        <v>748</v>
      </c>
      <c r="B703" s="4">
        <v>43315</v>
      </c>
      <c r="C703">
        <v>6</v>
      </c>
      <c r="D703" t="s">
        <v>48</v>
      </c>
      <c r="E703" t="s">
        <v>46</v>
      </c>
      <c r="F703" t="s">
        <v>23</v>
      </c>
      <c r="G703" t="s">
        <v>14</v>
      </c>
      <c r="H703">
        <v>199</v>
      </c>
      <c r="I703">
        <v>3</v>
      </c>
      <c r="J703">
        <v>597</v>
      </c>
    </row>
    <row r="704" spans="1:10" x14ac:dyDescent="0.2">
      <c r="A704" s="3" t="s">
        <v>749</v>
      </c>
      <c r="B704" s="4">
        <v>43315</v>
      </c>
      <c r="C704">
        <v>19</v>
      </c>
      <c r="D704" t="s">
        <v>56</v>
      </c>
      <c r="E704" t="s">
        <v>36</v>
      </c>
      <c r="F704" t="s">
        <v>28</v>
      </c>
      <c r="G704" t="s">
        <v>19</v>
      </c>
      <c r="H704">
        <v>289</v>
      </c>
      <c r="I704">
        <v>9</v>
      </c>
      <c r="J704">
        <v>2601</v>
      </c>
    </row>
    <row r="705" spans="1:10" x14ac:dyDescent="0.2">
      <c r="A705" s="3" t="s">
        <v>750</v>
      </c>
      <c r="B705" s="4">
        <v>43315</v>
      </c>
      <c r="C705">
        <v>15</v>
      </c>
      <c r="D705" t="s">
        <v>118</v>
      </c>
      <c r="E705" t="s">
        <v>12</v>
      </c>
      <c r="F705" t="s">
        <v>13</v>
      </c>
      <c r="G705" t="s">
        <v>19</v>
      </c>
      <c r="H705">
        <v>289</v>
      </c>
      <c r="I705">
        <v>6</v>
      </c>
      <c r="J705">
        <v>1734</v>
      </c>
    </row>
    <row r="706" spans="1:10" x14ac:dyDescent="0.2">
      <c r="A706" s="3" t="s">
        <v>751</v>
      </c>
      <c r="B706" s="4">
        <v>43315</v>
      </c>
      <c r="C706">
        <v>14</v>
      </c>
      <c r="D706" t="s">
        <v>38</v>
      </c>
      <c r="E706" t="s">
        <v>12</v>
      </c>
      <c r="F706" t="s">
        <v>13</v>
      </c>
      <c r="G706" t="s">
        <v>19</v>
      </c>
      <c r="H706">
        <v>289</v>
      </c>
      <c r="I706">
        <v>0</v>
      </c>
      <c r="J706">
        <v>0</v>
      </c>
    </row>
    <row r="707" spans="1:10" x14ac:dyDescent="0.2">
      <c r="A707" s="3" t="s">
        <v>752</v>
      </c>
      <c r="B707" s="4">
        <v>43315</v>
      </c>
      <c r="C707">
        <v>7</v>
      </c>
      <c r="D707" t="s">
        <v>88</v>
      </c>
      <c r="E707" t="s">
        <v>46</v>
      </c>
      <c r="F707" t="s">
        <v>23</v>
      </c>
      <c r="G707" t="s">
        <v>24</v>
      </c>
      <c r="H707">
        <v>159</v>
      </c>
      <c r="I707">
        <v>2</v>
      </c>
      <c r="J707">
        <v>318</v>
      </c>
    </row>
    <row r="708" spans="1:10" x14ac:dyDescent="0.2">
      <c r="A708" s="3" t="s">
        <v>753</v>
      </c>
      <c r="B708" s="4">
        <v>43315</v>
      </c>
      <c r="C708">
        <v>10</v>
      </c>
      <c r="D708" t="s">
        <v>58</v>
      </c>
      <c r="E708" t="s">
        <v>46</v>
      </c>
      <c r="F708" t="s">
        <v>23</v>
      </c>
      <c r="G708" t="s">
        <v>14</v>
      </c>
      <c r="H708">
        <v>199</v>
      </c>
      <c r="I708">
        <v>1</v>
      </c>
      <c r="J708">
        <v>199</v>
      </c>
    </row>
    <row r="709" spans="1:10" x14ac:dyDescent="0.2">
      <c r="A709" s="3" t="s">
        <v>754</v>
      </c>
      <c r="B709" s="4">
        <v>43315</v>
      </c>
      <c r="C709">
        <v>1</v>
      </c>
      <c r="D709" t="s">
        <v>16</v>
      </c>
      <c r="E709" t="s">
        <v>17</v>
      </c>
      <c r="F709" t="s">
        <v>18</v>
      </c>
      <c r="G709" t="s">
        <v>19</v>
      </c>
      <c r="H709">
        <v>289</v>
      </c>
      <c r="I709">
        <v>4</v>
      </c>
      <c r="J709">
        <v>1156</v>
      </c>
    </row>
    <row r="710" spans="1:10" x14ac:dyDescent="0.2">
      <c r="A710" s="3" t="s">
        <v>755</v>
      </c>
      <c r="B710" s="4">
        <v>43315</v>
      </c>
      <c r="C710">
        <v>1</v>
      </c>
      <c r="D710" t="s">
        <v>16</v>
      </c>
      <c r="E710" t="s">
        <v>17</v>
      </c>
      <c r="F710" t="s">
        <v>18</v>
      </c>
      <c r="G710" t="s">
        <v>24</v>
      </c>
      <c r="H710">
        <v>159</v>
      </c>
      <c r="I710">
        <v>9</v>
      </c>
      <c r="J710">
        <v>1431</v>
      </c>
    </row>
    <row r="711" spans="1:10" x14ac:dyDescent="0.2">
      <c r="A711" s="3" t="s">
        <v>756</v>
      </c>
      <c r="B711" s="4">
        <v>43315</v>
      </c>
      <c r="C711">
        <v>13</v>
      </c>
      <c r="D711" t="s">
        <v>33</v>
      </c>
      <c r="E711" t="s">
        <v>12</v>
      </c>
      <c r="F711" t="s">
        <v>13</v>
      </c>
      <c r="G711" t="s">
        <v>19</v>
      </c>
      <c r="H711">
        <v>289</v>
      </c>
      <c r="I711">
        <v>8</v>
      </c>
      <c r="J711">
        <v>2312</v>
      </c>
    </row>
    <row r="712" spans="1:10" x14ac:dyDescent="0.2">
      <c r="A712" s="3" t="s">
        <v>757</v>
      </c>
      <c r="B712" s="4">
        <v>43315</v>
      </c>
      <c r="C712">
        <v>19</v>
      </c>
      <c r="D712" t="s">
        <v>56</v>
      </c>
      <c r="E712" t="s">
        <v>27</v>
      </c>
      <c r="F712" t="s">
        <v>28</v>
      </c>
      <c r="G712" t="s">
        <v>14</v>
      </c>
      <c r="H712">
        <v>199</v>
      </c>
      <c r="I712">
        <v>1</v>
      </c>
      <c r="J712">
        <v>199</v>
      </c>
    </row>
    <row r="713" spans="1:10" x14ac:dyDescent="0.2">
      <c r="A713" s="3" t="s">
        <v>758</v>
      </c>
      <c r="B713" s="4">
        <v>43316</v>
      </c>
      <c r="C713">
        <v>12</v>
      </c>
      <c r="D713" t="s">
        <v>66</v>
      </c>
      <c r="E713" t="s">
        <v>12</v>
      </c>
      <c r="F713" t="s">
        <v>13</v>
      </c>
      <c r="G713" t="s">
        <v>24</v>
      </c>
      <c r="H713">
        <v>159</v>
      </c>
      <c r="I713">
        <v>0</v>
      </c>
      <c r="J713">
        <v>0</v>
      </c>
    </row>
    <row r="714" spans="1:10" x14ac:dyDescent="0.2">
      <c r="A714" s="3" t="s">
        <v>759</v>
      </c>
      <c r="B714" s="4">
        <v>43316</v>
      </c>
      <c r="C714">
        <v>19</v>
      </c>
      <c r="D714" t="s">
        <v>56</v>
      </c>
      <c r="E714" t="s">
        <v>27</v>
      </c>
      <c r="F714" t="s">
        <v>28</v>
      </c>
      <c r="G714" t="s">
        <v>24</v>
      </c>
      <c r="H714">
        <v>159</v>
      </c>
      <c r="I714">
        <v>8</v>
      </c>
      <c r="J714">
        <v>1272</v>
      </c>
    </row>
    <row r="715" spans="1:10" x14ac:dyDescent="0.2">
      <c r="A715" s="3" t="s">
        <v>760</v>
      </c>
      <c r="B715" s="4">
        <v>43317</v>
      </c>
      <c r="C715">
        <v>4</v>
      </c>
      <c r="D715" t="s">
        <v>51</v>
      </c>
      <c r="E715" t="s">
        <v>17</v>
      </c>
      <c r="F715" t="s">
        <v>18</v>
      </c>
      <c r="G715" t="s">
        <v>19</v>
      </c>
      <c r="H715">
        <v>289</v>
      </c>
      <c r="I715">
        <v>6</v>
      </c>
      <c r="J715">
        <v>1734</v>
      </c>
    </row>
    <row r="716" spans="1:10" x14ac:dyDescent="0.2">
      <c r="A716" s="3" t="s">
        <v>761</v>
      </c>
      <c r="B716" s="4">
        <v>43317</v>
      </c>
      <c r="C716">
        <v>13</v>
      </c>
      <c r="D716" t="s">
        <v>33</v>
      </c>
      <c r="E716" t="s">
        <v>63</v>
      </c>
      <c r="F716" t="s">
        <v>13</v>
      </c>
      <c r="G716" t="s">
        <v>24</v>
      </c>
      <c r="H716">
        <v>159</v>
      </c>
      <c r="I716">
        <v>5</v>
      </c>
      <c r="J716">
        <v>795</v>
      </c>
    </row>
    <row r="717" spans="1:10" x14ac:dyDescent="0.2">
      <c r="A717" s="3" t="s">
        <v>762</v>
      </c>
      <c r="B717" s="4">
        <v>43317</v>
      </c>
      <c r="C717">
        <v>4</v>
      </c>
      <c r="D717" t="s">
        <v>51</v>
      </c>
      <c r="E717" t="s">
        <v>17</v>
      </c>
      <c r="F717" t="s">
        <v>18</v>
      </c>
      <c r="G717" t="s">
        <v>31</v>
      </c>
      <c r="H717">
        <v>69</v>
      </c>
      <c r="I717">
        <v>8</v>
      </c>
      <c r="J717">
        <v>552</v>
      </c>
    </row>
    <row r="718" spans="1:10" x14ac:dyDescent="0.2">
      <c r="A718" s="3" t="s">
        <v>763</v>
      </c>
      <c r="B718" s="4">
        <v>43317</v>
      </c>
      <c r="C718">
        <v>12</v>
      </c>
      <c r="D718" t="s">
        <v>66</v>
      </c>
      <c r="E718" t="s">
        <v>12</v>
      </c>
      <c r="F718" t="s">
        <v>13</v>
      </c>
      <c r="G718" t="s">
        <v>14</v>
      </c>
      <c r="H718">
        <v>199</v>
      </c>
      <c r="I718">
        <v>2</v>
      </c>
      <c r="J718">
        <v>398</v>
      </c>
    </row>
    <row r="719" spans="1:10" x14ac:dyDescent="0.2">
      <c r="A719" s="3" t="s">
        <v>764</v>
      </c>
      <c r="B719" s="4">
        <v>43318</v>
      </c>
      <c r="C719">
        <v>13</v>
      </c>
      <c r="D719" t="s">
        <v>33</v>
      </c>
      <c r="E719" t="s">
        <v>63</v>
      </c>
      <c r="F719" t="s">
        <v>13</v>
      </c>
      <c r="G719" t="s">
        <v>24</v>
      </c>
      <c r="H719">
        <v>159</v>
      </c>
      <c r="I719">
        <v>3</v>
      </c>
      <c r="J719">
        <v>477</v>
      </c>
    </row>
    <row r="720" spans="1:10" x14ac:dyDescent="0.2">
      <c r="A720" s="3" t="s">
        <v>765</v>
      </c>
      <c r="B720" s="4">
        <v>43318</v>
      </c>
      <c r="C720">
        <v>2</v>
      </c>
      <c r="D720" t="s">
        <v>106</v>
      </c>
      <c r="E720" t="s">
        <v>68</v>
      </c>
      <c r="F720" t="s">
        <v>18</v>
      </c>
      <c r="G720" t="s">
        <v>24</v>
      </c>
      <c r="H720">
        <v>159</v>
      </c>
      <c r="I720">
        <v>4</v>
      </c>
      <c r="J720">
        <v>636</v>
      </c>
    </row>
    <row r="721" spans="1:10" x14ac:dyDescent="0.2">
      <c r="A721" s="3" t="s">
        <v>766</v>
      </c>
      <c r="B721" s="4">
        <v>43319</v>
      </c>
      <c r="C721">
        <v>9</v>
      </c>
      <c r="D721" t="s">
        <v>21</v>
      </c>
      <c r="E721" t="s">
        <v>46</v>
      </c>
      <c r="F721" t="s">
        <v>23</v>
      </c>
      <c r="G721" t="s">
        <v>19</v>
      </c>
      <c r="H721">
        <v>289</v>
      </c>
      <c r="I721">
        <v>9</v>
      </c>
      <c r="J721">
        <v>2601</v>
      </c>
    </row>
    <row r="722" spans="1:10" x14ac:dyDescent="0.2">
      <c r="A722" s="3" t="s">
        <v>767</v>
      </c>
      <c r="B722" s="4">
        <v>43319</v>
      </c>
      <c r="C722">
        <v>7</v>
      </c>
      <c r="D722" t="s">
        <v>88</v>
      </c>
      <c r="E722" t="s">
        <v>46</v>
      </c>
      <c r="F722" t="s">
        <v>23</v>
      </c>
      <c r="G722" t="s">
        <v>24</v>
      </c>
      <c r="H722">
        <v>159</v>
      </c>
      <c r="I722">
        <v>5</v>
      </c>
      <c r="J722">
        <v>795</v>
      </c>
    </row>
    <row r="723" spans="1:10" x14ac:dyDescent="0.2">
      <c r="A723" s="3" t="s">
        <v>768</v>
      </c>
      <c r="B723" s="4">
        <v>43319</v>
      </c>
      <c r="C723">
        <v>11</v>
      </c>
      <c r="D723" t="s">
        <v>11</v>
      </c>
      <c r="E723" t="s">
        <v>63</v>
      </c>
      <c r="F723" t="s">
        <v>13</v>
      </c>
      <c r="G723" t="s">
        <v>24</v>
      </c>
      <c r="H723">
        <v>159</v>
      </c>
      <c r="I723">
        <v>4</v>
      </c>
      <c r="J723">
        <v>636</v>
      </c>
    </row>
    <row r="724" spans="1:10" x14ac:dyDescent="0.2">
      <c r="A724" s="3" t="s">
        <v>769</v>
      </c>
      <c r="B724" s="4">
        <v>43320</v>
      </c>
      <c r="C724">
        <v>8</v>
      </c>
      <c r="D724" t="s">
        <v>45</v>
      </c>
      <c r="E724" t="s">
        <v>46</v>
      </c>
      <c r="F724" t="s">
        <v>23</v>
      </c>
      <c r="G724" t="s">
        <v>41</v>
      </c>
      <c r="H724">
        <v>399</v>
      </c>
      <c r="I724">
        <v>2</v>
      </c>
      <c r="J724">
        <v>798</v>
      </c>
    </row>
    <row r="725" spans="1:10" x14ac:dyDescent="0.2">
      <c r="A725" s="3" t="s">
        <v>770</v>
      </c>
      <c r="B725" s="4">
        <v>43320</v>
      </c>
      <c r="C725">
        <v>7</v>
      </c>
      <c r="D725" t="s">
        <v>88</v>
      </c>
      <c r="E725" t="s">
        <v>46</v>
      </c>
      <c r="F725" t="s">
        <v>23</v>
      </c>
      <c r="G725" t="s">
        <v>19</v>
      </c>
      <c r="H725">
        <v>289</v>
      </c>
      <c r="I725">
        <v>5</v>
      </c>
      <c r="J725">
        <v>1445</v>
      </c>
    </row>
    <row r="726" spans="1:10" x14ac:dyDescent="0.2">
      <c r="A726" s="3" t="s">
        <v>771</v>
      </c>
      <c r="B726" s="4">
        <v>43320</v>
      </c>
      <c r="C726">
        <v>8</v>
      </c>
      <c r="D726" t="s">
        <v>45</v>
      </c>
      <c r="E726" t="s">
        <v>22</v>
      </c>
      <c r="F726" t="s">
        <v>23</v>
      </c>
      <c r="G726" t="s">
        <v>19</v>
      </c>
      <c r="H726">
        <v>289</v>
      </c>
      <c r="I726">
        <v>2</v>
      </c>
      <c r="J726">
        <v>578</v>
      </c>
    </row>
    <row r="727" spans="1:10" x14ac:dyDescent="0.2">
      <c r="A727" s="3" t="s">
        <v>772</v>
      </c>
      <c r="B727" s="4">
        <v>43320</v>
      </c>
      <c r="C727">
        <v>8</v>
      </c>
      <c r="D727" t="s">
        <v>45</v>
      </c>
      <c r="E727" t="s">
        <v>46</v>
      </c>
      <c r="F727" t="s">
        <v>23</v>
      </c>
      <c r="G727" t="s">
        <v>19</v>
      </c>
      <c r="H727">
        <v>289</v>
      </c>
      <c r="I727">
        <v>1</v>
      </c>
      <c r="J727">
        <v>289</v>
      </c>
    </row>
    <row r="728" spans="1:10" x14ac:dyDescent="0.2">
      <c r="A728" s="3" t="s">
        <v>773</v>
      </c>
      <c r="B728" s="4">
        <v>43320</v>
      </c>
      <c r="C728">
        <v>17</v>
      </c>
      <c r="D728" t="s">
        <v>35</v>
      </c>
      <c r="E728" t="s">
        <v>36</v>
      </c>
      <c r="F728" t="s">
        <v>28</v>
      </c>
      <c r="G728" t="s">
        <v>31</v>
      </c>
      <c r="H728">
        <v>69</v>
      </c>
      <c r="I728">
        <v>3</v>
      </c>
      <c r="J728">
        <v>207</v>
      </c>
    </row>
    <row r="729" spans="1:10" x14ac:dyDescent="0.2">
      <c r="A729" s="3" t="s">
        <v>774</v>
      </c>
      <c r="B729" s="4">
        <v>43321</v>
      </c>
      <c r="C729">
        <v>10</v>
      </c>
      <c r="D729" t="s">
        <v>58</v>
      </c>
      <c r="E729" t="s">
        <v>22</v>
      </c>
      <c r="F729" t="s">
        <v>23</v>
      </c>
      <c r="G729" t="s">
        <v>19</v>
      </c>
      <c r="H729">
        <v>289</v>
      </c>
      <c r="I729">
        <v>7</v>
      </c>
      <c r="J729">
        <v>2023</v>
      </c>
    </row>
    <row r="730" spans="1:10" x14ac:dyDescent="0.2">
      <c r="A730" s="3" t="s">
        <v>775</v>
      </c>
      <c r="B730" s="4">
        <v>43321</v>
      </c>
      <c r="C730">
        <v>6</v>
      </c>
      <c r="D730" t="s">
        <v>48</v>
      </c>
      <c r="E730" t="s">
        <v>46</v>
      </c>
      <c r="F730" t="s">
        <v>23</v>
      </c>
      <c r="G730" t="s">
        <v>14</v>
      </c>
      <c r="H730">
        <v>199</v>
      </c>
      <c r="I730">
        <v>7</v>
      </c>
      <c r="J730">
        <v>1393</v>
      </c>
    </row>
    <row r="731" spans="1:10" x14ac:dyDescent="0.2">
      <c r="A731" s="3" t="s">
        <v>776</v>
      </c>
      <c r="B731" s="4">
        <v>43322</v>
      </c>
      <c r="C731">
        <v>18</v>
      </c>
      <c r="D731" t="s">
        <v>26</v>
      </c>
      <c r="E731" t="s">
        <v>36</v>
      </c>
      <c r="F731" t="s">
        <v>28</v>
      </c>
      <c r="G731" t="s">
        <v>41</v>
      </c>
      <c r="H731">
        <v>399</v>
      </c>
      <c r="I731">
        <v>4</v>
      </c>
      <c r="J731">
        <v>1596</v>
      </c>
    </row>
    <row r="732" spans="1:10" x14ac:dyDescent="0.2">
      <c r="A732" s="3" t="s">
        <v>777</v>
      </c>
      <c r="B732" s="4">
        <v>43322</v>
      </c>
      <c r="C732">
        <v>13</v>
      </c>
      <c r="D732" t="s">
        <v>33</v>
      </c>
      <c r="E732" t="s">
        <v>12</v>
      </c>
      <c r="F732" t="s">
        <v>13</v>
      </c>
      <c r="G732" t="s">
        <v>41</v>
      </c>
      <c r="H732">
        <v>399</v>
      </c>
      <c r="I732">
        <v>4</v>
      </c>
      <c r="J732">
        <v>1596</v>
      </c>
    </row>
    <row r="733" spans="1:10" x14ac:dyDescent="0.2">
      <c r="A733" s="3" t="s">
        <v>778</v>
      </c>
      <c r="B733" s="4">
        <v>43322</v>
      </c>
      <c r="C733">
        <v>1</v>
      </c>
      <c r="D733" t="s">
        <v>16</v>
      </c>
      <c r="E733" t="s">
        <v>68</v>
      </c>
      <c r="F733" t="s">
        <v>18</v>
      </c>
      <c r="G733" t="s">
        <v>19</v>
      </c>
      <c r="H733">
        <v>289</v>
      </c>
      <c r="I733">
        <v>6</v>
      </c>
      <c r="J733">
        <v>1734</v>
      </c>
    </row>
    <row r="734" spans="1:10" x14ac:dyDescent="0.2">
      <c r="A734" s="3" t="s">
        <v>779</v>
      </c>
      <c r="B734" s="4">
        <v>43322</v>
      </c>
      <c r="C734">
        <v>17</v>
      </c>
      <c r="D734" t="s">
        <v>35</v>
      </c>
      <c r="E734" t="s">
        <v>36</v>
      </c>
      <c r="F734" t="s">
        <v>28</v>
      </c>
      <c r="G734" t="s">
        <v>24</v>
      </c>
      <c r="H734">
        <v>159</v>
      </c>
      <c r="I734">
        <v>4</v>
      </c>
      <c r="J734">
        <v>636</v>
      </c>
    </row>
    <row r="735" spans="1:10" x14ac:dyDescent="0.2">
      <c r="A735" s="3" t="s">
        <v>780</v>
      </c>
      <c r="B735" s="4">
        <v>43322</v>
      </c>
      <c r="C735">
        <v>3</v>
      </c>
      <c r="D735" t="s">
        <v>43</v>
      </c>
      <c r="E735" t="s">
        <v>17</v>
      </c>
      <c r="F735" t="s">
        <v>18</v>
      </c>
      <c r="G735" t="s">
        <v>19</v>
      </c>
      <c r="H735">
        <v>289</v>
      </c>
      <c r="I735">
        <v>2</v>
      </c>
      <c r="J735">
        <v>578</v>
      </c>
    </row>
    <row r="736" spans="1:10" x14ac:dyDescent="0.2">
      <c r="A736" s="3" t="s">
        <v>781</v>
      </c>
      <c r="B736" s="4">
        <v>43323</v>
      </c>
      <c r="C736">
        <v>3</v>
      </c>
      <c r="D736" t="s">
        <v>43</v>
      </c>
      <c r="E736" t="s">
        <v>68</v>
      </c>
      <c r="F736" t="s">
        <v>18</v>
      </c>
      <c r="G736" t="s">
        <v>41</v>
      </c>
      <c r="H736">
        <v>399</v>
      </c>
      <c r="I736">
        <v>0</v>
      </c>
      <c r="J736">
        <v>0</v>
      </c>
    </row>
    <row r="737" spans="1:10" x14ac:dyDescent="0.2">
      <c r="A737" s="3" t="s">
        <v>782</v>
      </c>
      <c r="B737" s="4">
        <v>43323</v>
      </c>
      <c r="C737">
        <v>14</v>
      </c>
      <c r="D737" t="s">
        <v>38</v>
      </c>
      <c r="E737" t="s">
        <v>12</v>
      </c>
      <c r="F737" t="s">
        <v>13</v>
      </c>
      <c r="G737" t="s">
        <v>24</v>
      </c>
      <c r="H737">
        <v>159</v>
      </c>
      <c r="I737">
        <v>6</v>
      </c>
      <c r="J737">
        <v>954</v>
      </c>
    </row>
    <row r="738" spans="1:10" x14ac:dyDescent="0.2">
      <c r="A738" s="3" t="s">
        <v>783</v>
      </c>
      <c r="B738" s="4">
        <v>43323</v>
      </c>
      <c r="C738">
        <v>12</v>
      </c>
      <c r="D738" t="s">
        <v>66</v>
      </c>
      <c r="E738" t="s">
        <v>63</v>
      </c>
      <c r="F738" t="s">
        <v>13</v>
      </c>
      <c r="G738" t="s">
        <v>24</v>
      </c>
      <c r="H738">
        <v>159</v>
      </c>
      <c r="I738">
        <v>5</v>
      </c>
      <c r="J738">
        <v>795</v>
      </c>
    </row>
    <row r="739" spans="1:10" x14ac:dyDescent="0.2">
      <c r="A739" s="3" t="s">
        <v>784</v>
      </c>
      <c r="B739" s="4">
        <v>43324</v>
      </c>
      <c r="C739">
        <v>8</v>
      </c>
      <c r="D739" t="s">
        <v>45</v>
      </c>
      <c r="E739" t="s">
        <v>22</v>
      </c>
      <c r="F739" t="s">
        <v>23</v>
      </c>
      <c r="G739" t="s">
        <v>41</v>
      </c>
      <c r="H739">
        <v>399</v>
      </c>
      <c r="I739">
        <v>7</v>
      </c>
      <c r="J739">
        <v>2793</v>
      </c>
    </row>
    <row r="740" spans="1:10" x14ac:dyDescent="0.2">
      <c r="A740" s="3" t="s">
        <v>785</v>
      </c>
      <c r="B740" s="4">
        <v>43325</v>
      </c>
      <c r="C740">
        <v>1</v>
      </c>
      <c r="D740" t="s">
        <v>16</v>
      </c>
      <c r="E740" t="s">
        <v>68</v>
      </c>
      <c r="F740" t="s">
        <v>18</v>
      </c>
      <c r="G740" t="s">
        <v>31</v>
      </c>
      <c r="H740">
        <v>69</v>
      </c>
      <c r="I740">
        <v>6</v>
      </c>
      <c r="J740">
        <v>414</v>
      </c>
    </row>
    <row r="741" spans="1:10" x14ac:dyDescent="0.2">
      <c r="A741" s="3" t="s">
        <v>786</v>
      </c>
      <c r="B741" s="4">
        <v>43325</v>
      </c>
      <c r="C741">
        <v>19</v>
      </c>
      <c r="D741" t="s">
        <v>56</v>
      </c>
      <c r="E741" t="s">
        <v>36</v>
      </c>
      <c r="F741" t="s">
        <v>28</v>
      </c>
      <c r="G741" t="s">
        <v>14</v>
      </c>
      <c r="H741">
        <v>199</v>
      </c>
      <c r="I741">
        <v>4</v>
      </c>
      <c r="J741">
        <v>796</v>
      </c>
    </row>
    <row r="742" spans="1:10" x14ac:dyDescent="0.2">
      <c r="A742" s="3" t="s">
        <v>787</v>
      </c>
      <c r="B742" s="4">
        <v>43326</v>
      </c>
      <c r="C742">
        <v>1</v>
      </c>
      <c r="D742" t="s">
        <v>16</v>
      </c>
      <c r="E742" t="s">
        <v>68</v>
      </c>
      <c r="F742" t="s">
        <v>18</v>
      </c>
      <c r="G742" t="s">
        <v>19</v>
      </c>
      <c r="H742">
        <v>289</v>
      </c>
      <c r="I742">
        <v>7</v>
      </c>
      <c r="J742">
        <v>2023</v>
      </c>
    </row>
    <row r="743" spans="1:10" x14ac:dyDescent="0.2">
      <c r="A743" s="3" t="s">
        <v>788</v>
      </c>
      <c r="B743" s="4">
        <v>43326</v>
      </c>
      <c r="C743">
        <v>18</v>
      </c>
      <c r="D743" t="s">
        <v>26</v>
      </c>
      <c r="E743" t="s">
        <v>36</v>
      </c>
      <c r="F743" t="s">
        <v>28</v>
      </c>
      <c r="G743" t="s">
        <v>19</v>
      </c>
      <c r="H743">
        <v>289</v>
      </c>
      <c r="I743">
        <v>0</v>
      </c>
      <c r="J743">
        <v>0</v>
      </c>
    </row>
    <row r="744" spans="1:10" x14ac:dyDescent="0.2">
      <c r="A744" s="3" t="s">
        <v>789</v>
      </c>
      <c r="B744" s="4">
        <v>43327</v>
      </c>
      <c r="C744">
        <v>19</v>
      </c>
      <c r="D744" t="s">
        <v>56</v>
      </c>
      <c r="E744" t="s">
        <v>27</v>
      </c>
      <c r="F744" t="s">
        <v>28</v>
      </c>
      <c r="G744" t="s">
        <v>31</v>
      </c>
      <c r="H744">
        <v>69</v>
      </c>
      <c r="I744">
        <v>9</v>
      </c>
      <c r="J744">
        <v>621</v>
      </c>
    </row>
    <row r="745" spans="1:10" x14ac:dyDescent="0.2">
      <c r="A745" s="3" t="s">
        <v>790</v>
      </c>
      <c r="B745" s="4">
        <v>43328</v>
      </c>
      <c r="C745">
        <v>12</v>
      </c>
      <c r="D745" t="s">
        <v>66</v>
      </c>
      <c r="E745" t="s">
        <v>63</v>
      </c>
      <c r="F745" t="s">
        <v>13</v>
      </c>
      <c r="G745" t="s">
        <v>31</v>
      </c>
      <c r="H745">
        <v>69</v>
      </c>
      <c r="I745">
        <v>5</v>
      </c>
      <c r="J745">
        <v>345</v>
      </c>
    </row>
    <row r="746" spans="1:10" x14ac:dyDescent="0.2">
      <c r="A746" s="3" t="s">
        <v>791</v>
      </c>
      <c r="B746" s="4">
        <v>43328</v>
      </c>
      <c r="C746">
        <v>8</v>
      </c>
      <c r="D746" t="s">
        <v>45</v>
      </c>
      <c r="E746" t="s">
        <v>22</v>
      </c>
      <c r="F746" t="s">
        <v>23</v>
      </c>
      <c r="G746" t="s">
        <v>41</v>
      </c>
      <c r="H746">
        <v>399</v>
      </c>
      <c r="I746">
        <v>0</v>
      </c>
      <c r="J746">
        <v>0</v>
      </c>
    </row>
    <row r="747" spans="1:10" x14ac:dyDescent="0.2">
      <c r="A747" s="3" t="s">
        <v>792</v>
      </c>
      <c r="B747" s="4">
        <v>43329</v>
      </c>
      <c r="C747">
        <v>2</v>
      </c>
      <c r="D747" t="s">
        <v>106</v>
      </c>
      <c r="E747" t="s">
        <v>68</v>
      </c>
      <c r="F747" t="s">
        <v>18</v>
      </c>
      <c r="G747" t="s">
        <v>24</v>
      </c>
      <c r="H747">
        <v>159</v>
      </c>
      <c r="I747">
        <v>8</v>
      </c>
      <c r="J747">
        <v>1272</v>
      </c>
    </row>
    <row r="748" spans="1:10" x14ac:dyDescent="0.2">
      <c r="A748" s="3" t="s">
        <v>793</v>
      </c>
      <c r="B748" s="4">
        <v>43329</v>
      </c>
      <c r="C748">
        <v>6</v>
      </c>
      <c r="D748" t="s">
        <v>48</v>
      </c>
      <c r="E748" t="s">
        <v>22</v>
      </c>
      <c r="F748" t="s">
        <v>23</v>
      </c>
      <c r="G748" t="s">
        <v>14</v>
      </c>
      <c r="H748">
        <v>199</v>
      </c>
      <c r="I748">
        <v>3</v>
      </c>
      <c r="J748">
        <v>597</v>
      </c>
    </row>
    <row r="749" spans="1:10" x14ac:dyDescent="0.2">
      <c r="A749" s="3" t="s">
        <v>794</v>
      </c>
      <c r="B749" s="4">
        <v>43330</v>
      </c>
      <c r="C749">
        <v>8</v>
      </c>
      <c r="D749" t="s">
        <v>45</v>
      </c>
      <c r="E749" t="s">
        <v>22</v>
      </c>
      <c r="F749" t="s">
        <v>23</v>
      </c>
      <c r="G749" t="s">
        <v>14</v>
      </c>
      <c r="H749">
        <v>199</v>
      </c>
      <c r="I749">
        <v>7</v>
      </c>
      <c r="J749">
        <v>1393</v>
      </c>
    </row>
    <row r="750" spans="1:10" x14ac:dyDescent="0.2">
      <c r="A750" s="3" t="s">
        <v>795</v>
      </c>
      <c r="B750" s="4">
        <v>43330</v>
      </c>
      <c r="C750">
        <v>11</v>
      </c>
      <c r="D750" t="s">
        <v>11</v>
      </c>
      <c r="E750" t="s">
        <v>63</v>
      </c>
      <c r="F750" t="s">
        <v>13</v>
      </c>
      <c r="G750" t="s">
        <v>19</v>
      </c>
      <c r="H750">
        <v>289</v>
      </c>
      <c r="I750">
        <v>3</v>
      </c>
      <c r="J750">
        <v>867</v>
      </c>
    </row>
    <row r="751" spans="1:10" x14ac:dyDescent="0.2">
      <c r="A751" s="3" t="s">
        <v>796</v>
      </c>
      <c r="B751" s="4">
        <v>43330</v>
      </c>
      <c r="C751">
        <v>20</v>
      </c>
      <c r="D751" t="s">
        <v>40</v>
      </c>
      <c r="E751" t="s">
        <v>36</v>
      </c>
      <c r="F751" t="s">
        <v>28</v>
      </c>
      <c r="G751" t="s">
        <v>24</v>
      </c>
      <c r="H751">
        <v>159</v>
      </c>
      <c r="I751">
        <v>9</v>
      </c>
      <c r="J751">
        <v>1431</v>
      </c>
    </row>
    <row r="752" spans="1:10" x14ac:dyDescent="0.2">
      <c r="A752" s="3" t="s">
        <v>797</v>
      </c>
      <c r="B752" s="4">
        <v>43330</v>
      </c>
      <c r="C752">
        <v>10</v>
      </c>
      <c r="D752" t="s">
        <v>58</v>
      </c>
      <c r="E752" t="s">
        <v>22</v>
      </c>
      <c r="F752" t="s">
        <v>23</v>
      </c>
      <c r="G752" t="s">
        <v>19</v>
      </c>
      <c r="H752">
        <v>289</v>
      </c>
      <c r="I752">
        <v>5</v>
      </c>
      <c r="J752">
        <v>1445</v>
      </c>
    </row>
    <row r="753" spans="1:10" x14ac:dyDescent="0.2">
      <c r="A753" s="3" t="s">
        <v>798</v>
      </c>
      <c r="B753" s="4">
        <v>43331</v>
      </c>
      <c r="C753">
        <v>8</v>
      </c>
      <c r="D753" t="s">
        <v>45</v>
      </c>
      <c r="E753" t="s">
        <v>46</v>
      </c>
      <c r="F753" t="s">
        <v>23</v>
      </c>
      <c r="G753" t="s">
        <v>41</v>
      </c>
      <c r="H753">
        <v>399</v>
      </c>
      <c r="I753">
        <v>1</v>
      </c>
      <c r="J753">
        <v>399</v>
      </c>
    </row>
    <row r="754" spans="1:10" x14ac:dyDescent="0.2">
      <c r="A754" s="3" t="s">
        <v>799</v>
      </c>
      <c r="B754" s="4">
        <v>43331</v>
      </c>
      <c r="C754">
        <v>5</v>
      </c>
      <c r="D754" t="s">
        <v>60</v>
      </c>
      <c r="E754" t="s">
        <v>17</v>
      </c>
      <c r="F754" t="s">
        <v>18</v>
      </c>
      <c r="G754" t="s">
        <v>41</v>
      </c>
      <c r="H754">
        <v>399</v>
      </c>
      <c r="I754">
        <v>6</v>
      </c>
      <c r="J754">
        <v>2394</v>
      </c>
    </row>
    <row r="755" spans="1:10" x14ac:dyDescent="0.2">
      <c r="A755" s="3" t="s">
        <v>800</v>
      </c>
      <c r="B755" s="4">
        <v>43332</v>
      </c>
      <c r="C755">
        <v>14</v>
      </c>
      <c r="D755" t="s">
        <v>38</v>
      </c>
      <c r="E755" t="s">
        <v>63</v>
      </c>
      <c r="F755" t="s">
        <v>13</v>
      </c>
      <c r="G755" t="s">
        <v>14</v>
      </c>
      <c r="H755">
        <v>199</v>
      </c>
      <c r="I755">
        <v>2</v>
      </c>
      <c r="J755">
        <v>398</v>
      </c>
    </row>
    <row r="756" spans="1:10" x14ac:dyDescent="0.2">
      <c r="A756" s="3" t="s">
        <v>801</v>
      </c>
      <c r="B756" s="4">
        <v>43332</v>
      </c>
      <c r="C756">
        <v>20</v>
      </c>
      <c r="D756" t="s">
        <v>40</v>
      </c>
      <c r="E756" t="s">
        <v>27</v>
      </c>
      <c r="F756" t="s">
        <v>28</v>
      </c>
      <c r="G756" t="s">
        <v>14</v>
      </c>
      <c r="H756">
        <v>199</v>
      </c>
      <c r="I756">
        <v>6</v>
      </c>
      <c r="J756">
        <v>1194</v>
      </c>
    </row>
    <row r="757" spans="1:10" x14ac:dyDescent="0.2">
      <c r="A757" s="3" t="s">
        <v>802</v>
      </c>
      <c r="B757" s="4">
        <v>43332</v>
      </c>
      <c r="C757">
        <v>17</v>
      </c>
      <c r="D757" t="s">
        <v>35</v>
      </c>
      <c r="E757" t="s">
        <v>27</v>
      </c>
      <c r="F757" t="s">
        <v>28</v>
      </c>
      <c r="G757" t="s">
        <v>41</v>
      </c>
      <c r="H757">
        <v>399</v>
      </c>
      <c r="I757">
        <v>6</v>
      </c>
      <c r="J757">
        <v>2394</v>
      </c>
    </row>
    <row r="758" spans="1:10" x14ac:dyDescent="0.2">
      <c r="A758" s="3" t="s">
        <v>803</v>
      </c>
      <c r="B758" s="4">
        <v>43332</v>
      </c>
      <c r="C758">
        <v>13</v>
      </c>
      <c r="D758" t="s">
        <v>33</v>
      </c>
      <c r="E758" t="s">
        <v>63</v>
      </c>
      <c r="F758" t="s">
        <v>13</v>
      </c>
      <c r="G758" t="s">
        <v>19</v>
      </c>
      <c r="H758">
        <v>289</v>
      </c>
      <c r="I758">
        <v>0</v>
      </c>
      <c r="J758">
        <v>0</v>
      </c>
    </row>
    <row r="759" spans="1:10" x14ac:dyDescent="0.2">
      <c r="A759" s="3" t="s">
        <v>804</v>
      </c>
      <c r="B759" s="4">
        <v>43332</v>
      </c>
      <c r="C759">
        <v>10</v>
      </c>
      <c r="D759" t="s">
        <v>58</v>
      </c>
      <c r="E759" t="s">
        <v>46</v>
      </c>
      <c r="F759" t="s">
        <v>23</v>
      </c>
      <c r="G759" t="s">
        <v>41</v>
      </c>
      <c r="H759">
        <v>399</v>
      </c>
      <c r="I759">
        <v>4</v>
      </c>
      <c r="J759">
        <v>1596</v>
      </c>
    </row>
    <row r="760" spans="1:10" x14ac:dyDescent="0.2">
      <c r="A760" s="3" t="s">
        <v>805</v>
      </c>
      <c r="B760" s="4">
        <v>43332</v>
      </c>
      <c r="C760">
        <v>3</v>
      </c>
      <c r="D760" t="s">
        <v>43</v>
      </c>
      <c r="E760" t="s">
        <v>68</v>
      </c>
      <c r="F760" t="s">
        <v>18</v>
      </c>
      <c r="G760" t="s">
        <v>19</v>
      </c>
      <c r="H760">
        <v>289</v>
      </c>
      <c r="I760">
        <v>1</v>
      </c>
      <c r="J760">
        <v>289</v>
      </c>
    </row>
    <row r="761" spans="1:10" x14ac:dyDescent="0.2">
      <c r="A761" s="3" t="s">
        <v>806</v>
      </c>
      <c r="B761" s="4">
        <v>43333</v>
      </c>
      <c r="C761">
        <v>19</v>
      </c>
      <c r="D761" t="s">
        <v>56</v>
      </c>
      <c r="E761" t="s">
        <v>36</v>
      </c>
      <c r="F761" t="s">
        <v>28</v>
      </c>
      <c r="G761" t="s">
        <v>41</v>
      </c>
      <c r="H761">
        <v>399</v>
      </c>
      <c r="I761">
        <v>6</v>
      </c>
      <c r="J761">
        <v>2394</v>
      </c>
    </row>
    <row r="762" spans="1:10" x14ac:dyDescent="0.2">
      <c r="A762" s="3" t="s">
        <v>807</v>
      </c>
      <c r="B762" s="4">
        <v>43333</v>
      </c>
      <c r="C762">
        <v>16</v>
      </c>
      <c r="D762" t="s">
        <v>30</v>
      </c>
      <c r="E762" t="s">
        <v>36</v>
      </c>
      <c r="F762" t="s">
        <v>28</v>
      </c>
      <c r="G762" t="s">
        <v>24</v>
      </c>
      <c r="H762">
        <v>159</v>
      </c>
      <c r="I762">
        <v>6</v>
      </c>
      <c r="J762">
        <v>954</v>
      </c>
    </row>
    <row r="763" spans="1:10" x14ac:dyDescent="0.2">
      <c r="A763" s="3" t="s">
        <v>808</v>
      </c>
      <c r="B763" s="4">
        <v>43333</v>
      </c>
      <c r="C763">
        <v>16</v>
      </c>
      <c r="D763" t="s">
        <v>30</v>
      </c>
      <c r="E763" t="s">
        <v>36</v>
      </c>
      <c r="F763" t="s">
        <v>28</v>
      </c>
      <c r="G763" t="s">
        <v>19</v>
      </c>
      <c r="H763">
        <v>289</v>
      </c>
      <c r="I763">
        <v>2</v>
      </c>
      <c r="J763">
        <v>578</v>
      </c>
    </row>
    <row r="764" spans="1:10" x14ac:dyDescent="0.2">
      <c r="A764" s="3" t="s">
        <v>809</v>
      </c>
      <c r="B764" s="4">
        <v>43333</v>
      </c>
      <c r="C764">
        <v>17</v>
      </c>
      <c r="D764" t="s">
        <v>35</v>
      </c>
      <c r="E764" t="s">
        <v>27</v>
      </c>
      <c r="F764" t="s">
        <v>28</v>
      </c>
      <c r="G764" t="s">
        <v>31</v>
      </c>
      <c r="H764">
        <v>69</v>
      </c>
      <c r="I764">
        <v>8</v>
      </c>
      <c r="J764">
        <v>552</v>
      </c>
    </row>
    <row r="765" spans="1:10" x14ac:dyDescent="0.2">
      <c r="A765" s="3" t="s">
        <v>810</v>
      </c>
      <c r="B765" s="4">
        <v>43334</v>
      </c>
      <c r="C765">
        <v>8</v>
      </c>
      <c r="D765" t="s">
        <v>45</v>
      </c>
      <c r="E765" t="s">
        <v>46</v>
      </c>
      <c r="F765" t="s">
        <v>23</v>
      </c>
      <c r="G765" t="s">
        <v>41</v>
      </c>
      <c r="H765">
        <v>399</v>
      </c>
      <c r="I765">
        <v>2</v>
      </c>
      <c r="J765">
        <v>798</v>
      </c>
    </row>
    <row r="766" spans="1:10" x14ac:dyDescent="0.2">
      <c r="A766" s="3" t="s">
        <v>811</v>
      </c>
      <c r="B766" s="4">
        <v>43334</v>
      </c>
      <c r="C766">
        <v>19</v>
      </c>
      <c r="D766" t="s">
        <v>56</v>
      </c>
      <c r="E766" t="s">
        <v>36</v>
      </c>
      <c r="F766" t="s">
        <v>28</v>
      </c>
      <c r="G766" t="s">
        <v>24</v>
      </c>
      <c r="H766">
        <v>159</v>
      </c>
      <c r="I766">
        <v>8</v>
      </c>
      <c r="J766">
        <v>1272</v>
      </c>
    </row>
    <row r="767" spans="1:10" x14ac:dyDescent="0.2">
      <c r="A767" s="3" t="s">
        <v>812</v>
      </c>
      <c r="B767" s="4">
        <v>43334</v>
      </c>
      <c r="C767">
        <v>14</v>
      </c>
      <c r="D767" t="s">
        <v>38</v>
      </c>
      <c r="E767" t="s">
        <v>63</v>
      </c>
      <c r="F767" t="s">
        <v>13</v>
      </c>
      <c r="G767" t="s">
        <v>41</v>
      </c>
      <c r="H767">
        <v>399</v>
      </c>
      <c r="I767">
        <v>9</v>
      </c>
      <c r="J767">
        <v>3591</v>
      </c>
    </row>
    <row r="768" spans="1:10" x14ac:dyDescent="0.2">
      <c r="A768" s="3" t="s">
        <v>813</v>
      </c>
      <c r="B768" s="4">
        <v>43335</v>
      </c>
      <c r="C768">
        <v>13</v>
      </c>
      <c r="D768" t="s">
        <v>33</v>
      </c>
      <c r="E768" t="s">
        <v>12</v>
      </c>
      <c r="F768" t="s">
        <v>13</v>
      </c>
      <c r="G768" t="s">
        <v>14</v>
      </c>
      <c r="H768">
        <v>199</v>
      </c>
      <c r="I768">
        <v>1</v>
      </c>
      <c r="J768">
        <v>199</v>
      </c>
    </row>
    <row r="769" spans="1:10" x14ac:dyDescent="0.2">
      <c r="A769" s="3" t="s">
        <v>814</v>
      </c>
      <c r="B769" s="4">
        <v>43336</v>
      </c>
      <c r="C769">
        <v>15</v>
      </c>
      <c r="D769" t="s">
        <v>118</v>
      </c>
      <c r="E769" t="s">
        <v>63</v>
      </c>
      <c r="F769" t="s">
        <v>13</v>
      </c>
      <c r="G769" t="s">
        <v>24</v>
      </c>
      <c r="H769">
        <v>159</v>
      </c>
      <c r="I769">
        <v>1</v>
      </c>
      <c r="J769">
        <v>159</v>
      </c>
    </row>
    <row r="770" spans="1:10" x14ac:dyDescent="0.2">
      <c r="A770" s="3" t="s">
        <v>815</v>
      </c>
      <c r="B770" s="4">
        <v>43337</v>
      </c>
      <c r="C770">
        <v>7</v>
      </c>
      <c r="D770" t="s">
        <v>88</v>
      </c>
      <c r="E770" t="s">
        <v>22</v>
      </c>
      <c r="F770" t="s">
        <v>23</v>
      </c>
      <c r="G770" t="s">
        <v>41</v>
      </c>
      <c r="H770">
        <v>399</v>
      </c>
      <c r="I770">
        <v>6</v>
      </c>
      <c r="J770">
        <v>2394</v>
      </c>
    </row>
    <row r="771" spans="1:10" x14ac:dyDescent="0.2">
      <c r="A771" s="3" t="s">
        <v>816</v>
      </c>
      <c r="B771" s="4">
        <v>43337</v>
      </c>
      <c r="C771">
        <v>11</v>
      </c>
      <c r="D771" t="s">
        <v>11</v>
      </c>
      <c r="E771" t="s">
        <v>12</v>
      </c>
      <c r="F771" t="s">
        <v>13</v>
      </c>
      <c r="G771" t="s">
        <v>41</v>
      </c>
      <c r="H771">
        <v>399</v>
      </c>
      <c r="I771">
        <v>0</v>
      </c>
      <c r="J771">
        <v>0</v>
      </c>
    </row>
    <row r="772" spans="1:10" x14ac:dyDescent="0.2">
      <c r="A772" s="3" t="s">
        <v>817</v>
      </c>
      <c r="B772" s="4">
        <v>43338</v>
      </c>
      <c r="C772">
        <v>4</v>
      </c>
      <c r="D772" t="s">
        <v>51</v>
      </c>
      <c r="E772" t="s">
        <v>17</v>
      </c>
      <c r="F772" t="s">
        <v>18</v>
      </c>
      <c r="G772" t="s">
        <v>19</v>
      </c>
      <c r="H772">
        <v>289</v>
      </c>
      <c r="I772">
        <v>2</v>
      </c>
      <c r="J772">
        <v>578</v>
      </c>
    </row>
    <row r="773" spans="1:10" x14ac:dyDescent="0.2">
      <c r="A773" s="3" t="s">
        <v>818</v>
      </c>
      <c r="B773" s="4">
        <v>43338</v>
      </c>
      <c r="C773">
        <v>6</v>
      </c>
      <c r="D773" t="s">
        <v>48</v>
      </c>
      <c r="E773" t="s">
        <v>46</v>
      </c>
      <c r="F773" t="s">
        <v>23</v>
      </c>
      <c r="G773" t="s">
        <v>19</v>
      </c>
      <c r="H773">
        <v>289</v>
      </c>
      <c r="I773">
        <v>3</v>
      </c>
      <c r="J773">
        <v>867</v>
      </c>
    </row>
    <row r="774" spans="1:10" x14ac:dyDescent="0.2">
      <c r="A774" s="3" t="s">
        <v>819</v>
      </c>
      <c r="B774" s="4">
        <v>43338</v>
      </c>
      <c r="C774">
        <v>20</v>
      </c>
      <c r="D774" t="s">
        <v>40</v>
      </c>
      <c r="E774" t="s">
        <v>36</v>
      </c>
      <c r="F774" t="s">
        <v>28</v>
      </c>
      <c r="G774" t="s">
        <v>31</v>
      </c>
      <c r="H774">
        <v>69</v>
      </c>
      <c r="I774">
        <v>0</v>
      </c>
      <c r="J774">
        <v>0</v>
      </c>
    </row>
    <row r="775" spans="1:10" x14ac:dyDescent="0.2">
      <c r="A775" s="3" t="s">
        <v>820</v>
      </c>
      <c r="B775" s="4">
        <v>43338</v>
      </c>
      <c r="C775">
        <v>15</v>
      </c>
      <c r="D775" t="s">
        <v>118</v>
      </c>
      <c r="E775" t="s">
        <v>12</v>
      </c>
      <c r="F775" t="s">
        <v>13</v>
      </c>
      <c r="G775" t="s">
        <v>31</v>
      </c>
      <c r="H775">
        <v>69</v>
      </c>
      <c r="I775">
        <v>2</v>
      </c>
      <c r="J775">
        <v>138</v>
      </c>
    </row>
    <row r="776" spans="1:10" x14ac:dyDescent="0.2">
      <c r="A776" s="3" t="s">
        <v>821</v>
      </c>
      <c r="B776" s="4">
        <v>43338</v>
      </c>
      <c r="C776">
        <v>13</v>
      </c>
      <c r="D776" t="s">
        <v>33</v>
      </c>
      <c r="E776" t="s">
        <v>63</v>
      </c>
      <c r="F776" t="s">
        <v>13</v>
      </c>
      <c r="G776" t="s">
        <v>41</v>
      </c>
      <c r="H776">
        <v>399</v>
      </c>
      <c r="I776">
        <v>1</v>
      </c>
      <c r="J776">
        <v>399</v>
      </c>
    </row>
    <row r="777" spans="1:10" x14ac:dyDescent="0.2">
      <c r="A777" s="3" t="s">
        <v>822</v>
      </c>
      <c r="B777" s="4">
        <v>43339</v>
      </c>
      <c r="C777">
        <v>17</v>
      </c>
      <c r="D777" t="s">
        <v>35</v>
      </c>
      <c r="E777" t="s">
        <v>36</v>
      </c>
      <c r="F777" t="s">
        <v>28</v>
      </c>
      <c r="G777" t="s">
        <v>41</v>
      </c>
      <c r="H777">
        <v>399</v>
      </c>
      <c r="I777">
        <v>2</v>
      </c>
      <c r="J777">
        <v>798</v>
      </c>
    </row>
    <row r="778" spans="1:10" x14ac:dyDescent="0.2">
      <c r="A778" s="3" t="s">
        <v>823</v>
      </c>
      <c r="B778" s="4">
        <v>43339</v>
      </c>
      <c r="C778">
        <v>4</v>
      </c>
      <c r="D778" t="s">
        <v>51</v>
      </c>
      <c r="E778" t="s">
        <v>68</v>
      </c>
      <c r="F778" t="s">
        <v>18</v>
      </c>
      <c r="G778" t="s">
        <v>41</v>
      </c>
      <c r="H778">
        <v>399</v>
      </c>
      <c r="I778">
        <v>3</v>
      </c>
      <c r="J778">
        <v>1197</v>
      </c>
    </row>
    <row r="779" spans="1:10" x14ac:dyDescent="0.2">
      <c r="A779" s="3" t="s">
        <v>824</v>
      </c>
      <c r="B779" s="4">
        <v>43339</v>
      </c>
      <c r="C779">
        <v>2</v>
      </c>
      <c r="D779" t="s">
        <v>106</v>
      </c>
      <c r="E779" t="s">
        <v>17</v>
      </c>
      <c r="F779" t="s">
        <v>18</v>
      </c>
      <c r="G779" t="s">
        <v>19</v>
      </c>
      <c r="H779">
        <v>289</v>
      </c>
      <c r="I779">
        <v>5</v>
      </c>
      <c r="J779">
        <v>1445</v>
      </c>
    </row>
    <row r="780" spans="1:10" x14ac:dyDescent="0.2">
      <c r="A780" s="3" t="s">
        <v>825</v>
      </c>
      <c r="B780" s="4">
        <v>43339</v>
      </c>
      <c r="C780">
        <v>14</v>
      </c>
      <c r="D780" t="s">
        <v>38</v>
      </c>
      <c r="E780" t="s">
        <v>63</v>
      </c>
      <c r="F780" t="s">
        <v>13</v>
      </c>
      <c r="G780" t="s">
        <v>19</v>
      </c>
      <c r="H780">
        <v>289</v>
      </c>
      <c r="I780">
        <v>6</v>
      </c>
      <c r="J780">
        <v>1734</v>
      </c>
    </row>
    <row r="781" spans="1:10" x14ac:dyDescent="0.2">
      <c r="A781" s="3" t="s">
        <v>826</v>
      </c>
      <c r="B781" s="4">
        <v>43339</v>
      </c>
      <c r="C781">
        <v>7</v>
      </c>
      <c r="D781" t="s">
        <v>88</v>
      </c>
      <c r="E781" t="s">
        <v>22</v>
      </c>
      <c r="F781" t="s">
        <v>23</v>
      </c>
      <c r="G781" t="s">
        <v>41</v>
      </c>
      <c r="H781">
        <v>399</v>
      </c>
      <c r="I781">
        <v>8</v>
      </c>
      <c r="J781">
        <v>3192</v>
      </c>
    </row>
    <row r="782" spans="1:10" x14ac:dyDescent="0.2">
      <c r="A782" s="3" t="s">
        <v>827</v>
      </c>
      <c r="B782" s="4">
        <v>43340</v>
      </c>
      <c r="C782">
        <v>11</v>
      </c>
      <c r="D782" t="s">
        <v>11</v>
      </c>
      <c r="E782" t="s">
        <v>63</v>
      </c>
      <c r="F782" t="s">
        <v>13</v>
      </c>
      <c r="G782" t="s">
        <v>31</v>
      </c>
      <c r="H782">
        <v>69</v>
      </c>
      <c r="I782">
        <v>6</v>
      </c>
      <c r="J782">
        <v>414</v>
      </c>
    </row>
    <row r="783" spans="1:10" x14ac:dyDescent="0.2">
      <c r="A783" s="3" t="s">
        <v>828</v>
      </c>
      <c r="B783" s="4">
        <v>43341</v>
      </c>
      <c r="C783">
        <v>1</v>
      </c>
      <c r="D783" t="s">
        <v>16</v>
      </c>
      <c r="E783" t="s">
        <v>17</v>
      </c>
      <c r="F783" t="s">
        <v>18</v>
      </c>
      <c r="G783" t="s">
        <v>24</v>
      </c>
      <c r="H783">
        <v>159</v>
      </c>
      <c r="I783">
        <v>9</v>
      </c>
      <c r="J783">
        <v>1431</v>
      </c>
    </row>
    <row r="784" spans="1:10" x14ac:dyDescent="0.2">
      <c r="A784" s="3" t="s">
        <v>829</v>
      </c>
      <c r="B784" s="4">
        <v>43341</v>
      </c>
      <c r="C784">
        <v>8</v>
      </c>
      <c r="D784" t="s">
        <v>45</v>
      </c>
      <c r="E784" t="s">
        <v>22</v>
      </c>
      <c r="F784" t="s">
        <v>23</v>
      </c>
      <c r="G784" t="s">
        <v>41</v>
      </c>
      <c r="H784">
        <v>399</v>
      </c>
      <c r="I784">
        <v>3</v>
      </c>
      <c r="J784">
        <v>1197</v>
      </c>
    </row>
    <row r="785" spans="1:10" x14ac:dyDescent="0.2">
      <c r="A785" s="3" t="s">
        <v>830</v>
      </c>
      <c r="B785" s="4">
        <v>43341</v>
      </c>
      <c r="C785">
        <v>2</v>
      </c>
      <c r="D785" t="s">
        <v>106</v>
      </c>
      <c r="E785" t="s">
        <v>17</v>
      </c>
      <c r="F785" t="s">
        <v>18</v>
      </c>
      <c r="G785" t="s">
        <v>14</v>
      </c>
      <c r="H785">
        <v>199</v>
      </c>
      <c r="I785">
        <v>5</v>
      </c>
      <c r="J785">
        <v>995</v>
      </c>
    </row>
    <row r="786" spans="1:10" x14ac:dyDescent="0.2">
      <c r="A786" s="3" t="s">
        <v>831</v>
      </c>
      <c r="B786" s="4">
        <v>43341</v>
      </c>
      <c r="C786">
        <v>5</v>
      </c>
      <c r="D786" t="s">
        <v>60</v>
      </c>
      <c r="E786" t="s">
        <v>68</v>
      </c>
      <c r="F786" t="s">
        <v>18</v>
      </c>
      <c r="G786" t="s">
        <v>41</v>
      </c>
      <c r="H786">
        <v>399</v>
      </c>
      <c r="I786">
        <v>6</v>
      </c>
      <c r="J786">
        <v>2394</v>
      </c>
    </row>
    <row r="787" spans="1:10" x14ac:dyDescent="0.2">
      <c r="A787" s="3" t="s">
        <v>832</v>
      </c>
      <c r="B787" s="4">
        <v>43341</v>
      </c>
      <c r="C787">
        <v>4</v>
      </c>
      <c r="D787" t="s">
        <v>51</v>
      </c>
      <c r="E787" t="s">
        <v>68</v>
      </c>
      <c r="F787" t="s">
        <v>18</v>
      </c>
      <c r="G787" t="s">
        <v>19</v>
      </c>
      <c r="H787">
        <v>289</v>
      </c>
      <c r="I787">
        <v>6</v>
      </c>
      <c r="J787">
        <v>1734</v>
      </c>
    </row>
    <row r="788" spans="1:10" x14ac:dyDescent="0.2">
      <c r="A788" s="3" t="s">
        <v>833</v>
      </c>
      <c r="B788" s="4">
        <v>43342</v>
      </c>
      <c r="C788">
        <v>14</v>
      </c>
      <c r="D788" t="s">
        <v>38</v>
      </c>
      <c r="E788" t="s">
        <v>12</v>
      </c>
      <c r="F788" t="s">
        <v>13</v>
      </c>
      <c r="G788" t="s">
        <v>31</v>
      </c>
      <c r="H788">
        <v>69</v>
      </c>
      <c r="I788">
        <v>1</v>
      </c>
      <c r="J788">
        <v>69</v>
      </c>
    </row>
    <row r="789" spans="1:10" x14ac:dyDescent="0.2">
      <c r="A789" s="3" t="s">
        <v>834</v>
      </c>
      <c r="B789" s="4">
        <v>43342</v>
      </c>
      <c r="C789">
        <v>14</v>
      </c>
      <c r="D789" t="s">
        <v>38</v>
      </c>
      <c r="E789" t="s">
        <v>63</v>
      </c>
      <c r="F789" t="s">
        <v>13</v>
      </c>
      <c r="G789" t="s">
        <v>14</v>
      </c>
      <c r="H789">
        <v>199</v>
      </c>
      <c r="I789">
        <v>6</v>
      </c>
      <c r="J789">
        <v>1194</v>
      </c>
    </row>
    <row r="790" spans="1:10" x14ac:dyDescent="0.2">
      <c r="A790" s="3" t="s">
        <v>835</v>
      </c>
      <c r="B790" s="4">
        <v>43342</v>
      </c>
      <c r="C790">
        <v>6</v>
      </c>
      <c r="D790" t="s">
        <v>48</v>
      </c>
      <c r="E790" t="s">
        <v>46</v>
      </c>
      <c r="F790" t="s">
        <v>23</v>
      </c>
      <c r="G790" t="s">
        <v>24</v>
      </c>
      <c r="H790">
        <v>159</v>
      </c>
      <c r="I790">
        <v>8</v>
      </c>
      <c r="J790">
        <v>1272</v>
      </c>
    </row>
    <row r="791" spans="1:10" x14ac:dyDescent="0.2">
      <c r="A791" s="3" t="s">
        <v>836</v>
      </c>
      <c r="B791" s="4">
        <v>43342</v>
      </c>
      <c r="C791">
        <v>13</v>
      </c>
      <c r="D791" t="s">
        <v>33</v>
      </c>
      <c r="E791" t="s">
        <v>63</v>
      </c>
      <c r="F791" t="s">
        <v>13</v>
      </c>
      <c r="G791" t="s">
        <v>24</v>
      </c>
      <c r="H791">
        <v>159</v>
      </c>
      <c r="I791">
        <v>8</v>
      </c>
      <c r="J791">
        <v>1272</v>
      </c>
    </row>
    <row r="792" spans="1:10" x14ac:dyDescent="0.2">
      <c r="A792" s="3" t="s">
        <v>837</v>
      </c>
      <c r="B792" s="4">
        <v>43343</v>
      </c>
      <c r="C792">
        <v>18</v>
      </c>
      <c r="D792" t="s">
        <v>26</v>
      </c>
      <c r="E792" t="s">
        <v>27</v>
      </c>
      <c r="F792" t="s">
        <v>28</v>
      </c>
      <c r="G792" t="s">
        <v>41</v>
      </c>
      <c r="H792">
        <v>399</v>
      </c>
      <c r="I792">
        <v>3</v>
      </c>
      <c r="J792">
        <v>1197</v>
      </c>
    </row>
    <row r="793" spans="1:10" x14ac:dyDescent="0.2">
      <c r="A793" s="3" t="s">
        <v>838</v>
      </c>
      <c r="B793" s="4">
        <v>43343</v>
      </c>
      <c r="C793">
        <v>16</v>
      </c>
      <c r="D793" t="s">
        <v>30</v>
      </c>
      <c r="E793" t="s">
        <v>27</v>
      </c>
      <c r="F793" t="s">
        <v>28</v>
      </c>
      <c r="G793" t="s">
        <v>24</v>
      </c>
      <c r="H793">
        <v>159</v>
      </c>
      <c r="I793">
        <v>9</v>
      </c>
      <c r="J793">
        <v>1431</v>
      </c>
    </row>
    <row r="794" spans="1:10" x14ac:dyDescent="0.2">
      <c r="A794" s="3" t="s">
        <v>839</v>
      </c>
      <c r="B794" s="4">
        <v>43344</v>
      </c>
      <c r="C794">
        <v>10</v>
      </c>
      <c r="D794" t="s">
        <v>58</v>
      </c>
      <c r="E794" t="s">
        <v>46</v>
      </c>
      <c r="F794" t="s">
        <v>23</v>
      </c>
      <c r="G794" t="s">
        <v>41</v>
      </c>
      <c r="H794">
        <v>399</v>
      </c>
      <c r="I794">
        <v>3</v>
      </c>
      <c r="J794">
        <v>1197</v>
      </c>
    </row>
    <row r="795" spans="1:10" x14ac:dyDescent="0.2">
      <c r="A795" s="3" t="s">
        <v>840</v>
      </c>
      <c r="B795" s="4">
        <v>43344</v>
      </c>
      <c r="C795">
        <v>11</v>
      </c>
      <c r="D795" t="s">
        <v>11</v>
      </c>
      <c r="E795" t="s">
        <v>12</v>
      </c>
      <c r="F795" t="s">
        <v>13</v>
      </c>
      <c r="G795" t="s">
        <v>14</v>
      </c>
      <c r="H795">
        <v>199</v>
      </c>
      <c r="I795">
        <v>8</v>
      </c>
      <c r="J795">
        <v>1592</v>
      </c>
    </row>
    <row r="796" spans="1:10" x14ac:dyDescent="0.2">
      <c r="A796" s="3" t="s">
        <v>841</v>
      </c>
      <c r="B796" s="4">
        <v>43344</v>
      </c>
      <c r="C796">
        <v>13</v>
      </c>
      <c r="D796" t="s">
        <v>33</v>
      </c>
      <c r="E796" t="s">
        <v>63</v>
      </c>
      <c r="F796" t="s">
        <v>13</v>
      </c>
      <c r="G796" t="s">
        <v>14</v>
      </c>
      <c r="H796">
        <v>199</v>
      </c>
      <c r="I796">
        <v>9</v>
      </c>
      <c r="J796">
        <v>1791</v>
      </c>
    </row>
    <row r="797" spans="1:10" x14ac:dyDescent="0.2">
      <c r="A797" s="3" t="s">
        <v>842</v>
      </c>
      <c r="B797" s="4">
        <v>43344</v>
      </c>
      <c r="C797">
        <v>18</v>
      </c>
      <c r="D797" t="s">
        <v>26</v>
      </c>
      <c r="E797" t="s">
        <v>36</v>
      </c>
      <c r="F797" t="s">
        <v>28</v>
      </c>
      <c r="G797" t="s">
        <v>19</v>
      </c>
      <c r="H797">
        <v>289</v>
      </c>
      <c r="I797">
        <v>4</v>
      </c>
      <c r="J797">
        <v>1156</v>
      </c>
    </row>
    <row r="798" spans="1:10" x14ac:dyDescent="0.2">
      <c r="A798" s="3" t="s">
        <v>843</v>
      </c>
      <c r="B798" s="4">
        <v>43345</v>
      </c>
      <c r="C798">
        <v>4</v>
      </c>
      <c r="D798" t="s">
        <v>51</v>
      </c>
      <c r="E798" t="s">
        <v>68</v>
      </c>
      <c r="F798" t="s">
        <v>18</v>
      </c>
      <c r="G798" t="s">
        <v>31</v>
      </c>
      <c r="H798">
        <v>69</v>
      </c>
      <c r="I798">
        <v>2</v>
      </c>
      <c r="J798">
        <v>138</v>
      </c>
    </row>
    <row r="799" spans="1:10" x14ac:dyDescent="0.2">
      <c r="A799" s="3" t="s">
        <v>844</v>
      </c>
      <c r="B799" s="4">
        <v>43345</v>
      </c>
      <c r="C799">
        <v>20</v>
      </c>
      <c r="D799" t="s">
        <v>40</v>
      </c>
      <c r="E799" t="s">
        <v>36</v>
      </c>
      <c r="F799" t="s">
        <v>28</v>
      </c>
      <c r="G799" t="s">
        <v>31</v>
      </c>
      <c r="H799">
        <v>69</v>
      </c>
      <c r="I799">
        <v>6</v>
      </c>
      <c r="J799">
        <v>414</v>
      </c>
    </row>
    <row r="800" spans="1:10" x14ac:dyDescent="0.2">
      <c r="A800" s="3" t="s">
        <v>845</v>
      </c>
      <c r="B800" s="4">
        <v>43346</v>
      </c>
      <c r="C800">
        <v>16</v>
      </c>
      <c r="D800" t="s">
        <v>30</v>
      </c>
      <c r="E800" t="s">
        <v>36</v>
      </c>
      <c r="F800" t="s">
        <v>28</v>
      </c>
      <c r="G800" t="s">
        <v>41</v>
      </c>
      <c r="H800">
        <v>399</v>
      </c>
      <c r="I800">
        <v>5</v>
      </c>
      <c r="J800">
        <v>1995</v>
      </c>
    </row>
    <row r="801" spans="1:10" x14ac:dyDescent="0.2">
      <c r="A801" s="3" t="s">
        <v>846</v>
      </c>
      <c r="B801" s="4">
        <v>43346</v>
      </c>
      <c r="C801">
        <v>3</v>
      </c>
      <c r="D801" t="s">
        <v>43</v>
      </c>
      <c r="E801" t="s">
        <v>68</v>
      </c>
      <c r="F801" t="s">
        <v>18</v>
      </c>
      <c r="G801" t="s">
        <v>24</v>
      </c>
      <c r="H801">
        <v>159</v>
      </c>
      <c r="I801">
        <v>4</v>
      </c>
      <c r="J801">
        <v>636</v>
      </c>
    </row>
    <row r="802" spans="1:10" x14ac:dyDescent="0.2">
      <c r="A802" s="3" t="s">
        <v>847</v>
      </c>
      <c r="B802" s="4">
        <v>43346</v>
      </c>
      <c r="C802">
        <v>10</v>
      </c>
      <c r="D802" t="s">
        <v>58</v>
      </c>
      <c r="E802" t="s">
        <v>46</v>
      </c>
      <c r="F802" t="s">
        <v>23</v>
      </c>
      <c r="G802" t="s">
        <v>19</v>
      </c>
      <c r="H802">
        <v>289</v>
      </c>
      <c r="I802">
        <v>7</v>
      </c>
      <c r="J802">
        <v>2023</v>
      </c>
    </row>
    <row r="803" spans="1:10" x14ac:dyDescent="0.2">
      <c r="A803" s="3" t="s">
        <v>848</v>
      </c>
      <c r="B803" s="4">
        <v>43346</v>
      </c>
      <c r="C803">
        <v>6</v>
      </c>
      <c r="D803" t="s">
        <v>48</v>
      </c>
      <c r="E803" t="s">
        <v>46</v>
      </c>
      <c r="F803" t="s">
        <v>23</v>
      </c>
      <c r="G803" t="s">
        <v>41</v>
      </c>
      <c r="H803">
        <v>399</v>
      </c>
      <c r="I803">
        <v>8</v>
      </c>
      <c r="J803">
        <v>3192</v>
      </c>
    </row>
    <row r="804" spans="1:10" x14ac:dyDescent="0.2">
      <c r="A804" s="3" t="s">
        <v>849</v>
      </c>
      <c r="B804" s="4">
        <v>43346</v>
      </c>
      <c r="C804">
        <v>17</v>
      </c>
      <c r="D804" t="s">
        <v>35</v>
      </c>
      <c r="E804" t="s">
        <v>36</v>
      </c>
      <c r="F804" t="s">
        <v>28</v>
      </c>
      <c r="G804" t="s">
        <v>14</v>
      </c>
      <c r="H804">
        <v>199</v>
      </c>
      <c r="I804">
        <v>5</v>
      </c>
      <c r="J804">
        <v>995</v>
      </c>
    </row>
    <row r="805" spans="1:10" x14ac:dyDescent="0.2">
      <c r="A805" s="3" t="s">
        <v>850</v>
      </c>
      <c r="B805" s="4">
        <v>43347</v>
      </c>
      <c r="C805">
        <v>16</v>
      </c>
      <c r="D805" t="s">
        <v>30</v>
      </c>
      <c r="E805" t="s">
        <v>27</v>
      </c>
      <c r="F805" t="s">
        <v>28</v>
      </c>
      <c r="G805" t="s">
        <v>31</v>
      </c>
      <c r="H805">
        <v>69</v>
      </c>
      <c r="I805">
        <v>1</v>
      </c>
      <c r="J805">
        <v>69</v>
      </c>
    </row>
    <row r="806" spans="1:10" x14ac:dyDescent="0.2">
      <c r="A806" s="3" t="s">
        <v>851</v>
      </c>
      <c r="B806" s="4">
        <v>43348</v>
      </c>
      <c r="C806">
        <v>19</v>
      </c>
      <c r="D806" t="s">
        <v>56</v>
      </c>
      <c r="E806" t="s">
        <v>36</v>
      </c>
      <c r="F806" t="s">
        <v>28</v>
      </c>
      <c r="G806" t="s">
        <v>41</v>
      </c>
      <c r="H806">
        <v>399</v>
      </c>
      <c r="I806">
        <v>7</v>
      </c>
      <c r="J806">
        <v>2793</v>
      </c>
    </row>
    <row r="807" spans="1:10" x14ac:dyDescent="0.2">
      <c r="A807" s="3" t="s">
        <v>852</v>
      </c>
      <c r="B807" s="4">
        <v>43348</v>
      </c>
      <c r="C807">
        <v>5</v>
      </c>
      <c r="D807" t="s">
        <v>60</v>
      </c>
      <c r="E807" t="s">
        <v>17</v>
      </c>
      <c r="F807" t="s">
        <v>18</v>
      </c>
      <c r="G807" t="s">
        <v>41</v>
      </c>
      <c r="H807">
        <v>399</v>
      </c>
      <c r="I807">
        <v>6</v>
      </c>
      <c r="J807">
        <v>2394</v>
      </c>
    </row>
    <row r="808" spans="1:10" x14ac:dyDescent="0.2">
      <c r="A808" s="3" t="s">
        <v>853</v>
      </c>
      <c r="B808" s="4">
        <v>43348</v>
      </c>
      <c r="C808">
        <v>11</v>
      </c>
      <c r="D808" t="s">
        <v>11</v>
      </c>
      <c r="E808" t="s">
        <v>12</v>
      </c>
      <c r="F808" t="s">
        <v>13</v>
      </c>
      <c r="G808" t="s">
        <v>24</v>
      </c>
      <c r="H808">
        <v>159</v>
      </c>
      <c r="I808">
        <v>5</v>
      </c>
      <c r="J808">
        <v>795</v>
      </c>
    </row>
    <row r="809" spans="1:10" x14ac:dyDescent="0.2">
      <c r="A809" s="3" t="s">
        <v>854</v>
      </c>
      <c r="B809" s="4">
        <v>43349</v>
      </c>
      <c r="C809">
        <v>13</v>
      </c>
      <c r="D809" t="s">
        <v>33</v>
      </c>
      <c r="E809" t="s">
        <v>63</v>
      </c>
      <c r="F809" t="s">
        <v>13</v>
      </c>
      <c r="G809" t="s">
        <v>31</v>
      </c>
      <c r="H809">
        <v>69</v>
      </c>
      <c r="I809">
        <v>5</v>
      </c>
      <c r="J809">
        <v>345</v>
      </c>
    </row>
    <row r="810" spans="1:10" x14ac:dyDescent="0.2">
      <c r="A810" s="3" t="s">
        <v>855</v>
      </c>
      <c r="B810" s="4">
        <v>43349</v>
      </c>
      <c r="C810">
        <v>19</v>
      </c>
      <c r="D810" t="s">
        <v>56</v>
      </c>
      <c r="E810" t="s">
        <v>27</v>
      </c>
      <c r="F810" t="s">
        <v>28</v>
      </c>
      <c r="G810" t="s">
        <v>14</v>
      </c>
      <c r="H810">
        <v>199</v>
      </c>
      <c r="I810">
        <v>9</v>
      </c>
      <c r="J810">
        <v>1791</v>
      </c>
    </row>
    <row r="811" spans="1:10" x14ac:dyDescent="0.2">
      <c r="A811" s="3" t="s">
        <v>856</v>
      </c>
      <c r="B811" s="4">
        <v>43349</v>
      </c>
      <c r="C811">
        <v>15</v>
      </c>
      <c r="D811" t="s">
        <v>118</v>
      </c>
      <c r="E811" t="s">
        <v>12</v>
      </c>
      <c r="F811" t="s">
        <v>13</v>
      </c>
      <c r="G811" t="s">
        <v>31</v>
      </c>
      <c r="H811">
        <v>69</v>
      </c>
      <c r="I811">
        <v>5</v>
      </c>
      <c r="J811">
        <v>345</v>
      </c>
    </row>
    <row r="812" spans="1:10" x14ac:dyDescent="0.2">
      <c r="A812" s="3" t="s">
        <v>857</v>
      </c>
      <c r="B812" s="4">
        <v>43349</v>
      </c>
      <c r="C812">
        <v>14</v>
      </c>
      <c r="D812" t="s">
        <v>38</v>
      </c>
      <c r="E812" t="s">
        <v>12</v>
      </c>
      <c r="F812" t="s">
        <v>13</v>
      </c>
      <c r="G812" t="s">
        <v>31</v>
      </c>
      <c r="H812">
        <v>69</v>
      </c>
      <c r="I812">
        <v>9</v>
      </c>
      <c r="J812">
        <v>621</v>
      </c>
    </row>
    <row r="813" spans="1:10" x14ac:dyDescent="0.2">
      <c r="A813" s="3" t="s">
        <v>858</v>
      </c>
      <c r="B813" s="4">
        <v>43350</v>
      </c>
      <c r="C813">
        <v>16</v>
      </c>
      <c r="D813" t="s">
        <v>30</v>
      </c>
      <c r="E813" t="s">
        <v>36</v>
      </c>
      <c r="F813" t="s">
        <v>28</v>
      </c>
      <c r="G813" t="s">
        <v>41</v>
      </c>
      <c r="H813">
        <v>399</v>
      </c>
      <c r="I813">
        <v>1</v>
      </c>
      <c r="J813">
        <v>399</v>
      </c>
    </row>
    <row r="814" spans="1:10" x14ac:dyDescent="0.2">
      <c r="A814" s="3" t="s">
        <v>859</v>
      </c>
      <c r="B814" s="4">
        <v>43351</v>
      </c>
      <c r="C814">
        <v>16</v>
      </c>
      <c r="D814" t="s">
        <v>30</v>
      </c>
      <c r="E814" t="s">
        <v>36</v>
      </c>
      <c r="F814" t="s">
        <v>28</v>
      </c>
      <c r="G814" t="s">
        <v>24</v>
      </c>
      <c r="H814">
        <v>159</v>
      </c>
      <c r="I814">
        <v>8</v>
      </c>
      <c r="J814">
        <v>1272</v>
      </c>
    </row>
    <row r="815" spans="1:10" x14ac:dyDescent="0.2">
      <c r="A815" s="3" t="s">
        <v>860</v>
      </c>
      <c r="B815" s="4">
        <v>43351</v>
      </c>
      <c r="C815">
        <v>16</v>
      </c>
      <c r="D815" t="s">
        <v>30</v>
      </c>
      <c r="E815" t="s">
        <v>27</v>
      </c>
      <c r="F815" t="s">
        <v>28</v>
      </c>
      <c r="G815" t="s">
        <v>24</v>
      </c>
      <c r="H815">
        <v>159</v>
      </c>
      <c r="I815">
        <v>4</v>
      </c>
      <c r="J815">
        <v>636</v>
      </c>
    </row>
    <row r="816" spans="1:10" x14ac:dyDescent="0.2">
      <c r="A816" s="3" t="s">
        <v>861</v>
      </c>
      <c r="B816" s="4">
        <v>43351</v>
      </c>
      <c r="C816">
        <v>3</v>
      </c>
      <c r="D816" t="s">
        <v>43</v>
      </c>
      <c r="E816" t="s">
        <v>17</v>
      </c>
      <c r="F816" t="s">
        <v>18</v>
      </c>
      <c r="G816" t="s">
        <v>24</v>
      </c>
      <c r="H816">
        <v>159</v>
      </c>
      <c r="I816">
        <v>8</v>
      </c>
      <c r="J816">
        <v>1272</v>
      </c>
    </row>
    <row r="817" spans="1:10" x14ac:dyDescent="0.2">
      <c r="A817" s="3" t="s">
        <v>862</v>
      </c>
      <c r="B817" s="4">
        <v>43351</v>
      </c>
      <c r="C817">
        <v>15</v>
      </c>
      <c r="D817" t="s">
        <v>118</v>
      </c>
      <c r="E817" t="s">
        <v>63</v>
      </c>
      <c r="F817" t="s">
        <v>13</v>
      </c>
      <c r="G817" t="s">
        <v>41</v>
      </c>
      <c r="H817">
        <v>399</v>
      </c>
      <c r="I817">
        <v>4</v>
      </c>
      <c r="J817">
        <v>1596</v>
      </c>
    </row>
    <row r="818" spans="1:10" x14ac:dyDescent="0.2">
      <c r="A818" s="3" t="s">
        <v>863</v>
      </c>
      <c r="B818" s="4">
        <v>43351</v>
      </c>
      <c r="C818">
        <v>20</v>
      </c>
      <c r="D818" t="s">
        <v>40</v>
      </c>
      <c r="E818" t="s">
        <v>27</v>
      </c>
      <c r="F818" t="s">
        <v>28</v>
      </c>
      <c r="G818" t="s">
        <v>31</v>
      </c>
      <c r="H818">
        <v>69</v>
      </c>
      <c r="I818">
        <v>5</v>
      </c>
      <c r="J818">
        <v>345</v>
      </c>
    </row>
    <row r="819" spans="1:10" x14ac:dyDescent="0.2">
      <c r="A819" s="3" t="s">
        <v>864</v>
      </c>
      <c r="B819" s="4">
        <v>43352</v>
      </c>
      <c r="C819">
        <v>13</v>
      </c>
      <c r="D819" t="s">
        <v>33</v>
      </c>
      <c r="E819" t="s">
        <v>12</v>
      </c>
      <c r="F819" t="s">
        <v>13</v>
      </c>
      <c r="G819" t="s">
        <v>41</v>
      </c>
      <c r="H819">
        <v>399</v>
      </c>
      <c r="I819">
        <v>3</v>
      </c>
      <c r="J819">
        <v>1197</v>
      </c>
    </row>
    <row r="820" spans="1:10" x14ac:dyDescent="0.2">
      <c r="A820" s="3" t="s">
        <v>865</v>
      </c>
      <c r="B820" s="4">
        <v>43352</v>
      </c>
      <c r="C820">
        <v>6</v>
      </c>
      <c r="D820" t="s">
        <v>48</v>
      </c>
      <c r="E820" t="s">
        <v>22</v>
      </c>
      <c r="F820" t="s">
        <v>23</v>
      </c>
      <c r="G820" t="s">
        <v>19</v>
      </c>
      <c r="H820">
        <v>289</v>
      </c>
      <c r="I820">
        <v>0</v>
      </c>
      <c r="J820">
        <v>0</v>
      </c>
    </row>
    <row r="821" spans="1:10" x14ac:dyDescent="0.2">
      <c r="A821" s="3" t="s">
        <v>866</v>
      </c>
      <c r="B821" s="4">
        <v>43353</v>
      </c>
      <c r="C821">
        <v>11</v>
      </c>
      <c r="D821" t="s">
        <v>11</v>
      </c>
      <c r="E821" t="s">
        <v>63</v>
      </c>
      <c r="F821" t="s">
        <v>13</v>
      </c>
      <c r="G821" t="s">
        <v>24</v>
      </c>
      <c r="H821">
        <v>159</v>
      </c>
      <c r="I821">
        <v>4</v>
      </c>
      <c r="J821">
        <v>636</v>
      </c>
    </row>
    <row r="822" spans="1:10" x14ac:dyDescent="0.2">
      <c r="A822" s="3" t="s">
        <v>867</v>
      </c>
      <c r="B822" s="4">
        <v>43353</v>
      </c>
      <c r="C822">
        <v>12</v>
      </c>
      <c r="D822" t="s">
        <v>66</v>
      </c>
      <c r="E822" t="s">
        <v>12</v>
      </c>
      <c r="F822" t="s">
        <v>13</v>
      </c>
      <c r="G822" t="s">
        <v>24</v>
      </c>
      <c r="H822">
        <v>159</v>
      </c>
      <c r="I822">
        <v>4</v>
      </c>
      <c r="J822">
        <v>636</v>
      </c>
    </row>
    <row r="823" spans="1:10" x14ac:dyDescent="0.2">
      <c r="A823" s="3" t="s">
        <v>868</v>
      </c>
      <c r="B823" s="4">
        <v>43353</v>
      </c>
      <c r="C823">
        <v>19</v>
      </c>
      <c r="D823" t="s">
        <v>56</v>
      </c>
      <c r="E823" t="s">
        <v>27</v>
      </c>
      <c r="F823" t="s">
        <v>28</v>
      </c>
      <c r="G823" t="s">
        <v>41</v>
      </c>
      <c r="H823">
        <v>399</v>
      </c>
      <c r="I823">
        <v>4</v>
      </c>
      <c r="J823">
        <v>1596</v>
      </c>
    </row>
    <row r="824" spans="1:10" x14ac:dyDescent="0.2">
      <c r="A824" s="3" t="s">
        <v>869</v>
      </c>
      <c r="B824" s="4">
        <v>43353</v>
      </c>
      <c r="C824">
        <v>11</v>
      </c>
      <c r="D824" t="s">
        <v>11</v>
      </c>
      <c r="E824" t="s">
        <v>63</v>
      </c>
      <c r="F824" t="s">
        <v>13</v>
      </c>
      <c r="G824" t="s">
        <v>31</v>
      </c>
      <c r="H824">
        <v>69</v>
      </c>
      <c r="I824">
        <v>8</v>
      </c>
      <c r="J824">
        <v>552</v>
      </c>
    </row>
    <row r="825" spans="1:10" x14ac:dyDescent="0.2">
      <c r="A825" s="3" t="s">
        <v>870</v>
      </c>
      <c r="B825" s="4">
        <v>43353</v>
      </c>
      <c r="C825">
        <v>8</v>
      </c>
      <c r="D825" t="s">
        <v>45</v>
      </c>
      <c r="E825" t="s">
        <v>22</v>
      </c>
      <c r="F825" t="s">
        <v>23</v>
      </c>
      <c r="G825" t="s">
        <v>19</v>
      </c>
      <c r="H825">
        <v>289</v>
      </c>
      <c r="I825">
        <v>0</v>
      </c>
      <c r="J825">
        <v>0</v>
      </c>
    </row>
    <row r="826" spans="1:10" x14ac:dyDescent="0.2">
      <c r="A826" s="3" t="s">
        <v>871</v>
      </c>
      <c r="B826" s="4">
        <v>43354</v>
      </c>
      <c r="C826">
        <v>20</v>
      </c>
      <c r="D826" t="s">
        <v>40</v>
      </c>
      <c r="E826" t="s">
        <v>36</v>
      </c>
      <c r="F826" t="s">
        <v>28</v>
      </c>
      <c r="G826" t="s">
        <v>41</v>
      </c>
      <c r="H826">
        <v>399</v>
      </c>
      <c r="I826">
        <v>9</v>
      </c>
      <c r="J826">
        <v>3591</v>
      </c>
    </row>
    <row r="827" spans="1:10" x14ac:dyDescent="0.2">
      <c r="A827" s="3" t="s">
        <v>872</v>
      </c>
      <c r="B827" s="4">
        <v>43354</v>
      </c>
      <c r="C827">
        <v>15</v>
      </c>
      <c r="D827" t="s">
        <v>118</v>
      </c>
      <c r="E827" t="s">
        <v>63</v>
      </c>
      <c r="F827" t="s">
        <v>13</v>
      </c>
      <c r="G827" t="s">
        <v>19</v>
      </c>
      <c r="H827">
        <v>289</v>
      </c>
      <c r="I827">
        <v>1</v>
      </c>
      <c r="J827">
        <v>289</v>
      </c>
    </row>
    <row r="828" spans="1:10" x14ac:dyDescent="0.2">
      <c r="A828" s="3" t="s">
        <v>873</v>
      </c>
      <c r="B828" s="4">
        <v>43354</v>
      </c>
      <c r="C828">
        <v>1</v>
      </c>
      <c r="D828" t="s">
        <v>16</v>
      </c>
      <c r="E828" t="s">
        <v>17</v>
      </c>
      <c r="F828" t="s">
        <v>18</v>
      </c>
      <c r="G828" t="s">
        <v>24</v>
      </c>
      <c r="H828">
        <v>159</v>
      </c>
      <c r="I828">
        <v>3</v>
      </c>
      <c r="J828">
        <v>477</v>
      </c>
    </row>
    <row r="829" spans="1:10" x14ac:dyDescent="0.2">
      <c r="A829" s="3" t="s">
        <v>874</v>
      </c>
      <c r="B829" s="4">
        <v>43355</v>
      </c>
      <c r="C829">
        <v>5</v>
      </c>
      <c r="D829" t="s">
        <v>60</v>
      </c>
      <c r="E829" t="s">
        <v>17</v>
      </c>
      <c r="F829" t="s">
        <v>18</v>
      </c>
      <c r="G829" t="s">
        <v>14</v>
      </c>
      <c r="H829">
        <v>199</v>
      </c>
      <c r="I829">
        <v>3</v>
      </c>
      <c r="J829">
        <v>597</v>
      </c>
    </row>
    <row r="830" spans="1:10" x14ac:dyDescent="0.2">
      <c r="A830" s="3" t="s">
        <v>875</v>
      </c>
      <c r="B830" s="4">
        <v>43355</v>
      </c>
      <c r="C830">
        <v>14</v>
      </c>
      <c r="D830" t="s">
        <v>38</v>
      </c>
      <c r="E830" t="s">
        <v>12</v>
      </c>
      <c r="F830" t="s">
        <v>13</v>
      </c>
      <c r="G830" t="s">
        <v>31</v>
      </c>
      <c r="H830">
        <v>69</v>
      </c>
      <c r="I830">
        <v>4</v>
      </c>
      <c r="J830">
        <v>276</v>
      </c>
    </row>
    <row r="831" spans="1:10" x14ac:dyDescent="0.2">
      <c r="A831" s="3" t="s">
        <v>876</v>
      </c>
      <c r="B831" s="4">
        <v>43356</v>
      </c>
      <c r="C831">
        <v>1</v>
      </c>
      <c r="D831" t="s">
        <v>16</v>
      </c>
      <c r="E831" t="s">
        <v>17</v>
      </c>
      <c r="F831" t="s">
        <v>18</v>
      </c>
      <c r="G831" t="s">
        <v>41</v>
      </c>
      <c r="H831">
        <v>399</v>
      </c>
      <c r="I831">
        <v>6</v>
      </c>
      <c r="J831">
        <v>2394</v>
      </c>
    </row>
    <row r="832" spans="1:10" x14ac:dyDescent="0.2">
      <c r="A832" s="3" t="s">
        <v>877</v>
      </c>
      <c r="B832" s="4">
        <v>43357</v>
      </c>
      <c r="C832">
        <v>1</v>
      </c>
      <c r="D832" t="s">
        <v>16</v>
      </c>
      <c r="E832" t="s">
        <v>17</v>
      </c>
      <c r="F832" t="s">
        <v>18</v>
      </c>
      <c r="G832" t="s">
        <v>14</v>
      </c>
      <c r="H832">
        <v>199</v>
      </c>
      <c r="I832">
        <v>1</v>
      </c>
      <c r="J832">
        <v>199</v>
      </c>
    </row>
    <row r="833" spans="1:10" x14ac:dyDescent="0.2">
      <c r="A833" s="3" t="s">
        <v>878</v>
      </c>
      <c r="B833" s="4">
        <v>43357</v>
      </c>
      <c r="C833">
        <v>3</v>
      </c>
      <c r="D833" t="s">
        <v>43</v>
      </c>
      <c r="E833" t="s">
        <v>68</v>
      </c>
      <c r="F833" t="s">
        <v>18</v>
      </c>
      <c r="G833" t="s">
        <v>19</v>
      </c>
      <c r="H833">
        <v>289</v>
      </c>
      <c r="I833">
        <v>1</v>
      </c>
      <c r="J833">
        <v>289</v>
      </c>
    </row>
    <row r="834" spans="1:10" x14ac:dyDescent="0.2">
      <c r="A834" s="3" t="s">
        <v>879</v>
      </c>
      <c r="B834" s="4">
        <v>43358</v>
      </c>
      <c r="C834">
        <v>16</v>
      </c>
      <c r="D834" t="s">
        <v>30</v>
      </c>
      <c r="E834" t="s">
        <v>36</v>
      </c>
      <c r="F834" t="s">
        <v>28</v>
      </c>
      <c r="G834" t="s">
        <v>41</v>
      </c>
      <c r="H834">
        <v>399</v>
      </c>
      <c r="I834">
        <v>9</v>
      </c>
      <c r="J834">
        <v>3591</v>
      </c>
    </row>
    <row r="835" spans="1:10" x14ac:dyDescent="0.2">
      <c r="A835" s="3" t="s">
        <v>880</v>
      </c>
      <c r="B835" s="4">
        <v>43358</v>
      </c>
      <c r="C835">
        <v>6</v>
      </c>
      <c r="D835" t="s">
        <v>48</v>
      </c>
      <c r="E835" t="s">
        <v>46</v>
      </c>
      <c r="F835" t="s">
        <v>23</v>
      </c>
      <c r="G835" t="s">
        <v>31</v>
      </c>
      <c r="H835">
        <v>69</v>
      </c>
      <c r="I835">
        <v>6</v>
      </c>
      <c r="J835">
        <v>414</v>
      </c>
    </row>
    <row r="836" spans="1:10" x14ac:dyDescent="0.2">
      <c r="A836" s="3" t="s">
        <v>881</v>
      </c>
      <c r="B836" s="4">
        <v>43358</v>
      </c>
      <c r="C836">
        <v>19</v>
      </c>
      <c r="D836" t="s">
        <v>56</v>
      </c>
      <c r="E836" t="s">
        <v>36</v>
      </c>
      <c r="F836" t="s">
        <v>28</v>
      </c>
      <c r="G836" t="s">
        <v>41</v>
      </c>
      <c r="H836">
        <v>399</v>
      </c>
      <c r="I836">
        <v>2</v>
      </c>
      <c r="J836">
        <v>798</v>
      </c>
    </row>
    <row r="837" spans="1:10" x14ac:dyDescent="0.2">
      <c r="A837" s="3" t="s">
        <v>882</v>
      </c>
      <c r="B837" s="4">
        <v>43359</v>
      </c>
      <c r="C837">
        <v>5</v>
      </c>
      <c r="D837" t="s">
        <v>60</v>
      </c>
      <c r="E837" t="s">
        <v>17</v>
      </c>
      <c r="F837" t="s">
        <v>18</v>
      </c>
      <c r="G837" t="s">
        <v>31</v>
      </c>
      <c r="H837">
        <v>69</v>
      </c>
      <c r="I837">
        <v>6</v>
      </c>
      <c r="J837">
        <v>414</v>
      </c>
    </row>
    <row r="838" spans="1:10" x14ac:dyDescent="0.2">
      <c r="A838" s="3" t="s">
        <v>883</v>
      </c>
      <c r="B838" s="4">
        <v>43360</v>
      </c>
      <c r="C838">
        <v>3</v>
      </c>
      <c r="D838" t="s">
        <v>43</v>
      </c>
      <c r="E838" t="s">
        <v>68</v>
      </c>
      <c r="F838" t="s">
        <v>18</v>
      </c>
      <c r="G838" t="s">
        <v>14</v>
      </c>
      <c r="H838">
        <v>199</v>
      </c>
      <c r="I838">
        <v>6</v>
      </c>
      <c r="J838">
        <v>1194</v>
      </c>
    </row>
    <row r="839" spans="1:10" x14ac:dyDescent="0.2">
      <c r="A839" s="3" t="s">
        <v>884</v>
      </c>
      <c r="B839" s="4">
        <v>43361</v>
      </c>
      <c r="C839">
        <v>7</v>
      </c>
      <c r="D839" t="s">
        <v>88</v>
      </c>
      <c r="E839" t="s">
        <v>46</v>
      </c>
      <c r="F839" t="s">
        <v>23</v>
      </c>
      <c r="G839" t="s">
        <v>41</v>
      </c>
      <c r="H839">
        <v>399</v>
      </c>
      <c r="I839">
        <v>3</v>
      </c>
      <c r="J839">
        <v>1197</v>
      </c>
    </row>
    <row r="840" spans="1:10" x14ac:dyDescent="0.2">
      <c r="A840" s="3" t="s">
        <v>885</v>
      </c>
      <c r="B840" s="4">
        <v>43362</v>
      </c>
      <c r="C840">
        <v>20</v>
      </c>
      <c r="D840" t="s">
        <v>40</v>
      </c>
      <c r="E840" t="s">
        <v>36</v>
      </c>
      <c r="F840" t="s">
        <v>28</v>
      </c>
      <c r="G840" t="s">
        <v>19</v>
      </c>
      <c r="H840">
        <v>289</v>
      </c>
      <c r="I840">
        <v>4</v>
      </c>
      <c r="J840">
        <v>1156</v>
      </c>
    </row>
    <row r="841" spans="1:10" x14ac:dyDescent="0.2">
      <c r="A841" s="3" t="s">
        <v>886</v>
      </c>
      <c r="B841" s="4">
        <v>43363</v>
      </c>
      <c r="C841">
        <v>6</v>
      </c>
      <c r="D841" t="s">
        <v>48</v>
      </c>
      <c r="E841" t="s">
        <v>46</v>
      </c>
      <c r="F841" t="s">
        <v>23</v>
      </c>
      <c r="G841" t="s">
        <v>24</v>
      </c>
      <c r="H841">
        <v>159</v>
      </c>
      <c r="I841">
        <v>8</v>
      </c>
      <c r="J841">
        <v>1272</v>
      </c>
    </row>
    <row r="842" spans="1:10" x14ac:dyDescent="0.2">
      <c r="A842" s="3" t="s">
        <v>887</v>
      </c>
      <c r="B842" s="4">
        <v>43363</v>
      </c>
      <c r="C842">
        <v>7</v>
      </c>
      <c r="D842" t="s">
        <v>88</v>
      </c>
      <c r="E842" t="s">
        <v>22</v>
      </c>
      <c r="F842" t="s">
        <v>23</v>
      </c>
      <c r="G842" t="s">
        <v>19</v>
      </c>
      <c r="H842">
        <v>289</v>
      </c>
      <c r="I842">
        <v>2</v>
      </c>
      <c r="J842">
        <v>578</v>
      </c>
    </row>
    <row r="843" spans="1:10" x14ac:dyDescent="0.2">
      <c r="A843" s="3" t="s">
        <v>888</v>
      </c>
      <c r="B843" s="4">
        <v>43363</v>
      </c>
      <c r="C843">
        <v>12</v>
      </c>
      <c r="D843" t="s">
        <v>66</v>
      </c>
      <c r="E843" t="s">
        <v>63</v>
      </c>
      <c r="F843" t="s">
        <v>13</v>
      </c>
      <c r="G843" t="s">
        <v>14</v>
      </c>
      <c r="H843">
        <v>199</v>
      </c>
      <c r="I843">
        <v>4</v>
      </c>
      <c r="J843">
        <v>796</v>
      </c>
    </row>
    <row r="844" spans="1:10" x14ac:dyDescent="0.2">
      <c r="A844" s="3" t="s">
        <v>889</v>
      </c>
      <c r="B844" s="4">
        <v>43363</v>
      </c>
      <c r="C844">
        <v>4</v>
      </c>
      <c r="D844" t="s">
        <v>51</v>
      </c>
      <c r="E844" t="s">
        <v>17</v>
      </c>
      <c r="F844" t="s">
        <v>18</v>
      </c>
      <c r="G844" t="s">
        <v>14</v>
      </c>
      <c r="H844">
        <v>199</v>
      </c>
      <c r="I844">
        <v>7</v>
      </c>
      <c r="J844">
        <v>1393</v>
      </c>
    </row>
    <row r="845" spans="1:10" x14ac:dyDescent="0.2">
      <c r="A845" s="3" t="s">
        <v>890</v>
      </c>
      <c r="B845" s="4">
        <v>43364</v>
      </c>
      <c r="C845">
        <v>11</v>
      </c>
      <c r="D845" t="s">
        <v>11</v>
      </c>
      <c r="E845" t="s">
        <v>12</v>
      </c>
      <c r="F845" t="s">
        <v>13</v>
      </c>
      <c r="G845" t="s">
        <v>19</v>
      </c>
      <c r="H845">
        <v>289</v>
      </c>
      <c r="I845">
        <v>6</v>
      </c>
      <c r="J845">
        <v>1734</v>
      </c>
    </row>
    <row r="846" spans="1:10" x14ac:dyDescent="0.2">
      <c r="A846" s="3" t="s">
        <v>891</v>
      </c>
      <c r="B846" s="4">
        <v>43364</v>
      </c>
      <c r="C846">
        <v>8</v>
      </c>
      <c r="D846" t="s">
        <v>45</v>
      </c>
      <c r="E846" t="s">
        <v>46</v>
      </c>
      <c r="F846" t="s">
        <v>23</v>
      </c>
      <c r="G846" t="s">
        <v>24</v>
      </c>
      <c r="H846">
        <v>159</v>
      </c>
      <c r="I846">
        <v>7</v>
      </c>
      <c r="J846">
        <v>1113</v>
      </c>
    </row>
    <row r="847" spans="1:10" x14ac:dyDescent="0.2">
      <c r="A847" s="3" t="s">
        <v>892</v>
      </c>
      <c r="B847" s="4">
        <v>43365</v>
      </c>
      <c r="C847">
        <v>8</v>
      </c>
      <c r="D847" t="s">
        <v>45</v>
      </c>
      <c r="E847" t="s">
        <v>46</v>
      </c>
      <c r="F847" t="s">
        <v>23</v>
      </c>
      <c r="G847" t="s">
        <v>14</v>
      </c>
      <c r="H847">
        <v>199</v>
      </c>
      <c r="I847">
        <v>8</v>
      </c>
      <c r="J847">
        <v>1592</v>
      </c>
    </row>
    <row r="848" spans="1:10" x14ac:dyDescent="0.2">
      <c r="A848" s="3" t="s">
        <v>893</v>
      </c>
      <c r="B848" s="4">
        <v>43365</v>
      </c>
      <c r="C848">
        <v>5</v>
      </c>
      <c r="D848" t="s">
        <v>60</v>
      </c>
      <c r="E848" t="s">
        <v>17</v>
      </c>
      <c r="F848" t="s">
        <v>18</v>
      </c>
      <c r="G848" t="s">
        <v>24</v>
      </c>
      <c r="H848">
        <v>159</v>
      </c>
      <c r="I848">
        <v>0</v>
      </c>
      <c r="J848">
        <v>0</v>
      </c>
    </row>
    <row r="849" spans="1:10" x14ac:dyDescent="0.2">
      <c r="A849" s="3" t="s">
        <v>894</v>
      </c>
      <c r="B849" s="4">
        <v>43365</v>
      </c>
      <c r="C849">
        <v>15</v>
      </c>
      <c r="D849" t="s">
        <v>118</v>
      </c>
      <c r="E849" t="s">
        <v>12</v>
      </c>
      <c r="F849" t="s">
        <v>13</v>
      </c>
      <c r="G849" t="s">
        <v>19</v>
      </c>
      <c r="H849">
        <v>289</v>
      </c>
      <c r="I849">
        <v>3</v>
      </c>
      <c r="J849">
        <v>867</v>
      </c>
    </row>
    <row r="850" spans="1:10" x14ac:dyDescent="0.2">
      <c r="A850" s="3" t="s">
        <v>895</v>
      </c>
      <c r="B850" s="4">
        <v>43365</v>
      </c>
      <c r="C850">
        <v>4</v>
      </c>
      <c r="D850" t="s">
        <v>51</v>
      </c>
      <c r="E850" t="s">
        <v>17</v>
      </c>
      <c r="F850" t="s">
        <v>18</v>
      </c>
      <c r="G850" t="s">
        <v>14</v>
      </c>
      <c r="H850">
        <v>199</v>
      </c>
      <c r="I850">
        <v>8</v>
      </c>
      <c r="J850">
        <v>1592</v>
      </c>
    </row>
    <row r="851" spans="1:10" x14ac:dyDescent="0.2">
      <c r="A851" s="3" t="s">
        <v>896</v>
      </c>
      <c r="B851" s="4">
        <v>43365</v>
      </c>
      <c r="C851">
        <v>10</v>
      </c>
      <c r="D851" t="s">
        <v>58</v>
      </c>
      <c r="E851" t="s">
        <v>46</v>
      </c>
      <c r="F851" t="s">
        <v>23</v>
      </c>
      <c r="G851" t="s">
        <v>19</v>
      </c>
      <c r="H851">
        <v>289</v>
      </c>
      <c r="I851">
        <v>0</v>
      </c>
      <c r="J851">
        <v>0</v>
      </c>
    </row>
    <row r="852" spans="1:10" x14ac:dyDescent="0.2">
      <c r="A852" s="3" t="s">
        <v>897</v>
      </c>
      <c r="B852" s="4">
        <v>43365</v>
      </c>
      <c r="C852">
        <v>17</v>
      </c>
      <c r="D852" t="s">
        <v>35</v>
      </c>
      <c r="E852" t="s">
        <v>27</v>
      </c>
      <c r="F852" t="s">
        <v>28</v>
      </c>
      <c r="G852" t="s">
        <v>19</v>
      </c>
      <c r="H852">
        <v>289</v>
      </c>
      <c r="I852">
        <v>0</v>
      </c>
      <c r="J852">
        <v>0</v>
      </c>
    </row>
    <row r="853" spans="1:10" x14ac:dyDescent="0.2">
      <c r="A853" s="3" t="s">
        <v>898</v>
      </c>
      <c r="B853" s="4">
        <v>43365</v>
      </c>
      <c r="C853">
        <v>6</v>
      </c>
      <c r="D853" t="s">
        <v>48</v>
      </c>
      <c r="E853" t="s">
        <v>46</v>
      </c>
      <c r="F853" t="s">
        <v>23</v>
      </c>
      <c r="G853" t="s">
        <v>41</v>
      </c>
      <c r="H853">
        <v>399</v>
      </c>
      <c r="I853">
        <v>9</v>
      </c>
      <c r="J853">
        <v>3591</v>
      </c>
    </row>
    <row r="854" spans="1:10" x14ac:dyDescent="0.2">
      <c r="A854" s="3" t="s">
        <v>899</v>
      </c>
      <c r="B854" s="4">
        <v>43365</v>
      </c>
      <c r="C854">
        <v>14</v>
      </c>
      <c r="D854" t="s">
        <v>38</v>
      </c>
      <c r="E854" t="s">
        <v>63</v>
      </c>
      <c r="F854" t="s">
        <v>13</v>
      </c>
      <c r="G854" t="s">
        <v>41</v>
      </c>
      <c r="H854">
        <v>399</v>
      </c>
      <c r="I854">
        <v>4</v>
      </c>
      <c r="J854">
        <v>1596</v>
      </c>
    </row>
    <row r="855" spans="1:10" x14ac:dyDescent="0.2">
      <c r="A855" s="3" t="s">
        <v>900</v>
      </c>
      <c r="B855" s="4">
        <v>43365</v>
      </c>
      <c r="C855">
        <v>7</v>
      </c>
      <c r="D855" t="s">
        <v>88</v>
      </c>
      <c r="E855" t="s">
        <v>22</v>
      </c>
      <c r="F855" t="s">
        <v>23</v>
      </c>
      <c r="G855" t="s">
        <v>14</v>
      </c>
      <c r="H855">
        <v>199</v>
      </c>
      <c r="I855">
        <v>5</v>
      </c>
      <c r="J855">
        <v>995</v>
      </c>
    </row>
    <row r="856" spans="1:10" x14ac:dyDescent="0.2">
      <c r="A856" s="3" t="s">
        <v>901</v>
      </c>
      <c r="B856" s="4">
        <v>43365</v>
      </c>
      <c r="C856">
        <v>9</v>
      </c>
      <c r="D856" t="s">
        <v>21</v>
      </c>
      <c r="E856" t="s">
        <v>22</v>
      </c>
      <c r="F856" t="s">
        <v>23</v>
      </c>
      <c r="G856" t="s">
        <v>19</v>
      </c>
      <c r="H856">
        <v>289</v>
      </c>
      <c r="I856">
        <v>7</v>
      </c>
      <c r="J856">
        <v>2023</v>
      </c>
    </row>
    <row r="857" spans="1:10" x14ac:dyDescent="0.2">
      <c r="A857" s="3" t="s">
        <v>902</v>
      </c>
      <c r="B857" s="4">
        <v>43365</v>
      </c>
      <c r="C857">
        <v>19</v>
      </c>
      <c r="D857" t="s">
        <v>56</v>
      </c>
      <c r="E857" t="s">
        <v>36</v>
      </c>
      <c r="F857" t="s">
        <v>28</v>
      </c>
      <c r="G857" t="s">
        <v>24</v>
      </c>
      <c r="H857">
        <v>159</v>
      </c>
      <c r="I857">
        <v>3</v>
      </c>
      <c r="J857">
        <v>477</v>
      </c>
    </row>
    <row r="858" spans="1:10" x14ac:dyDescent="0.2">
      <c r="A858" s="3" t="s">
        <v>903</v>
      </c>
      <c r="B858" s="4">
        <v>43366</v>
      </c>
      <c r="C858">
        <v>19</v>
      </c>
      <c r="D858" t="s">
        <v>56</v>
      </c>
      <c r="E858" t="s">
        <v>27</v>
      </c>
      <c r="F858" t="s">
        <v>28</v>
      </c>
      <c r="G858" t="s">
        <v>19</v>
      </c>
      <c r="H858">
        <v>289</v>
      </c>
      <c r="I858">
        <v>8</v>
      </c>
      <c r="J858">
        <v>2312</v>
      </c>
    </row>
    <row r="859" spans="1:10" x14ac:dyDescent="0.2">
      <c r="A859" s="3" t="s">
        <v>904</v>
      </c>
      <c r="B859" s="4">
        <v>43367</v>
      </c>
      <c r="C859">
        <v>17</v>
      </c>
      <c r="D859" t="s">
        <v>35</v>
      </c>
      <c r="E859" t="s">
        <v>27</v>
      </c>
      <c r="F859" t="s">
        <v>28</v>
      </c>
      <c r="G859" t="s">
        <v>31</v>
      </c>
      <c r="H859">
        <v>69</v>
      </c>
      <c r="I859">
        <v>5</v>
      </c>
      <c r="J859">
        <v>345</v>
      </c>
    </row>
    <row r="860" spans="1:10" x14ac:dyDescent="0.2">
      <c r="A860" s="3" t="s">
        <v>905</v>
      </c>
      <c r="B860" s="4">
        <v>43367</v>
      </c>
      <c r="C860">
        <v>19</v>
      </c>
      <c r="D860" t="s">
        <v>56</v>
      </c>
      <c r="E860" t="s">
        <v>36</v>
      </c>
      <c r="F860" t="s">
        <v>28</v>
      </c>
      <c r="G860" t="s">
        <v>19</v>
      </c>
      <c r="H860">
        <v>289</v>
      </c>
      <c r="I860">
        <v>4</v>
      </c>
      <c r="J860">
        <v>1156</v>
      </c>
    </row>
    <row r="861" spans="1:10" x14ac:dyDescent="0.2">
      <c r="A861" s="3" t="s">
        <v>906</v>
      </c>
      <c r="B861" s="4">
        <v>43367</v>
      </c>
      <c r="C861">
        <v>6</v>
      </c>
      <c r="D861" t="s">
        <v>48</v>
      </c>
      <c r="E861" t="s">
        <v>46</v>
      </c>
      <c r="F861" t="s">
        <v>23</v>
      </c>
      <c r="G861" t="s">
        <v>14</v>
      </c>
      <c r="H861">
        <v>199</v>
      </c>
      <c r="I861">
        <v>8</v>
      </c>
      <c r="J861">
        <v>1592</v>
      </c>
    </row>
    <row r="862" spans="1:10" x14ac:dyDescent="0.2">
      <c r="A862" s="3" t="s">
        <v>907</v>
      </c>
      <c r="B862" s="4">
        <v>43367</v>
      </c>
      <c r="C862">
        <v>14</v>
      </c>
      <c r="D862" t="s">
        <v>38</v>
      </c>
      <c r="E862" t="s">
        <v>12</v>
      </c>
      <c r="F862" t="s">
        <v>13</v>
      </c>
      <c r="G862" t="s">
        <v>41</v>
      </c>
      <c r="H862">
        <v>399</v>
      </c>
      <c r="I862">
        <v>2</v>
      </c>
      <c r="J862">
        <v>798</v>
      </c>
    </row>
    <row r="863" spans="1:10" x14ac:dyDescent="0.2">
      <c r="A863" s="3" t="s">
        <v>908</v>
      </c>
      <c r="B863" s="4">
        <v>43368</v>
      </c>
      <c r="C863">
        <v>17</v>
      </c>
      <c r="D863" t="s">
        <v>35</v>
      </c>
      <c r="E863" t="s">
        <v>27</v>
      </c>
      <c r="F863" t="s">
        <v>28</v>
      </c>
      <c r="G863" t="s">
        <v>31</v>
      </c>
      <c r="H863">
        <v>69</v>
      </c>
      <c r="I863">
        <v>8</v>
      </c>
      <c r="J863">
        <v>552</v>
      </c>
    </row>
    <row r="864" spans="1:10" x14ac:dyDescent="0.2">
      <c r="A864" s="3" t="s">
        <v>909</v>
      </c>
      <c r="B864" s="4">
        <v>43368</v>
      </c>
      <c r="C864">
        <v>16</v>
      </c>
      <c r="D864" t="s">
        <v>30</v>
      </c>
      <c r="E864" t="s">
        <v>27</v>
      </c>
      <c r="F864" t="s">
        <v>28</v>
      </c>
      <c r="G864" t="s">
        <v>14</v>
      </c>
      <c r="H864">
        <v>199</v>
      </c>
      <c r="I864">
        <v>0</v>
      </c>
      <c r="J864">
        <v>0</v>
      </c>
    </row>
    <row r="865" spans="1:10" x14ac:dyDescent="0.2">
      <c r="A865" s="3" t="s">
        <v>910</v>
      </c>
      <c r="B865" s="4">
        <v>43368</v>
      </c>
      <c r="C865">
        <v>3</v>
      </c>
      <c r="D865" t="s">
        <v>43</v>
      </c>
      <c r="E865" t="s">
        <v>68</v>
      </c>
      <c r="F865" t="s">
        <v>18</v>
      </c>
      <c r="G865" t="s">
        <v>19</v>
      </c>
      <c r="H865">
        <v>289</v>
      </c>
      <c r="I865">
        <v>4</v>
      </c>
      <c r="J865">
        <v>1156</v>
      </c>
    </row>
    <row r="866" spans="1:10" x14ac:dyDescent="0.2">
      <c r="A866" s="3" t="s">
        <v>911</v>
      </c>
      <c r="B866" s="4">
        <v>43369</v>
      </c>
      <c r="C866">
        <v>16</v>
      </c>
      <c r="D866" t="s">
        <v>30</v>
      </c>
      <c r="E866" t="s">
        <v>27</v>
      </c>
      <c r="F866" t="s">
        <v>28</v>
      </c>
      <c r="G866" t="s">
        <v>31</v>
      </c>
      <c r="H866">
        <v>69</v>
      </c>
      <c r="I866">
        <v>6</v>
      </c>
      <c r="J866">
        <v>414</v>
      </c>
    </row>
    <row r="867" spans="1:10" x14ac:dyDescent="0.2">
      <c r="A867" s="3" t="s">
        <v>912</v>
      </c>
      <c r="B867" s="4">
        <v>43369</v>
      </c>
      <c r="C867">
        <v>19</v>
      </c>
      <c r="D867" t="s">
        <v>56</v>
      </c>
      <c r="E867" t="s">
        <v>36</v>
      </c>
      <c r="F867" t="s">
        <v>28</v>
      </c>
      <c r="G867" t="s">
        <v>31</v>
      </c>
      <c r="H867">
        <v>69</v>
      </c>
      <c r="I867">
        <v>2</v>
      </c>
      <c r="J867">
        <v>138</v>
      </c>
    </row>
    <row r="868" spans="1:10" x14ac:dyDescent="0.2">
      <c r="A868" s="3" t="s">
        <v>913</v>
      </c>
      <c r="B868" s="4">
        <v>43370</v>
      </c>
      <c r="C868">
        <v>7</v>
      </c>
      <c r="D868" t="s">
        <v>88</v>
      </c>
      <c r="E868" t="s">
        <v>46</v>
      </c>
      <c r="F868" t="s">
        <v>23</v>
      </c>
      <c r="G868" t="s">
        <v>14</v>
      </c>
      <c r="H868">
        <v>199</v>
      </c>
      <c r="I868">
        <v>6</v>
      </c>
      <c r="J868">
        <v>1194</v>
      </c>
    </row>
    <row r="869" spans="1:10" x14ac:dyDescent="0.2">
      <c r="A869" s="3" t="s">
        <v>914</v>
      </c>
      <c r="B869" s="4">
        <v>43370</v>
      </c>
      <c r="C869">
        <v>9</v>
      </c>
      <c r="D869" t="s">
        <v>21</v>
      </c>
      <c r="E869" t="s">
        <v>46</v>
      </c>
      <c r="F869" t="s">
        <v>23</v>
      </c>
      <c r="G869" t="s">
        <v>31</v>
      </c>
      <c r="H869">
        <v>69</v>
      </c>
      <c r="I869">
        <v>7</v>
      </c>
      <c r="J869">
        <v>483</v>
      </c>
    </row>
    <row r="870" spans="1:10" x14ac:dyDescent="0.2">
      <c r="A870" s="3" t="s">
        <v>915</v>
      </c>
      <c r="B870" s="4">
        <v>43371</v>
      </c>
      <c r="C870">
        <v>14</v>
      </c>
      <c r="D870" t="s">
        <v>38</v>
      </c>
      <c r="E870" t="s">
        <v>63</v>
      </c>
      <c r="F870" t="s">
        <v>13</v>
      </c>
      <c r="G870" t="s">
        <v>41</v>
      </c>
      <c r="H870">
        <v>399</v>
      </c>
      <c r="I870">
        <v>3</v>
      </c>
      <c r="J870">
        <v>1197</v>
      </c>
    </row>
    <row r="871" spans="1:10" x14ac:dyDescent="0.2">
      <c r="A871" s="3" t="s">
        <v>916</v>
      </c>
      <c r="B871" s="4">
        <v>43371</v>
      </c>
      <c r="C871">
        <v>3</v>
      </c>
      <c r="D871" t="s">
        <v>43</v>
      </c>
      <c r="E871" t="s">
        <v>68</v>
      </c>
      <c r="F871" t="s">
        <v>18</v>
      </c>
      <c r="G871" t="s">
        <v>24</v>
      </c>
      <c r="H871">
        <v>159</v>
      </c>
      <c r="I871">
        <v>5</v>
      </c>
      <c r="J871">
        <v>795</v>
      </c>
    </row>
    <row r="872" spans="1:10" x14ac:dyDescent="0.2">
      <c r="A872" s="3" t="s">
        <v>917</v>
      </c>
      <c r="B872" s="4">
        <v>43371</v>
      </c>
      <c r="C872">
        <v>9</v>
      </c>
      <c r="D872" t="s">
        <v>21</v>
      </c>
      <c r="E872" t="s">
        <v>46</v>
      </c>
      <c r="F872" t="s">
        <v>23</v>
      </c>
      <c r="G872" t="s">
        <v>31</v>
      </c>
      <c r="H872">
        <v>69</v>
      </c>
      <c r="I872">
        <v>6</v>
      </c>
      <c r="J872">
        <v>414</v>
      </c>
    </row>
    <row r="873" spans="1:10" x14ac:dyDescent="0.2">
      <c r="A873" s="3" t="s">
        <v>918</v>
      </c>
      <c r="B873" s="4">
        <v>43371</v>
      </c>
      <c r="C873">
        <v>1</v>
      </c>
      <c r="D873" t="s">
        <v>16</v>
      </c>
      <c r="E873" t="s">
        <v>17</v>
      </c>
      <c r="F873" t="s">
        <v>18</v>
      </c>
      <c r="G873" t="s">
        <v>24</v>
      </c>
      <c r="H873">
        <v>159</v>
      </c>
      <c r="I873">
        <v>5</v>
      </c>
      <c r="J873">
        <v>795</v>
      </c>
    </row>
    <row r="874" spans="1:10" x14ac:dyDescent="0.2">
      <c r="A874" s="3" t="s">
        <v>919</v>
      </c>
      <c r="B874" s="4">
        <v>43372</v>
      </c>
      <c r="C874">
        <v>20</v>
      </c>
      <c r="D874" t="s">
        <v>40</v>
      </c>
      <c r="E874" t="s">
        <v>27</v>
      </c>
      <c r="F874" t="s">
        <v>28</v>
      </c>
      <c r="G874" t="s">
        <v>14</v>
      </c>
      <c r="H874">
        <v>199</v>
      </c>
      <c r="I874">
        <v>3</v>
      </c>
      <c r="J874">
        <v>597</v>
      </c>
    </row>
    <row r="875" spans="1:10" x14ac:dyDescent="0.2">
      <c r="A875" s="3" t="s">
        <v>920</v>
      </c>
      <c r="B875" s="4">
        <v>43372</v>
      </c>
      <c r="C875">
        <v>3</v>
      </c>
      <c r="D875" t="s">
        <v>43</v>
      </c>
      <c r="E875" t="s">
        <v>68</v>
      </c>
      <c r="F875" t="s">
        <v>18</v>
      </c>
      <c r="G875" t="s">
        <v>19</v>
      </c>
      <c r="H875">
        <v>289</v>
      </c>
      <c r="I875">
        <v>8</v>
      </c>
      <c r="J875">
        <v>2312</v>
      </c>
    </row>
    <row r="876" spans="1:10" x14ac:dyDescent="0.2">
      <c r="A876" s="3" t="s">
        <v>921</v>
      </c>
      <c r="B876" s="4">
        <v>43372</v>
      </c>
      <c r="C876">
        <v>4</v>
      </c>
      <c r="D876" t="s">
        <v>51</v>
      </c>
      <c r="E876" t="s">
        <v>68</v>
      </c>
      <c r="F876" t="s">
        <v>18</v>
      </c>
      <c r="G876" t="s">
        <v>31</v>
      </c>
      <c r="H876">
        <v>69</v>
      </c>
      <c r="I876">
        <v>6</v>
      </c>
      <c r="J876">
        <v>414</v>
      </c>
    </row>
    <row r="877" spans="1:10" x14ac:dyDescent="0.2">
      <c r="A877" s="3" t="s">
        <v>922</v>
      </c>
      <c r="B877" s="4">
        <v>43372</v>
      </c>
      <c r="C877">
        <v>7</v>
      </c>
      <c r="D877" t="s">
        <v>88</v>
      </c>
      <c r="E877" t="s">
        <v>46</v>
      </c>
      <c r="F877" t="s">
        <v>23</v>
      </c>
      <c r="G877" t="s">
        <v>19</v>
      </c>
      <c r="H877">
        <v>289</v>
      </c>
      <c r="I877">
        <v>0</v>
      </c>
      <c r="J877">
        <v>0</v>
      </c>
    </row>
    <row r="878" spans="1:10" x14ac:dyDescent="0.2">
      <c r="A878" s="3" t="s">
        <v>923</v>
      </c>
      <c r="B878" s="4">
        <v>43373</v>
      </c>
      <c r="C878">
        <v>11</v>
      </c>
      <c r="D878" t="s">
        <v>11</v>
      </c>
      <c r="E878" t="s">
        <v>12</v>
      </c>
      <c r="F878" t="s">
        <v>13</v>
      </c>
      <c r="G878" t="s">
        <v>19</v>
      </c>
      <c r="H878">
        <v>289</v>
      </c>
      <c r="I878">
        <v>1</v>
      </c>
      <c r="J878">
        <v>289</v>
      </c>
    </row>
    <row r="879" spans="1:10" x14ac:dyDescent="0.2">
      <c r="A879" s="3" t="s">
        <v>924</v>
      </c>
      <c r="B879" s="4">
        <v>43373</v>
      </c>
      <c r="C879">
        <v>15</v>
      </c>
      <c r="D879" t="s">
        <v>118</v>
      </c>
      <c r="E879" t="s">
        <v>63</v>
      </c>
      <c r="F879" t="s">
        <v>13</v>
      </c>
      <c r="G879" t="s">
        <v>24</v>
      </c>
      <c r="H879">
        <v>159</v>
      </c>
      <c r="I879">
        <v>0</v>
      </c>
      <c r="J879">
        <v>0</v>
      </c>
    </row>
    <row r="880" spans="1:10" x14ac:dyDescent="0.2">
      <c r="A880" s="3" t="s">
        <v>925</v>
      </c>
      <c r="B880" s="4">
        <v>43373</v>
      </c>
      <c r="C880">
        <v>20</v>
      </c>
      <c r="D880" t="s">
        <v>40</v>
      </c>
      <c r="E880" t="s">
        <v>36</v>
      </c>
      <c r="F880" t="s">
        <v>28</v>
      </c>
      <c r="G880" t="s">
        <v>14</v>
      </c>
      <c r="H880">
        <v>199</v>
      </c>
      <c r="I880">
        <v>1</v>
      </c>
      <c r="J880">
        <v>199</v>
      </c>
    </row>
    <row r="881" spans="1:10" x14ac:dyDescent="0.2">
      <c r="A881" s="3" t="s">
        <v>926</v>
      </c>
      <c r="B881" s="4">
        <v>43373</v>
      </c>
      <c r="C881">
        <v>6</v>
      </c>
      <c r="D881" t="s">
        <v>48</v>
      </c>
      <c r="E881" t="s">
        <v>22</v>
      </c>
      <c r="F881" t="s">
        <v>23</v>
      </c>
      <c r="G881" t="s">
        <v>14</v>
      </c>
      <c r="H881">
        <v>199</v>
      </c>
      <c r="I881">
        <v>7</v>
      </c>
      <c r="J881">
        <v>1393</v>
      </c>
    </row>
    <row r="882" spans="1:10" x14ac:dyDescent="0.2">
      <c r="A882" s="3" t="s">
        <v>927</v>
      </c>
      <c r="B882" s="4">
        <v>43374</v>
      </c>
      <c r="C882">
        <v>9</v>
      </c>
      <c r="D882" t="s">
        <v>21</v>
      </c>
      <c r="E882" t="s">
        <v>22</v>
      </c>
      <c r="F882" t="s">
        <v>23</v>
      </c>
      <c r="G882" t="s">
        <v>41</v>
      </c>
      <c r="H882">
        <v>399</v>
      </c>
      <c r="I882">
        <v>7</v>
      </c>
      <c r="J882">
        <v>2793</v>
      </c>
    </row>
    <row r="883" spans="1:10" x14ac:dyDescent="0.2">
      <c r="A883" s="3" t="s">
        <v>928</v>
      </c>
      <c r="B883" s="4">
        <v>43374</v>
      </c>
      <c r="C883">
        <v>7</v>
      </c>
      <c r="D883" t="s">
        <v>88</v>
      </c>
      <c r="E883" t="s">
        <v>46</v>
      </c>
      <c r="F883" t="s">
        <v>23</v>
      </c>
      <c r="G883" t="s">
        <v>24</v>
      </c>
      <c r="H883">
        <v>159</v>
      </c>
      <c r="I883">
        <v>2</v>
      </c>
      <c r="J883">
        <v>318</v>
      </c>
    </row>
    <row r="884" spans="1:10" x14ac:dyDescent="0.2">
      <c r="A884" s="3" t="s">
        <v>929</v>
      </c>
      <c r="B884" s="4">
        <v>43375</v>
      </c>
      <c r="C884">
        <v>3</v>
      </c>
      <c r="D884" t="s">
        <v>43</v>
      </c>
      <c r="E884" t="s">
        <v>68</v>
      </c>
      <c r="F884" t="s">
        <v>18</v>
      </c>
      <c r="G884" t="s">
        <v>14</v>
      </c>
      <c r="H884">
        <v>199</v>
      </c>
      <c r="I884">
        <v>5</v>
      </c>
      <c r="J884">
        <v>995</v>
      </c>
    </row>
    <row r="885" spans="1:10" x14ac:dyDescent="0.2">
      <c r="A885" s="3" t="s">
        <v>930</v>
      </c>
      <c r="B885" s="4">
        <v>43375</v>
      </c>
      <c r="C885">
        <v>14</v>
      </c>
      <c r="D885" t="s">
        <v>38</v>
      </c>
      <c r="E885" t="s">
        <v>63</v>
      </c>
      <c r="F885" t="s">
        <v>13</v>
      </c>
      <c r="G885" t="s">
        <v>19</v>
      </c>
      <c r="H885">
        <v>289</v>
      </c>
      <c r="I885">
        <v>9</v>
      </c>
      <c r="J885">
        <v>2601</v>
      </c>
    </row>
    <row r="886" spans="1:10" x14ac:dyDescent="0.2">
      <c r="A886" s="3" t="s">
        <v>931</v>
      </c>
      <c r="B886" s="4">
        <v>43375</v>
      </c>
      <c r="C886">
        <v>15</v>
      </c>
      <c r="D886" t="s">
        <v>118</v>
      </c>
      <c r="E886" t="s">
        <v>63</v>
      </c>
      <c r="F886" t="s">
        <v>13</v>
      </c>
      <c r="G886" t="s">
        <v>24</v>
      </c>
      <c r="H886">
        <v>159</v>
      </c>
      <c r="I886">
        <v>8</v>
      </c>
      <c r="J886">
        <v>1272</v>
      </c>
    </row>
    <row r="887" spans="1:10" x14ac:dyDescent="0.2">
      <c r="A887" s="3" t="s">
        <v>932</v>
      </c>
      <c r="B887" s="4">
        <v>43376</v>
      </c>
      <c r="C887">
        <v>20</v>
      </c>
      <c r="D887" t="s">
        <v>40</v>
      </c>
      <c r="E887" t="s">
        <v>27</v>
      </c>
      <c r="F887" t="s">
        <v>28</v>
      </c>
      <c r="G887" t="s">
        <v>24</v>
      </c>
      <c r="H887">
        <v>159</v>
      </c>
      <c r="I887">
        <v>1</v>
      </c>
      <c r="J887">
        <v>159</v>
      </c>
    </row>
    <row r="888" spans="1:10" x14ac:dyDescent="0.2">
      <c r="A888" s="3" t="s">
        <v>933</v>
      </c>
      <c r="B888" s="4">
        <v>43377</v>
      </c>
      <c r="C888">
        <v>20</v>
      </c>
      <c r="D888" t="s">
        <v>40</v>
      </c>
      <c r="E888" t="s">
        <v>36</v>
      </c>
      <c r="F888" t="s">
        <v>28</v>
      </c>
      <c r="G888" t="s">
        <v>19</v>
      </c>
      <c r="H888">
        <v>289</v>
      </c>
      <c r="I888">
        <v>1</v>
      </c>
      <c r="J888">
        <v>289</v>
      </c>
    </row>
    <row r="889" spans="1:10" x14ac:dyDescent="0.2">
      <c r="A889" s="3" t="s">
        <v>934</v>
      </c>
      <c r="B889" s="4">
        <v>43377</v>
      </c>
      <c r="C889">
        <v>15</v>
      </c>
      <c r="D889" t="s">
        <v>118</v>
      </c>
      <c r="E889" t="s">
        <v>12</v>
      </c>
      <c r="F889" t="s">
        <v>13</v>
      </c>
      <c r="G889" t="s">
        <v>14</v>
      </c>
      <c r="H889">
        <v>199</v>
      </c>
      <c r="I889">
        <v>3</v>
      </c>
      <c r="J889">
        <v>597</v>
      </c>
    </row>
    <row r="890" spans="1:10" x14ac:dyDescent="0.2">
      <c r="A890" s="3" t="s">
        <v>935</v>
      </c>
      <c r="B890" s="4">
        <v>43378</v>
      </c>
      <c r="C890">
        <v>20</v>
      </c>
      <c r="D890" t="s">
        <v>40</v>
      </c>
      <c r="E890" t="s">
        <v>27</v>
      </c>
      <c r="F890" t="s">
        <v>28</v>
      </c>
      <c r="G890" t="s">
        <v>14</v>
      </c>
      <c r="H890">
        <v>199</v>
      </c>
      <c r="I890">
        <v>3</v>
      </c>
      <c r="J890">
        <v>597</v>
      </c>
    </row>
    <row r="891" spans="1:10" x14ac:dyDescent="0.2">
      <c r="A891" s="3" t="s">
        <v>936</v>
      </c>
      <c r="B891" s="4">
        <v>43378</v>
      </c>
      <c r="C891">
        <v>9</v>
      </c>
      <c r="D891" t="s">
        <v>21</v>
      </c>
      <c r="E891" t="s">
        <v>46</v>
      </c>
      <c r="F891" t="s">
        <v>23</v>
      </c>
      <c r="G891" t="s">
        <v>19</v>
      </c>
      <c r="H891">
        <v>289</v>
      </c>
      <c r="I891">
        <v>9</v>
      </c>
      <c r="J891">
        <v>2601</v>
      </c>
    </row>
    <row r="892" spans="1:10" x14ac:dyDescent="0.2">
      <c r="A892" s="3" t="s">
        <v>937</v>
      </c>
      <c r="B892" s="4">
        <v>43378</v>
      </c>
      <c r="C892">
        <v>4</v>
      </c>
      <c r="D892" t="s">
        <v>51</v>
      </c>
      <c r="E892" t="s">
        <v>17</v>
      </c>
      <c r="F892" t="s">
        <v>18</v>
      </c>
      <c r="G892" t="s">
        <v>14</v>
      </c>
      <c r="H892">
        <v>199</v>
      </c>
      <c r="I892">
        <v>9</v>
      </c>
      <c r="J892">
        <v>1791</v>
      </c>
    </row>
    <row r="893" spans="1:10" x14ac:dyDescent="0.2">
      <c r="A893" s="3" t="s">
        <v>938</v>
      </c>
      <c r="B893" s="4">
        <v>43378</v>
      </c>
      <c r="C893">
        <v>16</v>
      </c>
      <c r="D893" t="s">
        <v>30</v>
      </c>
      <c r="E893" t="s">
        <v>36</v>
      </c>
      <c r="F893" t="s">
        <v>28</v>
      </c>
      <c r="G893" t="s">
        <v>24</v>
      </c>
      <c r="H893">
        <v>159</v>
      </c>
      <c r="I893">
        <v>7</v>
      </c>
      <c r="J893">
        <v>1113</v>
      </c>
    </row>
    <row r="894" spans="1:10" x14ac:dyDescent="0.2">
      <c r="A894" s="3" t="s">
        <v>939</v>
      </c>
      <c r="B894" s="4">
        <v>43378</v>
      </c>
      <c r="C894">
        <v>5</v>
      </c>
      <c r="D894" t="s">
        <v>60</v>
      </c>
      <c r="E894" t="s">
        <v>68</v>
      </c>
      <c r="F894" t="s">
        <v>18</v>
      </c>
      <c r="G894" t="s">
        <v>31</v>
      </c>
      <c r="H894">
        <v>69</v>
      </c>
      <c r="I894">
        <v>3</v>
      </c>
      <c r="J894">
        <v>207</v>
      </c>
    </row>
    <row r="895" spans="1:10" x14ac:dyDescent="0.2">
      <c r="A895" s="3" t="s">
        <v>940</v>
      </c>
      <c r="B895" s="4">
        <v>43379</v>
      </c>
      <c r="C895">
        <v>11</v>
      </c>
      <c r="D895" t="s">
        <v>11</v>
      </c>
      <c r="E895" t="s">
        <v>63</v>
      </c>
      <c r="F895" t="s">
        <v>13</v>
      </c>
      <c r="G895" t="s">
        <v>24</v>
      </c>
      <c r="H895">
        <v>159</v>
      </c>
      <c r="I895">
        <v>6</v>
      </c>
      <c r="J895">
        <v>954</v>
      </c>
    </row>
    <row r="896" spans="1:10" x14ac:dyDescent="0.2">
      <c r="A896" s="3" t="s">
        <v>941</v>
      </c>
      <c r="B896" s="4">
        <v>43379</v>
      </c>
      <c r="C896">
        <v>9</v>
      </c>
      <c r="D896" t="s">
        <v>21</v>
      </c>
      <c r="E896" t="s">
        <v>22</v>
      </c>
      <c r="F896" t="s">
        <v>23</v>
      </c>
      <c r="G896" t="s">
        <v>14</v>
      </c>
      <c r="H896">
        <v>199</v>
      </c>
      <c r="I896">
        <v>2</v>
      </c>
      <c r="J896">
        <v>398</v>
      </c>
    </row>
    <row r="897" spans="1:10" x14ac:dyDescent="0.2">
      <c r="A897" s="3" t="s">
        <v>942</v>
      </c>
      <c r="B897" s="4">
        <v>43379</v>
      </c>
      <c r="C897">
        <v>6</v>
      </c>
      <c r="D897" t="s">
        <v>48</v>
      </c>
      <c r="E897" t="s">
        <v>46</v>
      </c>
      <c r="F897" t="s">
        <v>23</v>
      </c>
      <c r="G897" t="s">
        <v>14</v>
      </c>
      <c r="H897">
        <v>199</v>
      </c>
      <c r="I897">
        <v>8</v>
      </c>
      <c r="J897">
        <v>1592</v>
      </c>
    </row>
    <row r="898" spans="1:10" x14ac:dyDescent="0.2">
      <c r="A898" s="3" t="s">
        <v>943</v>
      </c>
      <c r="B898" s="4">
        <v>43379</v>
      </c>
      <c r="C898">
        <v>4</v>
      </c>
      <c r="D898" t="s">
        <v>51</v>
      </c>
      <c r="E898" t="s">
        <v>17</v>
      </c>
      <c r="F898" t="s">
        <v>18</v>
      </c>
      <c r="G898" t="s">
        <v>41</v>
      </c>
      <c r="H898">
        <v>399</v>
      </c>
      <c r="I898">
        <v>0</v>
      </c>
      <c r="J898">
        <v>0</v>
      </c>
    </row>
    <row r="899" spans="1:10" x14ac:dyDescent="0.2">
      <c r="A899" s="3" t="s">
        <v>944</v>
      </c>
      <c r="B899" s="4">
        <v>43379</v>
      </c>
      <c r="C899">
        <v>17</v>
      </c>
      <c r="D899" t="s">
        <v>35</v>
      </c>
      <c r="E899" t="s">
        <v>36</v>
      </c>
      <c r="F899" t="s">
        <v>28</v>
      </c>
      <c r="G899" t="s">
        <v>14</v>
      </c>
      <c r="H899">
        <v>199</v>
      </c>
      <c r="I899">
        <v>2</v>
      </c>
      <c r="J899">
        <v>398</v>
      </c>
    </row>
    <row r="900" spans="1:10" x14ac:dyDescent="0.2">
      <c r="A900" s="3" t="s">
        <v>945</v>
      </c>
      <c r="B900" s="4">
        <v>43380</v>
      </c>
      <c r="C900">
        <v>1</v>
      </c>
      <c r="D900" t="s">
        <v>16</v>
      </c>
      <c r="E900" t="s">
        <v>68</v>
      </c>
      <c r="F900" t="s">
        <v>18</v>
      </c>
      <c r="G900" t="s">
        <v>14</v>
      </c>
      <c r="H900">
        <v>199</v>
      </c>
      <c r="I900">
        <v>4</v>
      </c>
      <c r="J900">
        <v>796</v>
      </c>
    </row>
    <row r="901" spans="1:10" x14ac:dyDescent="0.2">
      <c r="A901" s="3" t="s">
        <v>946</v>
      </c>
      <c r="B901" s="4">
        <v>43380</v>
      </c>
      <c r="C901">
        <v>4</v>
      </c>
      <c r="D901" t="s">
        <v>51</v>
      </c>
      <c r="E901" t="s">
        <v>17</v>
      </c>
      <c r="F901" t="s">
        <v>18</v>
      </c>
      <c r="G901" t="s">
        <v>24</v>
      </c>
      <c r="H901">
        <v>159</v>
      </c>
      <c r="I901">
        <v>5</v>
      </c>
      <c r="J901">
        <v>795</v>
      </c>
    </row>
    <row r="902" spans="1:10" x14ac:dyDescent="0.2">
      <c r="A902" s="3" t="s">
        <v>947</v>
      </c>
      <c r="B902" s="4">
        <v>43381</v>
      </c>
      <c r="C902">
        <v>15</v>
      </c>
      <c r="D902" t="s">
        <v>118</v>
      </c>
      <c r="E902" t="s">
        <v>12</v>
      </c>
      <c r="F902" t="s">
        <v>13</v>
      </c>
      <c r="G902" t="s">
        <v>41</v>
      </c>
      <c r="H902">
        <v>399</v>
      </c>
      <c r="I902">
        <v>7</v>
      </c>
      <c r="J902">
        <v>2793</v>
      </c>
    </row>
    <row r="903" spans="1:10" x14ac:dyDescent="0.2">
      <c r="A903" s="3" t="s">
        <v>948</v>
      </c>
      <c r="B903" s="4">
        <v>43382</v>
      </c>
      <c r="C903">
        <v>13</v>
      </c>
      <c r="D903" t="s">
        <v>33</v>
      </c>
      <c r="E903" t="s">
        <v>12</v>
      </c>
      <c r="F903" t="s">
        <v>13</v>
      </c>
      <c r="G903" t="s">
        <v>41</v>
      </c>
      <c r="H903">
        <v>399</v>
      </c>
      <c r="I903">
        <v>4</v>
      </c>
      <c r="J903">
        <v>1596</v>
      </c>
    </row>
    <row r="904" spans="1:10" x14ac:dyDescent="0.2">
      <c r="A904" s="3" t="s">
        <v>949</v>
      </c>
      <c r="B904" s="4">
        <v>43383</v>
      </c>
      <c r="C904">
        <v>6</v>
      </c>
      <c r="D904" t="s">
        <v>48</v>
      </c>
      <c r="E904" t="s">
        <v>22</v>
      </c>
      <c r="F904" t="s">
        <v>23</v>
      </c>
      <c r="G904" t="s">
        <v>19</v>
      </c>
      <c r="H904">
        <v>289</v>
      </c>
      <c r="I904">
        <v>3</v>
      </c>
      <c r="J904">
        <v>867</v>
      </c>
    </row>
    <row r="905" spans="1:10" x14ac:dyDescent="0.2">
      <c r="A905" s="3" t="s">
        <v>950</v>
      </c>
      <c r="B905" s="4">
        <v>43383</v>
      </c>
      <c r="C905">
        <v>5</v>
      </c>
      <c r="D905" t="s">
        <v>60</v>
      </c>
      <c r="E905" t="s">
        <v>17</v>
      </c>
      <c r="F905" t="s">
        <v>18</v>
      </c>
      <c r="G905" t="s">
        <v>19</v>
      </c>
      <c r="H905">
        <v>289</v>
      </c>
      <c r="I905">
        <v>1</v>
      </c>
      <c r="J905">
        <v>289</v>
      </c>
    </row>
    <row r="906" spans="1:10" x14ac:dyDescent="0.2">
      <c r="A906" s="3" t="s">
        <v>951</v>
      </c>
      <c r="B906" s="4">
        <v>43384</v>
      </c>
      <c r="C906">
        <v>13</v>
      </c>
      <c r="D906" t="s">
        <v>33</v>
      </c>
      <c r="E906" t="s">
        <v>12</v>
      </c>
      <c r="F906" t="s">
        <v>13</v>
      </c>
      <c r="G906" t="s">
        <v>19</v>
      </c>
      <c r="H906">
        <v>289</v>
      </c>
      <c r="I906">
        <v>7</v>
      </c>
      <c r="J906">
        <v>2023</v>
      </c>
    </row>
    <row r="907" spans="1:10" x14ac:dyDescent="0.2">
      <c r="A907" s="3" t="s">
        <v>952</v>
      </c>
      <c r="B907" s="4">
        <v>43384</v>
      </c>
      <c r="C907">
        <v>19</v>
      </c>
      <c r="D907" t="s">
        <v>56</v>
      </c>
      <c r="E907" t="s">
        <v>27</v>
      </c>
      <c r="F907" t="s">
        <v>28</v>
      </c>
      <c r="G907" t="s">
        <v>14</v>
      </c>
      <c r="H907">
        <v>199</v>
      </c>
      <c r="I907">
        <v>5</v>
      </c>
      <c r="J907">
        <v>995</v>
      </c>
    </row>
    <row r="908" spans="1:10" x14ac:dyDescent="0.2">
      <c r="A908" s="3" t="s">
        <v>953</v>
      </c>
      <c r="B908" s="4">
        <v>43385</v>
      </c>
      <c r="C908">
        <v>10</v>
      </c>
      <c r="D908" t="s">
        <v>58</v>
      </c>
      <c r="E908" t="s">
        <v>22</v>
      </c>
      <c r="F908" t="s">
        <v>23</v>
      </c>
      <c r="G908" t="s">
        <v>14</v>
      </c>
      <c r="H908">
        <v>199</v>
      </c>
      <c r="I908">
        <v>1</v>
      </c>
      <c r="J908">
        <v>199</v>
      </c>
    </row>
    <row r="909" spans="1:10" x14ac:dyDescent="0.2">
      <c r="A909" s="3" t="s">
        <v>954</v>
      </c>
      <c r="B909" s="4">
        <v>43385</v>
      </c>
      <c r="C909">
        <v>20</v>
      </c>
      <c r="D909" t="s">
        <v>40</v>
      </c>
      <c r="E909" t="s">
        <v>27</v>
      </c>
      <c r="F909" t="s">
        <v>28</v>
      </c>
      <c r="G909" t="s">
        <v>19</v>
      </c>
      <c r="H909">
        <v>289</v>
      </c>
      <c r="I909">
        <v>3</v>
      </c>
      <c r="J909">
        <v>867</v>
      </c>
    </row>
    <row r="910" spans="1:10" x14ac:dyDescent="0.2">
      <c r="A910" s="3" t="s">
        <v>955</v>
      </c>
      <c r="B910" s="4">
        <v>43386</v>
      </c>
      <c r="C910">
        <v>7</v>
      </c>
      <c r="D910" t="s">
        <v>88</v>
      </c>
      <c r="E910" t="s">
        <v>46</v>
      </c>
      <c r="F910" t="s">
        <v>23</v>
      </c>
      <c r="G910" t="s">
        <v>24</v>
      </c>
      <c r="H910">
        <v>159</v>
      </c>
      <c r="I910">
        <v>8</v>
      </c>
      <c r="J910">
        <v>1272</v>
      </c>
    </row>
    <row r="911" spans="1:10" x14ac:dyDescent="0.2">
      <c r="A911" s="3" t="s">
        <v>956</v>
      </c>
      <c r="B911" s="4">
        <v>43386</v>
      </c>
      <c r="C911">
        <v>19</v>
      </c>
      <c r="D911" t="s">
        <v>56</v>
      </c>
      <c r="E911" t="s">
        <v>27</v>
      </c>
      <c r="F911" t="s">
        <v>28</v>
      </c>
      <c r="G911" t="s">
        <v>14</v>
      </c>
      <c r="H911">
        <v>199</v>
      </c>
      <c r="I911">
        <v>3</v>
      </c>
      <c r="J911">
        <v>597</v>
      </c>
    </row>
    <row r="912" spans="1:10" x14ac:dyDescent="0.2">
      <c r="A912" s="3" t="s">
        <v>957</v>
      </c>
      <c r="B912" s="4">
        <v>43386</v>
      </c>
      <c r="C912">
        <v>18</v>
      </c>
      <c r="D912" t="s">
        <v>26</v>
      </c>
      <c r="E912" t="s">
        <v>27</v>
      </c>
      <c r="F912" t="s">
        <v>28</v>
      </c>
      <c r="G912" t="s">
        <v>31</v>
      </c>
      <c r="H912">
        <v>69</v>
      </c>
      <c r="I912">
        <v>9</v>
      </c>
      <c r="J912">
        <v>621</v>
      </c>
    </row>
    <row r="913" spans="1:10" x14ac:dyDescent="0.2">
      <c r="A913" s="3" t="s">
        <v>958</v>
      </c>
      <c r="B913" s="4">
        <v>43386</v>
      </c>
      <c r="C913">
        <v>13</v>
      </c>
      <c r="D913" t="s">
        <v>33</v>
      </c>
      <c r="E913" t="s">
        <v>12</v>
      </c>
      <c r="F913" t="s">
        <v>13</v>
      </c>
      <c r="G913" t="s">
        <v>19</v>
      </c>
      <c r="H913">
        <v>289</v>
      </c>
      <c r="I913">
        <v>8</v>
      </c>
      <c r="J913">
        <v>2312</v>
      </c>
    </row>
    <row r="914" spans="1:10" x14ac:dyDescent="0.2">
      <c r="A914" s="3" t="s">
        <v>959</v>
      </c>
      <c r="B914" s="4">
        <v>43386</v>
      </c>
      <c r="C914">
        <v>9</v>
      </c>
      <c r="D914" t="s">
        <v>21</v>
      </c>
      <c r="E914" t="s">
        <v>46</v>
      </c>
      <c r="F914" t="s">
        <v>23</v>
      </c>
      <c r="G914" t="s">
        <v>14</v>
      </c>
      <c r="H914">
        <v>199</v>
      </c>
      <c r="I914">
        <v>5</v>
      </c>
      <c r="J914">
        <v>995</v>
      </c>
    </row>
    <row r="915" spans="1:10" x14ac:dyDescent="0.2">
      <c r="A915" s="3" t="s">
        <v>960</v>
      </c>
      <c r="B915" s="4">
        <v>43386</v>
      </c>
      <c r="C915">
        <v>14</v>
      </c>
      <c r="D915" t="s">
        <v>38</v>
      </c>
      <c r="E915" t="s">
        <v>12</v>
      </c>
      <c r="F915" t="s">
        <v>13</v>
      </c>
      <c r="G915" t="s">
        <v>24</v>
      </c>
      <c r="H915">
        <v>159</v>
      </c>
      <c r="I915">
        <v>7</v>
      </c>
      <c r="J915">
        <v>1113</v>
      </c>
    </row>
    <row r="916" spans="1:10" x14ac:dyDescent="0.2">
      <c r="A916" s="3" t="s">
        <v>961</v>
      </c>
      <c r="B916" s="4">
        <v>43387</v>
      </c>
      <c r="C916">
        <v>3</v>
      </c>
      <c r="D916" t="s">
        <v>43</v>
      </c>
      <c r="E916" t="s">
        <v>17</v>
      </c>
      <c r="F916" t="s">
        <v>18</v>
      </c>
      <c r="G916" t="s">
        <v>31</v>
      </c>
      <c r="H916">
        <v>69</v>
      </c>
      <c r="I916">
        <v>2</v>
      </c>
      <c r="J916">
        <v>138</v>
      </c>
    </row>
    <row r="917" spans="1:10" x14ac:dyDescent="0.2">
      <c r="A917" s="3" t="s">
        <v>962</v>
      </c>
      <c r="B917" s="4">
        <v>43387</v>
      </c>
      <c r="C917">
        <v>10</v>
      </c>
      <c r="D917" t="s">
        <v>58</v>
      </c>
      <c r="E917" t="s">
        <v>46</v>
      </c>
      <c r="F917" t="s">
        <v>23</v>
      </c>
      <c r="G917" t="s">
        <v>19</v>
      </c>
      <c r="H917">
        <v>289</v>
      </c>
      <c r="I917">
        <v>5</v>
      </c>
      <c r="J917">
        <v>1445</v>
      </c>
    </row>
    <row r="918" spans="1:10" x14ac:dyDescent="0.2">
      <c r="A918" s="3" t="s">
        <v>963</v>
      </c>
      <c r="B918" s="4">
        <v>43388</v>
      </c>
      <c r="C918">
        <v>18</v>
      </c>
      <c r="D918" t="s">
        <v>26</v>
      </c>
      <c r="E918" t="s">
        <v>36</v>
      </c>
      <c r="F918" t="s">
        <v>28</v>
      </c>
      <c r="G918" t="s">
        <v>31</v>
      </c>
      <c r="H918">
        <v>69</v>
      </c>
      <c r="I918">
        <v>2</v>
      </c>
      <c r="J918">
        <v>138</v>
      </c>
    </row>
    <row r="919" spans="1:10" x14ac:dyDescent="0.2">
      <c r="A919" s="3" t="s">
        <v>964</v>
      </c>
      <c r="B919" s="4">
        <v>43388</v>
      </c>
      <c r="C919">
        <v>18</v>
      </c>
      <c r="D919" t="s">
        <v>26</v>
      </c>
      <c r="E919" t="s">
        <v>36</v>
      </c>
      <c r="F919" t="s">
        <v>28</v>
      </c>
      <c r="G919" t="s">
        <v>24</v>
      </c>
      <c r="H919">
        <v>159</v>
      </c>
      <c r="I919">
        <v>5</v>
      </c>
      <c r="J919">
        <v>795</v>
      </c>
    </row>
    <row r="920" spans="1:10" x14ac:dyDescent="0.2">
      <c r="A920" s="3" t="s">
        <v>965</v>
      </c>
      <c r="B920" s="4">
        <v>43388</v>
      </c>
      <c r="C920">
        <v>14</v>
      </c>
      <c r="D920" t="s">
        <v>38</v>
      </c>
      <c r="E920" t="s">
        <v>63</v>
      </c>
      <c r="F920" t="s">
        <v>13</v>
      </c>
      <c r="G920" t="s">
        <v>41</v>
      </c>
      <c r="H920">
        <v>399</v>
      </c>
      <c r="I920">
        <v>9</v>
      </c>
      <c r="J920">
        <v>3591</v>
      </c>
    </row>
    <row r="921" spans="1:10" x14ac:dyDescent="0.2">
      <c r="A921" s="3" t="s">
        <v>966</v>
      </c>
      <c r="B921" s="4">
        <v>43388</v>
      </c>
      <c r="C921">
        <v>2</v>
      </c>
      <c r="D921" t="s">
        <v>106</v>
      </c>
      <c r="E921" t="s">
        <v>68</v>
      </c>
      <c r="F921" t="s">
        <v>18</v>
      </c>
      <c r="G921" t="s">
        <v>14</v>
      </c>
      <c r="H921">
        <v>199</v>
      </c>
      <c r="I921">
        <v>3</v>
      </c>
      <c r="J921">
        <v>597</v>
      </c>
    </row>
    <row r="922" spans="1:10" x14ac:dyDescent="0.2">
      <c r="A922" s="3" t="s">
        <v>967</v>
      </c>
      <c r="B922" s="4">
        <v>43389</v>
      </c>
      <c r="C922">
        <v>17</v>
      </c>
      <c r="D922" t="s">
        <v>35</v>
      </c>
      <c r="E922" t="s">
        <v>27</v>
      </c>
      <c r="F922" t="s">
        <v>28</v>
      </c>
      <c r="G922" t="s">
        <v>41</v>
      </c>
      <c r="H922">
        <v>399</v>
      </c>
      <c r="I922">
        <v>6</v>
      </c>
      <c r="J922">
        <v>2394</v>
      </c>
    </row>
    <row r="923" spans="1:10" x14ac:dyDescent="0.2">
      <c r="A923" s="3" t="s">
        <v>968</v>
      </c>
      <c r="B923" s="4">
        <v>43389</v>
      </c>
      <c r="C923">
        <v>1</v>
      </c>
      <c r="D923" t="s">
        <v>16</v>
      </c>
      <c r="E923" t="s">
        <v>17</v>
      </c>
      <c r="F923" t="s">
        <v>18</v>
      </c>
      <c r="G923" t="s">
        <v>19</v>
      </c>
      <c r="H923">
        <v>289</v>
      </c>
      <c r="I923">
        <v>7</v>
      </c>
      <c r="J923">
        <v>2023</v>
      </c>
    </row>
    <row r="924" spans="1:10" x14ac:dyDescent="0.2">
      <c r="A924" s="3" t="s">
        <v>969</v>
      </c>
      <c r="B924" s="4">
        <v>43389</v>
      </c>
      <c r="C924">
        <v>15</v>
      </c>
      <c r="D924" t="s">
        <v>118</v>
      </c>
      <c r="E924" t="s">
        <v>63</v>
      </c>
      <c r="F924" t="s">
        <v>13</v>
      </c>
      <c r="G924" t="s">
        <v>24</v>
      </c>
      <c r="H924">
        <v>159</v>
      </c>
      <c r="I924">
        <v>3</v>
      </c>
      <c r="J924">
        <v>477</v>
      </c>
    </row>
    <row r="925" spans="1:10" x14ac:dyDescent="0.2">
      <c r="A925" s="3" t="s">
        <v>970</v>
      </c>
      <c r="B925" s="4">
        <v>43389</v>
      </c>
      <c r="C925">
        <v>11</v>
      </c>
      <c r="D925" t="s">
        <v>11</v>
      </c>
      <c r="E925" t="s">
        <v>12</v>
      </c>
      <c r="F925" t="s">
        <v>13</v>
      </c>
      <c r="G925" t="s">
        <v>19</v>
      </c>
      <c r="H925">
        <v>289</v>
      </c>
      <c r="I925">
        <v>9</v>
      </c>
      <c r="J925">
        <v>2601</v>
      </c>
    </row>
    <row r="926" spans="1:10" x14ac:dyDescent="0.2">
      <c r="A926" s="3" t="s">
        <v>971</v>
      </c>
      <c r="B926" s="4">
        <v>43389</v>
      </c>
      <c r="C926">
        <v>12</v>
      </c>
      <c r="D926" t="s">
        <v>66</v>
      </c>
      <c r="E926" t="s">
        <v>12</v>
      </c>
      <c r="F926" t="s">
        <v>13</v>
      </c>
      <c r="G926" t="s">
        <v>14</v>
      </c>
      <c r="H926">
        <v>199</v>
      </c>
      <c r="I926">
        <v>7</v>
      </c>
      <c r="J926">
        <v>1393</v>
      </c>
    </row>
    <row r="927" spans="1:10" x14ac:dyDescent="0.2">
      <c r="A927" s="3" t="s">
        <v>972</v>
      </c>
      <c r="B927" s="4">
        <v>43390</v>
      </c>
      <c r="C927">
        <v>1</v>
      </c>
      <c r="D927" t="s">
        <v>16</v>
      </c>
      <c r="E927" t="s">
        <v>68</v>
      </c>
      <c r="F927" t="s">
        <v>18</v>
      </c>
      <c r="G927" t="s">
        <v>14</v>
      </c>
      <c r="H927">
        <v>199</v>
      </c>
      <c r="I927">
        <v>0</v>
      </c>
      <c r="J927">
        <v>0</v>
      </c>
    </row>
    <row r="928" spans="1:10" x14ac:dyDescent="0.2">
      <c r="A928" s="3" t="s">
        <v>973</v>
      </c>
      <c r="B928" s="4">
        <v>43390</v>
      </c>
      <c r="C928">
        <v>8</v>
      </c>
      <c r="D928" t="s">
        <v>45</v>
      </c>
      <c r="E928" t="s">
        <v>46</v>
      </c>
      <c r="F928" t="s">
        <v>23</v>
      </c>
      <c r="G928" t="s">
        <v>14</v>
      </c>
      <c r="H928">
        <v>199</v>
      </c>
      <c r="I928">
        <v>8</v>
      </c>
      <c r="J928">
        <v>1592</v>
      </c>
    </row>
    <row r="929" spans="1:10" x14ac:dyDescent="0.2">
      <c r="A929" s="3" t="s">
        <v>974</v>
      </c>
      <c r="B929" s="4">
        <v>43390</v>
      </c>
      <c r="C929">
        <v>20</v>
      </c>
      <c r="D929" t="s">
        <v>40</v>
      </c>
      <c r="E929" t="s">
        <v>36</v>
      </c>
      <c r="F929" t="s">
        <v>28</v>
      </c>
      <c r="G929" t="s">
        <v>24</v>
      </c>
      <c r="H929">
        <v>159</v>
      </c>
      <c r="I929">
        <v>8</v>
      </c>
      <c r="J929">
        <v>1272</v>
      </c>
    </row>
    <row r="930" spans="1:10" x14ac:dyDescent="0.2">
      <c r="A930" s="3" t="s">
        <v>975</v>
      </c>
      <c r="B930" s="4">
        <v>43390</v>
      </c>
      <c r="C930">
        <v>14</v>
      </c>
      <c r="D930" t="s">
        <v>38</v>
      </c>
      <c r="E930" t="s">
        <v>63</v>
      </c>
      <c r="F930" t="s">
        <v>13</v>
      </c>
      <c r="G930" t="s">
        <v>24</v>
      </c>
      <c r="H930">
        <v>159</v>
      </c>
      <c r="I930">
        <v>5</v>
      </c>
      <c r="J930">
        <v>795</v>
      </c>
    </row>
    <row r="931" spans="1:10" x14ac:dyDescent="0.2">
      <c r="A931" s="3" t="s">
        <v>976</v>
      </c>
      <c r="B931" s="4">
        <v>43390</v>
      </c>
      <c r="C931">
        <v>10</v>
      </c>
      <c r="D931" t="s">
        <v>58</v>
      </c>
      <c r="E931" t="s">
        <v>46</v>
      </c>
      <c r="F931" t="s">
        <v>23</v>
      </c>
      <c r="G931" t="s">
        <v>14</v>
      </c>
      <c r="H931">
        <v>199</v>
      </c>
      <c r="I931">
        <v>3</v>
      </c>
      <c r="J931">
        <v>597</v>
      </c>
    </row>
    <row r="932" spans="1:10" x14ac:dyDescent="0.2">
      <c r="A932" s="3" t="s">
        <v>977</v>
      </c>
      <c r="B932" s="4">
        <v>43391</v>
      </c>
      <c r="C932">
        <v>17</v>
      </c>
      <c r="D932" t="s">
        <v>35</v>
      </c>
      <c r="E932" t="s">
        <v>36</v>
      </c>
      <c r="F932" t="s">
        <v>28</v>
      </c>
      <c r="G932" t="s">
        <v>41</v>
      </c>
      <c r="H932">
        <v>399</v>
      </c>
      <c r="I932">
        <v>0</v>
      </c>
      <c r="J932">
        <v>0</v>
      </c>
    </row>
    <row r="933" spans="1:10" x14ac:dyDescent="0.2">
      <c r="A933" s="3" t="s">
        <v>978</v>
      </c>
      <c r="B933" s="4">
        <v>43392</v>
      </c>
      <c r="C933">
        <v>5</v>
      </c>
      <c r="D933" t="s">
        <v>60</v>
      </c>
      <c r="E933" t="s">
        <v>68</v>
      </c>
      <c r="F933" t="s">
        <v>18</v>
      </c>
      <c r="G933" t="s">
        <v>14</v>
      </c>
      <c r="H933">
        <v>199</v>
      </c>
      <c r="I933">
        <v>6</v>
      </c>
      <c r="J933">
        <v>1194</v>
      </c>
    </row>
    <row r="934" spans="1:10" x14ac:dyDescent="0.2">
      <c r="A934" s="3" t="s">
        <v>979</v>
      </c>
      <c r="B934" s="4">
        <v>43392</v>
      </c>
      <c r="C934">
        <v>10</v>
      </c>
      <c r="D934" t="s">
        <v>58</v>
      </c>
      <c r="E934" t="s">
        <v>46</v>
      </c>
      <c r="F934" t="s">
        <v>23</v>
      </c>
      <c r="G934" t="s">
        <v>24</v>
      </c>
      <c r="H934">
        <v>159</v>
      </c>
      <c r="I934">
        <v>6</v>
      </c>
      <c r="J934">
        <v>954</v>
      </c>
    </row>
    <row r="935" spans="1:10" x14ac:dyDescent="0.2">
      <c r="A935" s="3" t="s">
        <v>980</v>
      </c>
      <c r="B935" s="4">
        <v>43393</v>
      </c>
      <c r="C935">
        <v>17</v>
      </c>
      <c r="D935" t="s">
        <v>35</v>
      </c>
      <c r="E935" t="s">
        <v>36</v>
      </c>
      <c r="F935" t="s">
        <v>28</v>
      </c>
      <c r="G935" t="s">
        <v>24</v>
      </c>
      <c r="H935">
        <v>159</v>
      </c>
      <c r="I935">
        <v>1</v>
      </c>
      <c r="J935">
        <v>159</v>
      </c>
    </row>
    <row r="936" spans="1:10" x14ac:dyDescent="0.2">
      <c r="A936" s="3" t="s">
        <v>981</v>
      </c>
      <c r="B936" s="4">
        <v>43393</v>
      </c>
      <c r="C936">
        <v>18</v>
      </c>
      <c r="D936" t="s">
        <v>26</v>
      </c>
      <c r="E936" t="s">
        <v>27</v>
      </c>
      <c r="F936" t="s">
        <v>28</v>
      </c>
      <c r="G936" t="s">
        <v>19</v>
      </c>
      <c r="H936">
        <v>289</v>
      </c>
      <c r="I936">
        <v>5</v>
      </c>
      <c r="J936">
        <v>1445</v>
      </c>
    </row>
    <row r="937" spans="1:10" x14ac:dyDescent="0.2">
      <c r="A937" s="3" t="s">
        <v>982</v>
      </c>
      <c r="B937" s="4">
        <v>43393</v>
      </c>
      <c r="C937">
        <v>2</v>
      </c>
      <c r="D937" t="s">
        <v>106</v>
      </c>
      <c r="E937" t="s">
        <v>17</v>
      </c>
      <c r="F937" t="s">
        <v>18</v>
      </c>
      <c r="G937" t="s">
        <v>31</v>
      </c>
      <c r="H937">
        <v>69</v>
      </c>
      <c r="I937">
        <v>8</v>
      </c>
      <c r="J937">
        <v>552</v>
      </c>
    </row>
    <row r="938" spans="1:10" x14ac:dyDescent="0.2">
      <c r="A938" s="3" t="s">
        <v>983</v>
      </c>
      <c r="B938" s="4">
        <v>43394</v>
      </c>
      <c r="C938">
        <v>17</v>
      </c>
      <c r="D938" t="s">
        <v>35</v>
      </c>
      <c r="E938" t="s">
        <v>27</v>
      </c>
      <c r="F938" t="s">
        <v>28</v>
      </c>
      <c r="G938" t="s">
        <v>31</v>
      </c>
      <c r="H938">
        <v>69</v>
      </c>
      <c r="I938">
        <v>5</v>
      </c>
      <c r="J938">
        <v>345</v>
      </c>
    </row>
    <row r="939" spans="1:10" x14ac:dyDescent="0.2">
      <c r="A939" s="3" t="s">
        <v>984</v>
      </c>
      <c r="B939" s="4">
        <v>43395</v>
      </c>
      <c r="C939">
        <v>10</v>
      </c>
      <c r="D939" t="s">
        <v>58</v>
      </c>
      <c r="E939" t="s">
        <v>22</v>
      </c>
      <c r="F939" t="s">
        <v>23</v>
      </c>
      <c r="G939" t="s">
        <v>41</v>
      </c>
      <c r="H939">
        <v>399</v>
      </c>
      <c r="I939">
        <v>0</v>
      </c>
      <c r="J939">
        <v>0</v>
      </c>
    </row>
    <row r="940" spans="1:10" x14ac:dyDescent="0.2">
      <c r="A940" s="3" t="s">
        <v>985</v>
      </c>
      <c r="B940" s="4">
        <v>43395</v>
      </c>
      <c r="C940">
        <v>1</v>
      </c>
      <c r="D940" t="s">
        <v>16</v>
      </c>
      <c r="E940" t="s">
        <v>68</v>
      </c>
      <c r="F940" t="s">
        <v>18</v>
      </c>
      <c r="G940" t="s">
        <v>19</v>
      </c>
      <c r="H940">
        <v>289</v>
      </c>
      <c r="I940">
        <v>7</v>
      </c>
      <c r="J940">
        <v>2023</v>
      </c>
    </row>
    <row r="941" spans="1:10" x14ac:dyDescent="0.2">
      <c r="A941" s="3" t="s">
        <v>986</v>
      </c>
      <c r="B941" s="4">
        <v>43395</v>
      </c>
      <c r="C941">
        <v>5</v>
      </c>
      <c r="D941" t="s">
        <v>60</v>
      </c>
      <c r="E941" t="s">
        <v>17</v>
      </c>
      <c r="F941" t="s">
        <v>18</v>
      </c>
      <c r="G941" t="s">
        <v>14</v>
      </c>
      <c r="H941">
        <v>199</v>
      </c>
      <c r="I941">
        <v>5</v>
      </c>
      <c r="J941">
        <v>995</v>
      </c>
    </row>
    <row r="942" spans="1:10" x14ac:dyDescent="0.2">
      <c r="A942" s="3" t="s">
        <v>987</v>
      </c>
      <c r="B942" s="4">
        <v>43395</v>
      </c>
      <c r="C942">
        <v>20</v>
      </c>
      <c r="D942" t="s">
        <v>40</v>
      </c>
      <c r="E942" t="s">
        <v>27</v>
      </c>
      <c r="F942" t="s">
        <v>28</v>
      </c>
      <c r="G942" t="s">
        <v>24</v>
      </c>
      <c r="H942">
        <v>159</v>
      </c>
      <c r="I942">
        <v>5</v>
      </c>
      <c r="J942">
        <v>795</v>
      </c>
    </row>
    <row r="943" spans="1:10" x14ac:dyDescent="0.2">
      <c r="A943" s="3" t="s">
        <v>988</v>
      </c>
      <c r="B943" s="4">
        <v>43395</v>
      </c>
      <c r="C943">
        <v>1</v>
      </c>
      <c r="D943" t="s">
        <v>16</v>
      </c>
      <c r="E943" t="s">
        <v>17</v>
      </c>
      <c r="F943" t="s">
        <v>18</v>
      </c>
      <c r="G943" t="s">
        <v>41</v>
      </c>
      <c r="H943">
        <v>399</v>
      </c>
      <c r="I943">
        <v>8</v>
      </c>
      <c r="J943">
        <v>3192</v>
      </c>
    </row>
    <row r="944" spans="1:10" x14ac:dyDescent="0.2">
      <c r="A944" s="3" t="s">
        <v>989</v>
      </c>
      <c r="B944" s="4">
        <v>43395</v>
      </c>
      <c r="C944">
        <v>6</v>
      </c>
      <c r="D944" t="s">
        <v>48</v>
      </c>
      <c r="E944" t="s">
        <v>22</v>
      </c>
      <c r="F944" t="s">
        <v>23</v>
      </c>
      <c r="G944" t="s">
        <v>24</v>
      </c>
      <c r="H944">
        <v>159</v>
      </c>
      <c r="I944">
        <v>6</v>
      </c>
      <c r="J944">
        <v>954</v>
      </c>
    </row>
    <row r="945" spans="1:10" x14ac:dyDescent="0.2">
      <c r="A945" s="3" t="s">
        <v>990</v>
      </c>
      <c r="B945" s="4">
        <v>43396</v>
      </c>
      <c r="C945">
        <v>4</v>
      </c>
      <c r="D945" t="s">
        <v>51</v>
      </c>
      <c r="E945" t="s">
        <v>68</v>
      </c>
      <c r="F945" t="s">
        <v>18</v>
      </c>
      <c r="G945" t="s">
        <v>41</v>
      </c>
      <c r="H945">
        <v>399</v>
      </c>
      <c r="I945">
        <v>1</v>
      </c>
      <c r="J945">
        <v>399</v>
      </c>
    </row>
    <row r="946" spans="1:10" x14ac:dyDescent="0.2">
      <c r="A946" s="3" t="s">
        <v>991</v>
      </c>
      <c r="B946" s="4">
        <v>43397</v>
      </c>
      <c r="C946">
        <v>17</v>
      </c>
      <c r="D946" t="s">
        <v>35</v>
      </c>
      <c r="E946" t="s">
        <v>36</v>
      </c>
      <c r="F946" t="s">
        <v>28</v>
      </c>
      <c r="G946" t="s">
        <v>14</v>
      </c>
      <c r="H946">
        <v>199</v>
      </c>
      <c r="I946">
        <v>5</v>
      </c>
      <c r="J946">
        <v>995</v>
      </c>
    </row>
    <row r="947" spans="1:10" x14ac:dyDescent="0.2">
      <c r="A947" s="3" t="s">
        <v>992</v>
      </c>
      <c r="B947" s="4">
        <v>43398</v>
      </c>
      <c r="C947">
        <v>1</v>
      </c>
      <c r="D947" t="s">
        <v>16</v>
      </c>
      <c r="E947" t="s">
        <v>17</v>
      </c>
      <c r="F947" t="s">
        <v>18</v>
      </c>
      <c r="G947" t="s">
        <v>14</v>
      </c>
      <c r="H947">
        <v>199</v>
      </c>
      <c r="I947">
        <v>1</v>
      </c>
      <c r="J947">
        <v>199</v>
      </c>
    </row>
    <row r="948" spans="1:10" x14ac:dyDescent="0.2">
      <c r="A948" s="3" t="s">
        <v>993</v>
      </c>
      <c r="B948" s="4">
        <v>43398</v>
      </c>
      <c r="C948">
        <v>15</v>
      </c>
      <c r="D948" t="s">
        <v>118</v>
      </c>
      <c r="E948" t="s">
        <v>12</v>
      </c>
      <c r="F948" t="s">
        <v>13</v>
      </c>
      <c r="G948" t="s">
        <v>31</v>
      </c>
      <c r="H948">
        <v>69</v>
      </c>
      <c r="I948">
        <v>4</v>
      </c>
      <c r="J948">
        <v>276</v>
      </c>
    </row>
    <row r="949" spans="1:10" x14ac:dyDescent="0.2">
      <c r="A949" s="3" t="s">
        <v>994</v>
      </c>
      <c r="B949" s="4">
        <v>43398</v>
      </c>
      <c r="C949">
        <v>9</v>
      </c>
      <c r="D949" t="s">
        <v>21</v>
      </c>
      <c r="E949" t="s">
        <v>46</v>
      </c>
      <c r="F949" t="s">
        <v>23</v>
      </c>
      <c r="G949" t="s">
        <v>14</v>
      </c>
      <c r="H949">
        <v>199</v>
      </c>
      <c r="I949">
        <v>5</v>
      </c>
      <c r="J949">
        <v>995</v>
      </c>
    </row>
    <row r="950" spans="1:10" x14ac:dyDescent="0.2">
      <c r="A950" s="3" t="s">
        <v>995</v>
      </c>
      <c r="B950" s="4">
        <v>43399</v>
      </c>
      <c r="C950">
        <v>6</v>
      </c>
      <c r="D950" t="s">
        <v>48</v>
      </c>
      <c r="E950" t="s">
        <v>46</v>
      </c>
      <c r="F950" t="s">
        <v>23</v>
      </c>
      <c r="G950" t="s">
        <v>41</v>
      </c>
      <c r="H950">
        <v>399</v>
      </c>
      <c r="I950">
        <v>5</v>
      </c>
      <c r="J950">
        <v>1995</v>
      </c>
    </row>
    <row r="951" spans="1:10" x14ac:dyDescent="0.2">
      <c r="A951" s="3" t="s">
        <v>996</v>
      </c>
      <c r="B951" s="4">
        <v>43399</v>
      </c>
      <c r="C951">
        <v>20</v>
      </c>
      <c r="D951" t="s">
        <v>40</v>
      </c>
      <c r="E951" t="s">
        <v>27</v>
      </c>
      <c r="F951" t="s">
        <v>28</v>
      </c>
      <c r="G951" t="s">
        <v>31</v>
      </c>
      <c r="H951">
        <v>69</v>
      </c>
      <c r="I951">
        <v>8</v>
      </c>
      <c r="J951">
        <v>552</v>
      </c>
    </row>
    <row r="952" spans="1:10" x14ac:dyDescent="0.2">
      <c r="A952" s="3" t="s">
        <v>997</v>
      </c>
      <c r="B952" s="4">
        <v>43400</v>
      </c>
      <c r="C952">
        <v>17</v>
      </c>
      <c r="D952" t="s">
        <v>35</v>
      </c>
      <c r="E952" t="s">
        <v>36</v>
      </c>
      <c r="F952" t="s">
        <v>28</v>
      </c>
      <c r="G952" t="s">
        <v>14</v>
      </c>
      <c r="H952">
        <v>199</v>
      </c>
      <c r="I952">
        <v>1</v>
      </c>
      <c r="J952">
        <v>199</v>
      </c>
    </row>
    <row r="953" spans="1:10" x14ac:dyDescent="0.2">
      <c r="A953" s="3" t="s">
        <v>998</v>
      </c>
      <c r="B953" s="4">
        <v>43400</v>
      </c>
      <c r="C953">
        <v>6</v>
      </c>
      <c r="D953" t="s">
        <v>48</v>
      </c>
      <c r="E953" t="s">
        <v>46</v>
      </c>
      <c r="F953" t="s">
        <v>23</v>
      </c>
      <c r="G953" t="s">
        <v>41</v>
      </c>
      <c r="H953">
        <v>399</v>
      </c>
      <c r="I953">
        <v>7</v>
      </c>
      <c r="J953">
        <v>2793</v>
      </c>
    </row>
    <row r="954" spans="1:10" x14ac:dyDescent="0.2">
      <c r="A954" s="3" t="s">
        <v>999</v>
      </c>
      <c r="B954" s="4">
        <v>43400</v>
      </c>
      <c r="C954">
        <v>3</v>
      </c>
      <c r="D954" t="s">
        <v>43</v>
      </c>
      <c r="E954" t="s">
        <v>68</v>
      </c>
      <c r="F954" t="s">
        <v>18</v>
      </c>
      <c r="G954" t="s">
        <v>14</v>
      </c>
      <c r="H954">
        <v>199</v>
      </c>
      <c r="I954">
        <v>1</v>
      </c>
      <c r="J954">
        <v>199</v>
      </c>
    </row>
    <row r="955" spans="1:10" x14ac:dyDescent="0.2">
      <c r="A955" s="3" t="s">
        <v>1000</v>
      </c>
      <c r="B955" s="4">
        <v>43400</v>
      </c>
      <c r="C955">
        <v>4</v>
      </c>
      <c r="D955" t="s">
        <v>51</v>
      </c>
      <c r="E955" t="s">
        <v>17</v>
      </c>
      <c r="F955" t="s">
        <v>18</v>
      </c>
      <c r="G955" t="s">
        <v>14</v>
      </c>
      <c r="H955">
        <v>199</v>
      </c>
      <c r="I955">
        <v>8</v>
      </c>
      <c r="J955">
        <v>1592</v>
      </c>
    </row>
    <row r="956" spans="1:10" x14ac:dyDescent="0.2">
      <c r="A956" s="3" t="s">
        <v>1001</v>
      </c>
      <c r="B956" s="4">
        <v>43401</v>
      </c>
      <c r="C956">
        <v>10</v>
      </c>
      <c r="D956" t="s">
        <v>58</v>
      </c>
      <c r="E956" t="s">
        <v>22</v>
      </c>
      <c r="F956" t="s">
        <v>23</v>
      </c>
      <c r="G956" t="s">
        <v>14</v>
      </c>
      <c r="H956">
        <v>199</v>
      </c>
      <c r="I956">
        <v>0</v>
      </c>
      <c r="J956">
        <v>0</v>
      </c>
    </row>
    <row r="957" spans="1:10" x14ac:dyDescent="0.2">
      <c r="A957" s="3" t="s">
        <v>1002</v>
      </c>
      <c r="B957" s="4">
        <v>43402</v>
      </c>
      <c r="C957">
        <v>6</v>
      </c>
      <c r="D957" t="s">
        <v>48</v>
      </c>
      <c r="E957" t="s">
        <v>22</v>
      </c>
      <c r="F957" t="s">
        <v>23</v>
      </c>
      <c r="G957" t="s">
        <v>24</v>
      </c>
      <c r="H957">
        <v>159</v>
      </c>
      <c r="I957">
        <v>4</v>
      </c>
      <c r="J957">
        <v>636</v>
      </c>
    </row>
    <row r="958" spans="1:10" x14ac:dyDescent="0.2">
      <c r="A958" s="3" t="s">
        <v>1003</v>
      </c>
      <c r="B958" s="4">
        <v>43402</v>
      </c>
      <c r="C958">
        <v>17</v>
      </c>
      <c r="D958" t="s">
        <v>35</v>
      </c>
      <c r="E958" t="s">
        <v>36</v>
      </c>
      <c r="F958" t="s">
        <v>28</v>
      </c>
      <c r="G958" t="s">
        <v>19</v>
      </c>
      <c r="H958">
        <v>289</v>
      </c>
      <c r="I958">
        <v>9</v>
      </c>
      <c r="J958">
        <v>2601</v>
      </c>
    </row>
    <row r="959" spans="1:10" x14ac:dyDescent="0.2">
      <c r="A959" s="3" t="s">
        <v>1004</v>
      </c>
      <c r="B959" s="4">
        <v>43402</v>
      </c>
      <c r="C959">
        <v>9</v>
      </c>
      <c r="D959" t="s">
        <v>21</v>
      </c>
      <c r="E959" t="s">
        <v>22</v>
      </c>
      <c r="F959" t="s">
        <v>23</v>
      </c>
      <c r="G959" t="s">
        <v>41</v>
      </c>
      <c r="H959">
        <v>399</v>
      </c>
      <c r="I959">
        <v>2</v>
      </c>
      <c r="J959">
        <v>798</v>
      </c>
    </row>
    <row r="960" spans="1:10" x14ac:dyDescent="0.2">
      <c r="A960" s="3" t="s">
        <v>1005</v>
      </c>
      <c r="B960" s="4">
        <v>43402</v>
      </c>
      <c r="C960">
        <v>2</v>
      </c>
      <c r="D960" t="s">
        <v>106</v>
      </c>
      <c r="E960" t="s">
        <v>17</v>
      </c>
      <c r="F960" t="s">
        <v>18</v>
      </c>
      <c r="G960" t="s">
        <v>31</v>
      </c>
      <c r="H960">
        <v>69</v>
      </c>
      <c r="I960">
        <v>6</v>
      </c>
      <c r="J960">
        <v>414</v>
      </c>
    </row>
    <row r="961" spans="1:10" x14ac:dyDescent="0.2">
      <c r="A961" s="3" t="s">
        <v>1006</v>
      </c>
      <c r="B961" s="4">
        <v>43402</v>
      </c>
      <c r="C961">
        <v>9</v>
      </c>
      <c r="D961" t="s">
        <v>21</v>
      </c>
      <c r="E961" t="s">
        <v>22</v>
      </c>
      <c r="F961" t="s">
        <v>23</v>
      </c>
      <c r="G961" t="s">
        <v>31</v>
      </c>
      <c r="H961">
        <v>69</v>
      </c>
      <c r="I961">
        <v>6</v>
      </c>
      <c r="J961">
        <v>414</v>
      </c>
    </row>
    <row r="962" spans="1:10" x14ac:dyDescent="0.2">
      <c r="A962" s="3" t="s">
        <v>1007</v>
      </c>
      <c r="B962" s="4">
        <v>43402</v>
      </c>
      <c r="C962">
        <v>18</v>
      </c>
      <c r="D962" t="s">
        <v>26</v>
      </c>
      <c r="E962" t="s">
        <v>36</v>
      </c>
      <c r="F962" t="s">
        <v>28</v>
      </c>
      <c r="G962" t="s">
        <v>31</v>
      </c>
      <c r="H962">
        <v>69</v>
      </c>
      <c r="I962">
        <v>3</v>
      </c>
      <c r="J962">
        <v>207</v>
      </c>
    </row>
    <row r="963" spans="1:10" x14ac:dyDescent="0.2">
      <c r="A963" s="3" t="s">
        <v>1008</v>
      </c>
      <c r="B963" s="4">
        <v>43402</v>
      </c>
      <c r="C963">
        <v>9</v>
      </c>
      <c r="D963" t="s">
        <v>21</v>
      </c>
      <c r="E963" t="s">
        <v>22</v>
      </c>
      <c r="F963" t="s">
        <v>23</v>
      </c>
      <c r="G963" t="s">
        <v>31</v>
      </c>
      <c r="H963">
        <v>69</v>
      </c>
      <c r="I963">
        <v>2</v>
      </c>
      <c r="J963">
        <v>138</v>
      </c>
    </row>
    <row r="964" spans="1:10" x14ac:dyDescent="0.2">
      <c r="A964" s="3" t="s">
        <v>1009</v>
      </c>
      <c r="B964" s="4">
        <v>43402</v>
      </c>
      <c r="C964">
        <v>14</v>
      </c>
      <c r="D964" t="s">
        <v>38</v>
      </c>
      <c r="E964" t="s">
        <v>12</v>
      </c>
      <c r="F964" t="s">
        <v>13</v>
      </c>
      <c r="G964" t="s">
        <v>24</v>
      </c>
      <c r="H964">
        <v>159</v>
      </c>
      <c r="I964">
        <v>1</v>
      </c>
      <c r="J964">
        <v>159</v>
      </c>
    </row>
    <row r="965" spans="1:10" x14ac:dyDescent="0.2">
      <c r="A965" s="3" t="s">
        <v>1010</v>
      </c>
      <c r="B965" s="4">
        <v>43402</v>
      </c>
      <c r="C965">
        <v>7</v>
      </c>
      <c r="D965" t="s">
        <v>88</v>
      </c>
      <c r="E965" t="s">
        <v>22</v>
      </c>
      <c r="F965" t="s">
        <v>23</v>
      </c>
      <c r="G965" t="s">
        <v>41</v>
      </c>
      <c r="H965">
        <v>399</v>
      </c>
      <c r="I965">
        <v>2</v>
      </c>
      <c r="J965">
        <v>798</v>
      </c>
    </row>
    <row r="966" spans="1:10" x14ac:dyDescent="0.2">
      <c r="A966" s="3" t="s">
        <v>1011</v>
      </c>
      <c r="B966" s="4">
        <v>43402</v>
      </c>
      <c r="C966">
        <v>2</v>
      </c>
      <c r="D966" t="s">
        <v>106</v>
      </c>
      <c r="E966" t="s">
        <v>68</v>
      </c>
      <c r="F966" t="s">
        <v>18</v>
      </c>
      <c r="G966" t="s">
        <v>14</v>
      </c>
      <c r="H966">
        <v>199</v>
      </c>
      <c r="I966">
        <v>7</v>
      </c>
      <c r="J966">
        <v>1393</v>
      </c>
    </row>
    <row r="967" spans="1:10" x14ac:dyDescent="0.2">
      <c r="A967" s="3" t="s">
        <v>1012</v>
      </c>
      <c r="B967" s="4">
        <v>43402</v>
      </c>
      <c r="C967">
        <v>18</v>
      </c>
      <c r="D967" t="s">
        <v>26</v>
      </c>
      <c r="E967" t="s">
        <v>36</v>
      </c>
      <c r="F967" t="s">
        <v>28</v>
      </c>
      <c r="G967" t="s">
        <v>24</v>
      </c>
      <c r="H967">
        <v>159</v>
      </c>
      <c r="I967">
        <v>7</v>
      </c>
      <c r="J967">
        <v>1113</v>
      </c>
    </row>
    <row r="968" spans="1:10" x14ac:dyDescent="0.2">
      <c r="A968" s="3" t="s">
        <v>1013</v>
      </c>
      <c r="B968" s="4">
        <v>43403</v>
      </c>
      <c r="C968">
        <v>14</v>
      </c>
      <c r="D968" t="s">
        <v>38</v>
      </c>
      <c r="E968" t="s">
        <v>63</v>
      </c>
      <c r="F968" t="s">
        <v>13</v>
      </c>
      <c r="G968" t="s">
        <v>41</v>
      </c>
      <c r="H968">
        <v>399</v>
      </c>
      <c r="I968">
        <v>1</v>
      </c>
      <c r="J968">
        <v>399</v>
      </c>
    </row>
    <row r="969" spans="1:10" x14ac:dyDescent="0.2">
      <c r="A969" s="3" t="s">
        <v>1014</v>
      </c>
      <c r="B969" s="4">
        <v>43403</v>
      </c>
      <c r="C969">
        <v>19</v>
      </c>
      <c r="D969" t="s">
        <v>56</v>
      </c>
      <c r="E969" t="s">
        <v>27</v>
      </c>
      <c r="F969" t="s">
        <v>28</v>
      </c>
      <c r="G969" t="s">
        <v>31</v>
      </c>
      <c r="H969">
        <v>69</v>
      </c>
      <c r="I969">
        <v>3</v>
      </c>
      <c r="J969">
        <v>207</v>
      </c>
    </row>
    <row r="970" spans="1:10" x14ac:dyDescent="0.2">
      <c r="A970" s="3" t="s">
        <v>1015</v>
      </c>
      <c r="B970" s="4">
        <v>43403</v>
      </c>
      <c r="C970">
        <v>7</v>
      </c>
      <c r="D970" t="s">
        <v>88</v>
      </c>
      <c r="E970" t="s">
        <v>46</v>
      </c>
      <c r="F970" t="s">
        <v>23</v>
      </c>
      <c r="G970" t="s">
        <v>24</v>
      </c>
      <c r="H970">
        <v>159</v>
      </c>
      <c r="I970">
        <v>1</v>
      </c>
      <c r="J970">
        <v>159</v>
      </c>
    </row>
    <row r="971" spans="1:10" x14ac:dyDescent="0.2">
      <c r="A971" s="3" t="s">
        <v>1016</v>
      </c>
      <c r="B971" s="4">
        <v>43404</v>
      </c>
      <c r="C971">
        <v>7</v>
      </c>
      <c r="D971" t="s">
        <v>88</v>
      </c>
      <c r="E971" t="s">
        <v>46</v>
      </c>
      <c r="F971" t="s">
        <v>23</v>
      </c>
      <c r="G971" t="s">
        <v>41</v>
      </c>
      <c r="H971">
        <v>399</v>
      </c>
      <c r="I971">
        <v>0</v>
      </c>
      <c r="J971">
        <v>0</v>
      </c>
    </row>
    <row r="972" spans="1:10" x14ac:dyDescent="0.2">
      <c r="A972" s="3" t="s">
        <v>1017</v>
      </c>
      <c r="B972" s="4">
        <v>43405</v>
      </c>
      <c r="C972">
        <v>14</v>
      </c>
      <c r="D972" t="s">
        <v>38</v>
      </c>
      <c r="E972" t="s">
        <v>63</v>
      </c>
      <c r="F972" t="s">
        <v>13</v>
      </c>
      <c r="G972" t="s">
        <v>14</v>
      </c>
      <c r="H972">
        <v>199</v>
      </c>
      <c r="I972">
        <v>0</v>
      </c>
      <c r="J972">
        <v>0</v>
      </c>
    </row>
    <row r="973" spans="1:10" x14ac:dyDescent="0.2">
      <c r="A973" s="3" t="s">
        <v>1018</v>
      </c>
      <c r="B973" s="4">
        <v>43406</v>
      </c>
      <c r="C973">
        <v>19</v>
      </c>
      <c r="D973" t="s">
        <v>56</v>
      </c>
      <c r="E973" t="s">
        <v>27</v>
      </c>
      <c r="F973" t="s">
        <v>28</v>
      </c>
      <c r="G973" t="s">
        <v>24</v>
      </c>
      <c r="H973">
        <v>159</v>
      </c>
      <c r="I973">
        <v>4</v>
      </c>
      <c r="J973">
        <v>636</v>
      </c>
    </row>
    <row r="974" spans="1:10" x14ac:dyDescent="0.2">
      <c r="A974" s="3" t="s">
        <v>1019</v>
      </c>
      <c r="B974" s="4">
        <v>43407</v>
      </c>
      <c r="C974">
        <v>13</v>
      </c>
      <c r="D974" t="s">
        <v>33</v>
      </c>
      <c r="E974" t="s">
        <v>12</v>
      </c>
      <c r="F974" t="s">
        <v>13</v>
      </c>
      <c r="G974" t="s">
        <v>41</v>
      </c>
      <c r="H974">
        <v>399</v>
      </c>
      <c r="I974">
        <v>0</v>
      </c>
      <c r="J974">
        <v>0</v>
      </c>
    </row>
    <row r="975" spans="1:10" x14ac:dyDescent="0.2">
      <c r="A975" s="3" t="s">
        <v>1020</v>
      </c>
      <c r="B975" s="4">
        <v>43408</v>
      </c>
      <c r="C975">
        <v>1</v>
      </c>
      <c r="D975" t="s">
        <v>16</v>
      </c>
      <c r="E975" t="s">
        <v>17</v>
      </c>
      <c r="F975" t="s">
        <v>18</v>
      </c>
      <c r="G975" t="s">
        <v>31</v>
      </c>
      <c r="H975">
        <v>69</v>
      </c>
      <c r="I975">
        <v>7</v>
      </c>
      <c r="J975">
        <v>483</v>
      </c>
    </row>
    <row r="976" spans="1:10" x14ac:dyDescent="0.2">
      <c r="A976" s="3" t="s">
        <v>1021</v>
      </c>
      <c r="B976" s="4">
        <v>43408</v>
      </c>
      <c r="C976">
        <v>13</v>
      </c>
      <c r="D976" t="s">
        <v>33</v>
      </c>
      <c r="E976" t="s">
        <v>63</v>
      </c>
      <c r="F976" t="s">
        <v>13</v>
      </c>
      <c r="G976" t="s">
        <v>24</v>
      </c>
      <c r="H976">
        <v>159</v>
      </c>
      <c r="I976">
        <v>2</v>
      </c>
      <c r="J976">
        <v>318</v>
      </c>
    </row>
    <row r="977" spans="1:10" x14ac:dyDescent="0.2">
      <c r="A977" s="3" t="s">
        <v>1022</v>
      </c>
      <c r="B977" s="4">
        <v>43408</v>
      </c>
      <c r="C977">
        <v>2</v>
      </c>
      <c r="D977" t="s">
        <v>106</v>
      </c>
      <c r="E977" t="s">
        <v>68</v>
      </c>
      <c r="F977" t="s">
        <v>18</v>
      </c>
      <c r="G977" t="s">
        <v>31</v>
      </c>
      <c r="H977">
        <v>69</v>
      </c>
      <c r="I977">
        <v>1</v>
      </c>
      <c r="J977">
        <v>69</v>
      </c>
    </row>
    <row r="978" spans="1:10" x14ac:dyDescent="0.2">
      <c r="A978" s="3" t="s">
        <v>1023</v>
      </c>
      <c r="B978" s="4">
        <v>43409</v>
      </c>
      <c r="C978">
        <v>5</v>
      </c>
      <c r="D978" t="s">
        <v>60</v>
      </c>
      <c r="E978" t="s">
        <v>68</v>
      </c>
      <c r="F978" t="s">
        <v>18</v>
      </c>
      <c r="G978" t="s">
        <v>14</v>
      </c>
      <c r="H978">
        <v>199</v>
      </c>
      <c r="I978">
        <v>9</v>
      </c>
      <c r="J978">
        <v>1791</v>
      </c>
    </row>
    <row r="979" spans="1:10" x14ac:dyDescent="0.2">
      <c r="A979" s="3" t="s">
        <v>1024</v>
      </c>
      <c r="B979" s="4">
        <v>43410</v>
      </c>
      <c r="C979">
        <v>20</v>
      </c>
      <c r="D979" t="s">
        <v>40</v>
      </c>
      <c r="E979" t="s">
        <v>27</v>
      </c>
      <c r="F979" t="s">
        <v>28</v>
      </c>
      <c r="G979" t="s">
        <v>24</v>
      </c>
      <c r="H979">
        <v>159</v>
      </c>
      <c r="I979">
        <v>0</v>
      </c>
      <c r="J979">
        <v>0</v>
      </c>
    </row>
    <row r="980" spans="1:10" x14ac:dyDescent="0.2">
      <c r="A980" s="3" t="s">
        <v>1025</v>
      </c>
      <c r="B980" s="4">
        <v>43411</v>
      </c>
      <c r="C980">
        <v>16</v>
      </c>
      <c r="D980" t="s">
        <v>30</v>
      </c>
      <c r="E980" t="s">
        <v>27</v>
      </c>
      <c r="F980" t="s">
        <v>28</v>
      </c>
      <c r="G980" t="s">
        <v>31</v>
      </c>
      <c r="H980">
        <v>69</v>
      </c>
      <c r="I980">
        <v>9</v>
      </c>
      <c r="J980">
        <v>621</v>
      </c>
    </row>
    <row r="981" spans="1:10" x14ac:dyDescent="0.2">
      <c r="A981" s="3" t="s">
        <v>1026</v>
      </c>
      <c r="B981" s="4">
        <v>43411</v>
      </c>
      <c r="C981">
        <v>9</v>
      </c>
      <c r="D981" t="s">
        <v>21</v>
      </c>
      <c r="E981" t="s">
        <v>46</v>
      </c>
      <c r="F981" t="s">
        <v>23</v>
      </c>
      <c r="G981" t="s">
        <v>19</v>
      </c>
      <c r="H981">
        <v>289</v>
      </c>
      <c r="I981">
        <v>9</v>
      </c>
      <c r="J981">
        <v>2601</v>
      </c>
    </row>
    <row r="982" spans="1:10" x14ac:dyDescent="0.2">
      <c r="A982" s="3" t="s">
        <v>1027</v>
      </c>
      <c r="B982" s="4">
        <v>43411</v>
      </c>
      <c r="C982">
        <v>2</v>
      </c>
      <c r="D982" t="s">
        <v>106</v>
      </c>
      <c r="E982" t="s">
        <v>17</v>
      </c>
      <c r="F982" t="s">
        <v>18</v>
      </c>
      <c r="G982" t="s">
        <v>41</v>
      </c>
      <c r="H982">
        <v>399</v>
      </c>
      <c r="I982">
        <v>4</v>
      </c>
      <c r="J982">
        <v>1596</v>
      </c>
    </row>
    <row r="983" spans="1:10" x14ac:dyDescent="0.2">
      <c r="A983" s="3" t="s">
        <v>1028</v>
      </c>
      <c r="B983" s="4">
        <v>43412</v>
      </c>
      <c r="C983">
        <v>8</v>
      </c>
      <c r="D983" t="s">
        <v>45</v>
      </c>
      <c r="E983" t="s">
        <v>46</v>
      </c>
      <c r="F983" t="s">
        <v>23</v>
      </c>
      <c r="G983" t="s">
        <v>14</v>
      </c>
      <c r="H983">
        <v>199</v>
      </c>
      <c r="I983">
        <v>1</v>
      </c>
      <c r="J983">
        <v>199</v>
      </c>
    </row>
    <row r="984" spans="1:10" x14ac:dyDescent="0.2">
      <c r="A984" s="3" t="s">
        <v>1029</v>
      </c>
      <c r="B984" s="4">
        <v>43412</v>
      </c>
      <c r="C984">
        <v>18</v>
      </c>
      <c r="D984" t="s">
        <v>26</v>
      </c>
      <c r="E984" t="s">
        <v>36</v>
      </c>
      <c r="F984" t="s">
        <v>28</v>
      </c>
      <c r="G984" t="s">
        <v>41</v>
      </c>
      <c r="H984">
        <v>399</v>
      </c>
      <c r="I984">
        <v>9</v>
      </c>
      <c r="J984">
        <v>3591</v>
      </c>
    </row>
    <row r="985" spans="1:10" x14ac:dyDescent="0.2">
      <c r="A985" s="3" t="s">
        <v>1030</v>
      </c>
      <c r="B985" s="4">
        <v>43412</v>
      </c>
      <c r="C985">
        <v>12</v>
      </c>
      <c r="D985" t="s">
        <v>66</v>
      </c>
      <c r="E985" t="s">
        <v>12</v>
      </c>
      <c r="F985" t="s">
        <v>13</v>
      </c>
      <c r="G985" t="s">
        <v>31</v>
      </c>
      <c r="H985">
        <v>69</v>
      </c>
      <c r="I985">
        <v>0</v>
      </c>
      <c r="J985">
        <v>0</v>
      </c>
    </row>
    <row r="986" spans="1:10" x14ac:dyDescent="0.2">
      <c r="A986" s="3" t="s">
        <v>1031</v>
      </c>
      <c r="B986" s="4">
        <v>43412</v>
      </c>
      <c r="C986">
        <v>10</v>
      </c>
      <c r="D986" t="s">
        <v>58</v>
      </c>
      <c r="E986" t="s">
        <v>22</v>
      </c>
      <c r="F986" t="s">
        <v>23</v>
      </c>
      <c r="G986" t="s">
        <v>24</v>
      </c>
      <c r="H986">
        <v>159</v>
      </c>
      <c r="I986">
        <v>9</v>
      </c>
      <c r="J986">
        <v>1431</v>
      </c>
    </row>
    <row r="987" spans="1:10" x14ac:dyDescent="0.2">
      <c r="A987" s="3" t="s">
        <v>1032</v>
      </c>
      <c r="B987" s="4">
        <v>43412</v>
      </c>
      <c r="C987">
        <v>9</v>
      </c>
      <c r="D987" t="s">
        <v>21</v>
      </c>
      <c r="E987" t="s">
        <v>46</v>
      </c>
      <c r="F987" t="s">
        <v>23</v>
      </c>
      <c r="G987" t="s">
        <v>24</v>
      </c>
      <c r="H987">
        <v>159</v>
      </c>
      <c r="I987">
        <v>7</v>
      </c>
      <c r="J987">
        <v>1113</v>
      </c>
    </row>
    <row r="988" spans="1:10" x14ac:dyDescent="0.2">
      <c r="A988" s="3" t="s">
        <v>1033</v>
      </c>
      <c r="B988" s="4">
        <v>43413</v>
      </c>
      <c r="C988">
        <v>8</v>
      </c>
      <c r="D988" t="s">
        <v>45</v>
      </c>
      <c r="E988" t="s">
        <v>22</v>
      </c>
      <c r="F988" t="s">
        <v>23</v>
      </c>
      <c r="G988" t="s">
        <v>14</v>
      </c>
      <c r="H988">
        <v>199</v>
      </c>
      <c r="I988">
        <v>7</v>
      </c>
      <c r="J988">
        <v>1393</v>
      </c>
    </row>
    <row r="989" spans="1:10" x14ac:dyDescent="0.2">
      <c r="A989" s="3" t="s">
        <v>1034</v>
      </c>
      <c r="B989" s="4">
        <v>43413</v>
      </c>
      <c r="C989">
        <v>17</v>
      </c>
      <c r="D989" t="s">
        <v>35</v>
      </c>
      <c r="E989" t="s">
        <v>27</v>
      </c>
      <c r="F989" t="s">
        <v>28</v>
      </c>
      <c r="G989" t="s">
        <v>14</v>
      </c>
      <c r="H989">
        <v>199</v>
      </c>
      <c r="I989">
        <v>2</v>
      </c>
      <c r="J989">
        <v>398</v>
      </c>
    </row>
    <row r="990" spans="1:10" x14ac:dyDescent="0.2">
      <c r="A990" s="3" t="s">
        <v>1035</v>
      </c>
      <c r="B990" s="4">
        <v>43413</v>
      </c>
      <c r="C990">
        <v>4</v>
      </c>
      <c r="D990" t="s">
        <v>51</v>
      </c>
      <c r="E990" t="s">
        <v>17</v>
      </c>
      <c r="F990" t="s">
        <v>18</v>
      </c>
      <c r="G990" t="s">
        <v>24</v>
      </c>
      <c r="H990">
        <v>159</v>
      </c>
      <c r="I990">
        <v>9</v>
      </c>
      <c r="J990">
        <v>1431</v>
      </c>
    </row>
    <row r="991" spans="1:10" x14ac:dyDescent="0.2">
      <c r="A991" s="3" t="s">
        <v>1036</v>
      </c>
      <c r="B991" s="4">
        <v>43413</v>
      </c>
      <c r="C991">
        <v>16</v>
      </c>
      <c r="D991" t="s">
        <v>30</v>
      </c>
      <c r="E991" t="s">
        <v>36</v>
      </c>
      <c r="F991" t="s">
        <v>28</v>
      </c>
      <c r="G991" t="s">
        <v>19</v>
      </c>
      <c r="H991">
        <v>289</v>
      </c>
      <c r="I991">
        <v>4</v>
      </c>
      <c r="J991">
        <v>1156</v>
      </c>
    </row>
    <row r="992" spans="1:10" x14ac:dyDescent="0.2">
      <c r="A992" s="3" t="s">
        <v>1037</v>
      </c>
      <c r="B992" s="4">
        <v>43413</v>
      </c>
      <c r="C992">
        <v>18</v>
      </c>
      <c r="D992" t="s">
        <v>26</v>
      </c>
      <c r="E992" t="s">
        <v>27</v>
      </c>
      <c r="F992" t="s">
        <v>28</v>
      </c>
      <c r="G992" t="s">
        <v>41</v>
      </c>
      <c r="H992">
        <v>399</v>
      </c>
      <c r="I992">
        <v>9</v>
      </c>
      <c r="J992">
        <v>3591</v>
      </c>
    </row>
    <row r="993" spans="1:10" x14ac:dyDescent="0.2">
      <c r="A993" s="3" t="s">
        <v>1038</v>
      </c>
      <c r="B993" s="4">
        <v>43414</v>
      </c>
      <c r="C993">
        <v>19</v>
      </c>
      <c r="D993" t="s">
        <v>56</v>
      </c>
      <c r="E993" t="s">
        <v>36</v>
      </c>
      <c r="F993" t="s">
        <v>28</v>
      </c>
      <c r="G993" t="s">
        <v>14</v>
      </c>
      <c r="H993">
        <v>199</v>
      </c>
      <c r="I993">
        <v>8</v>
      </c>
      <c r="J993">
        <v>1592</v>
      </c>
    </row>
    <row r="994" spans="1:10" x14ac:dyDescent="0.2">
      <c r="A994" s="3" t="s">
        <v>1039</v>
      </c>
      <c r="B994" s="4">
        <v>43414</v>
      </c>
      <c r="C994">
        <v>10</v>
      </c>
      <c r="D994" t="s">
        <v>58</v>
      </c>
      <c r="E994" t="s">
        <v>46</v>
      </c>
      <c r="F994" t="s">
        <v>23</v>
      </c>
      <c r="G994" t="s">
        <v>41</v>
      </c>
      <c r="H994">
        <v>399</v>
      </c>
      <c r="I994">
        <v>6</v>
      </c>
      <c r="J994">
        <v>2394</v>
      </c>
    </row>
    <row r="995" spans="1:10" x14ac:dyDescent="0.2">
      <c r="A995" s="3" t="s">
        <v>1040</v>
      </c>
      <c r="B995" s="4">
        <v>43414</v>
      </c>
      <c r="C995">
        <v>5</v>
      </c>
      <c r="D995" t="s">
        <v>60</v>
      </c>
      <c r="E995" t="s">
        <v>17</v>
      </c>
      <c r="F995" t="s">
        <v>18</v>
      </c>
      <c r="G995" t="s">
        <v>24</v>
      </c>
      <c r="H995">
        <v>159</v>
      </c>
      <c r="I995">
        <v>4</v>
      </c>
      <c r="J995">
        <v>636</v>
      </c>
    </row>
    <row r="996" spans="1:10" x14ac:dyDescent="0.2">
      <c r="A996" s="3" t="s">
        <v>1041</v>
      </c>
      <c r="B996" s="4">
        <v>43415</v>
      </c>
      <c r="C996">
        <v>10</v>
      </c>
      <c r="D996" t="s">
        <v>58</v>
      </c>
      <c r="E996" t="s">
        <v>22</v>
      </c>
      <c r="F996" t="s">
        <v>23</v>
      </c>
      <c r="G996" t="s">
        <v>31</v>
      </c>
      <c r="H996">
        <v>69</v>
      </c>
      <c r="I996">
        <v>1</v>
      </c>
      <c r="J996">
        <v>69</v>
      </c>
    </row>
    <row r="997" spans="1:10" x14ac:dyDescent="0.2">
      <c r="A997" s="3" t="s">
        <v>1042</v>
      </c>
      <c r="B997" s="4">
        <v>43415</v>
      </c>
      <c r="C997">
        <v>7</v>
      </c>
      <c r="D997" t="s">
        <v>88</v>
      </c>
      <c r="E997" t="s">
        <v>22</v>
      </c>
      <c r="F997" t="s">
        <v>23</v>
      </c>
      <c r="G997" t="s">
        <v>14</v>
      </c>
      <c r="H997">
        <v>199</v>
      </c>
      <c r="I997">
        <v>0</v>
      </c>
      <c r="J997">
        <v>0</v>
      </c>
    </row>
    <row r="998" spans="1:10" x14ac:dyDescent="0.2">
      <c r="A998" s="3" t="s">
        <v>1043</v>
      </c>
      <c r="B998" s="4">
        <v>43415</v>
      </c>
      <c r="C998">
        <v>13</v>
      </c>
      <c r="D998" t="s">
        <v>33</v>
      </c>
      <c r="E998" t="s">
        <v>63</v>
      </c>
      <c r="F998" t="s">
        <v>13</v>
      </c>
      <c r="G998" t="s">
        <v>14</v>
      </c>
      <c r="H998">
        <v>199</v>
      </c>
      <c r="I998">
        <v>9</v>
      </c>
      <c r="J998">
        <v>1791</v>
      </c>
    </row>
    <row r="999" spans="1:10" x14ac:dyDescent="0.2">
      <c r="A999" s="3" t="s">
        <v>1044</v>
      </c>
      <c r="B999" s="4">
        <v>43416</v>
      </c>
      <c r="C999">
        <v>14</v>
      </c>
      <c r="D999" t="s">
        <v>38</v>
      </c>
      <c r="E999" t="s">
        <v>63</v>
      </c>
      <c r="F999" t="s">
        <v>13</v>
      </c>
      <c r="G999" t="s">
        <v>14</v>
      </c>
      <c r="H999">
        <v>199</v>
      </c>
      <c r="I999">
        <v>5</v>
      </c>
      <c r="J999">
        <v>995</v>
      </c>
    </row>
    <row r="1000" spans="1:10" x14ac:dyDescent="0.2">
      <c r="A1000" s="3" t="s">
        <v>1045</v>
      </c>
      <c r="B1000" s="4">
        <v>43417</v>
      </c>
      <c r="C1000">
        <v>2</v>
      </c>
      <c r="D1000" t="s">
        <v>106</v>
      </c>
      <c r="E1000" t="s">
        <v>17</v>
      </c>
      <c r="F1000" t="s">
        <v>18</v>
      </c>
      <c r="G1000" t="s">
        <v>14</v>
      </c>
      <c r="H1000">
        <v>199</v>
      </c>
      <c r="I1000">
        <v>3</v>
      </c>
      <c r="J1000">
        <v>597</v>
      </c>
    </row>
    <row r="1001" spans="1:10" x14ac:dyDescent="0.2">
      <c r="A1001" s="3" t="s">
        <v>1046</v>
      </c>
      <c r="B1001" s="4">
        <v>43418</v>
      </c>
      <c r="C1001">
        <v>1</v>
      </c>
      <c r="D1001" t="s">
        <v>16</v>
      </c>
      <c r="E1001" t="s">
        <v>68</v>
      </c>
      <c r="F1001" t="s">
        <v>18</v>
      </c>
      <c r="G1001" t="s">
        <v>14</v>
      </c>
      <c r="H1001">
        <v>199</v>
      </c>
      <c r="I1001">
        <v>7</v>
      </c>
      <c r="J1001">
        <v>1393</v>
      </c>
    </row>
    <row r="1002" spans="1:10" x14ac:dyDescent="0.2">
      <c r="A1002" s="3" t="s">
        <v>1047</v>
      </c>
      <c r="B1002" s="4">
        <v>43419</v>
      </c>
      <c r="C1002">
        <v>15</v>
      </c>
      <c r="D1002" t="s">
        <v>118</v>
      </c>
      <c r="E1002" t="s">
        <v>12</v>
      </c>
      <c r="F1002" t="s">
        <v>13</v>
      </c>
      <c r="G1002" t="s">
        <v>19</v>
      </c>
      <c r="H1002">
        <v>289</v>
      </c>
      <c r="I1002">
        <v>7</v>
      </c>
      <c r="J1002">
        <v>2023</v>
      </c>
    </row>
    <row r="1003" spans="1:10" x14ac:dyDescent="0.2">
      <c r="A1003" s="3" t="s">
        <v>1048</v>
      </c>
      <c r="B1003" s="4">
        <v>43419</v>
      </c>
      <c r="C1003">
        <v>2</v>
      </c>
      <c r="D1003" t="s">
        <v>106</v>
      </c>
      <c r="E1003" t="s">
        <v>68</v>
      </c>
      <c r="F1003" t="s">
        <v>18</v>
      </c>
      <c r="G1003" t="s">
        <v>14</v>
      </c>
      <c r="H1003">
        <v>199</v>
      </c>
      <c r="I1003">
        <v>2</v>
      </c>
      <c r="J1003">
        <v>398</v>
      </c>
    </row>
    <row r="1004" spans="1:10" x14ac:dyDescent="0.2">
      <c r="A1004" s="3" t="s">
        <v>1049</v>
      </c>
      <c r="B1004" s="4">
        <v>43419</v>
      </c>
      <c r="C1004">
        <v>10</v>
      </c>
      <c r="D1004" t="s">
        <v>58</v>
      </c>
      <c r="E1004" t="s">
        <v>46</v>
      </c>
      <c r="F1004" t="s">
        <v>23</v>
      </c>
      <c r="G1004" t="s">
        <v>24</v>
      </c>
      <c r="H1004">
        <v>159</v>
      </c>
      <c r="I1004">
        <v>4</v>
      </c>
      <c r="J1004">
        <v>636</v>
      </c>
    </row>
    <row r="1005" spans="1:10" x14ac:dyDescent="0.2">
      <c r="A1005" s="3" t="s">
        <v>1050</v>
      </c>
      <c r="B1005" s="4">
        <v>43419</v>
      </c>
      <c r="C1005">
        <v>17</v>
      </c>
      <c r="D1005" t="s">
        <v>35</v>
      </c>
      <c r="E1005" t="s">
        <v>27</v>
      </c>
      <c r="F1005" t="s">
        <v>28</v>
      </c>
      <c r="G1005" t="s">
        <v>14</v>
      </c>
      <c r="H1005">
        <v>199</v>
      </c>
      <c r="I1005">
        <v>9</v>
      </c>
      <c r="J1005">
        <v>1791</v>
      </c>
    </row>
    <row r="1006" spans="1:10" x14ac:dyDescent="0.2">
      <c r="A1006" s="3" t="s">
        <v>1051</v>
      </c>
      <c r="B1006" s="4">
        <v>43419</v>
      </c>
      <c r="C1006">
        <v>10</v>
      </c>
      <c r="D1006" t="s">
        <v>58</v>
      </c>
      <c r="E1006" t="s">
        <v>22</v>
      </c>
      <c r="F1006" t="s">
        <v>23</v>
      </c>
      <c r="G1006" t="s">
        <v>14</v>
      </c>
      <c r="H1006">
        <v>199</v>
      </c>
      <c r="I1006">
        <v>1</v>
      </c>
      <c r="J1006">
        <v>199</v>
      </c>
    </row>
    <row r="1007" spans="1:10" x14ac:dyDescent="0.2">
      <c r="A1007" s="3" t="s">
        <v>1052</v>
      </c>
      <c r="B1007" s="4">
        <v>43419</v>
      </c>
      <c r="C1007">
        <v>19</v>
      </c>
      <c r="D1007" t="s">
        <v>56</v>
      </c>
      <c r="E1007" t="s">
        <v>27</v>
      </c>
      <c r="F1007" t="s">
        <v>28</v>
      </c>
      <c r="G1007" t="s">
        <v>24</v>
      </c>
      <c r="H1007">
        <v>159</v>
      </c>
      <c r="I1007">
        <v>2</v>
      </c>
      <c r="J1007">
        <v>318</v>
      </c>
    </row>
    <row r="1008" spans="1:10" x14ac:dyDescent="0.2">
      <c r="A1008" s="3" t="s">
        <v>1053</v>
      </c>
      <c r="B1008" s="4">
        <v>43419</v>
      </c>
      <c r="C1008">
        <v>6</v>
      </c>
      <c r="D1008" t="s">
        <v>48</v>
      </c>
      <c r="E1008" t="s">
        <v>22</v>
      </c>
      <c r="F1008" t="s">
        <v>23</v>
      </c>
      <c r="G1008" t="s">
        <v>14</v>
      </c>
      <c r="H1008">
        <v>199</v>
      </c>
      <c r="I1008">
        <v>7</v>
      </c>
      <c r="J1008">
        <v>1393</v>
      </c>
    </row>
    <row r="1009" spans="1:10" x14ac:dyDescent="0.2">
      <c r="A1009" s="3" t="s">
        <v>1054</v>
      </c>
      <c r="B1009" s="4">
        <v>43420</v>
      </c>
      <c r="C1009">
        <v>15</v>
      </c>
      <c r="D1009" t="s">
        <v>118</v>
      </c>
      <c r="E1009" t="s">
        <v>12</v>
      </c>
      <c r="F1009" t="s">
        <v>13</v>
      </c>
      <c r="G1009" t="s">
        <v>19</v>
      </c>
      <c r="H1009">
        <v>289</v>
      </c>
      <c r="I1009">
        <v>1</v>
      </c>
      <c r="J1009">
        <v>289</v>
      </c>
    </row>
    <row r="1010" spans="1:10" x14ac:dyDescent="0.2">
      <c r="A1010" s="3" t="s">
        <v>1055</v>
      </c>
      <c r="B1010" s="4">
        <v>43420</v>
      </c>
      <c r="C1010">
        <v>8</v>
      </c>
      <c r="D1010" t="s">
        <v>45</v>
      </c>
      <c r="E1010" t="s">
        <v>22</v>
      </c>
      <c r="F1010" t="s">
        <v>23</v>
      </c>
      <c r="G1010" t="s">
        <v>41</v>
      </c>
      <c r="H1010">
        <v>399</v>
      </c>
      <c r="I1010">
        <v>0</v>
      </c>
      <c r="J1010">
        <v>0</v>
      </c>
    </row>
    <row r="1011" spans="1:10" x14ac:dyDescent="0.2">
      <c r="A1011" s="3" t="s">
        <v>1056</v>
      </c>
      <c r="B1011" s="4">
        <v>43421</v>
      </c>
      <c r="C1011">
        <v>1</v>
      </c>
      <c r="D1011" t="s">
        <v>16</v>
      </c>
      <c r="E1011" t="s">
        <v>17</v>
      </c>
      <c r="F1011" t="s">
        <v>18</v>
      </c>
      <c r="G1011" t="s">
        <v>14</v>
      </c>
      <c r="H1011">
        <v>199</v>
      </c>
      <c r="I1011">
        <v>2</v>
      </c>
      <c r="J1011">
        <v>398</v>
      </c>
    </row>
    <row r="1012" spans="1:10" x14ac:dyDescent="0.2">
      <c r="A1012" s="3" t="s">
        <v>1057</v>
      </c>
      <c r="B1012" s="4">
        <v>43421</v>
      </c>
      <c r="C1012">
        <v>7</v>
      </c>
      <c r="D1012" t="s">
        <v>88</v>
      </c>
      <c r="E1012" t="s">
        <v>46</v>
      </c>
      <c r="F1012" t="s">
        <v>23</v>
      </c>
      <c r="G1012" t="s">
        <v>19</v>
      </c>
      <c r="H1012">
        <v>289</v>
      </c>
      <c r="I1012">
        <v>0</v>
      </c>
      <c r="J1012">
        <v>0</v>
      </c>
    </row>
    <row r="1013" spans="1:10" x14ac:dyDescent="0.2">
      <c r="A1013" s="3" t="s">
        <v>1058</v>
      </c>
      <c r="B1013" s="4">
        <v>43421</v>
      </c>
      <c r="C1013">
        <v>3</v>
      </c>
      <c r="D1013" t="s">
        <v>43</v>
      </c>
      <c r="E1013" t="s">
        <v>68</v>
      </c>
      <c r="F1013" t="s">
        <v>18</v>
      </c>
      <c r="G1013" t="s">
        <v>19</v>
      </c>
      <c r="H1013">
        <v>289</v>
      </c>
      <c r="I1013">
        <v>4</v>
      </c>
      <c r="J1013">
        <v>1156</v>
      </c>
    </row>
    <row r="1014" spans="1:10" x14ac:dyDescent="0.2">
      <c r="A1014" s="3" t="s">
        <v>1059</v>
      </c>
      <c r="B1014" s="4">
        <v>43421</v>
      </c>
      <c r="C1014">
        <v>9</v>
      </c>
      <c r="D1014" t="s">
        <v>21</v>
      </c>
      <c r="E1014" t="s">
        <v>46</v>
      </c>
      <c r="F1014" t="s">
        <v>23</v>
      </c>
      <c r="G1014" t="s">
        <v>31</v>
      </c>
      <c r="H1014">
        <v>69</v>
      </c>
      <c r="I1014">
        <v>8</v>
      </c>
      <c r="J1014">
        <v>552</v>
      </c>
    </row>
    <row r="1015" spans="1:10" x14ac:dyDescent="0.2">
      <c r="A1015" s="3" t="s">
        <v>1060</v>
      </c>
      <c r="B1015" s="4">
        <v>43422</v>
      </c>
      <c r="C1015">
        <v>2</v>
      </c>
      <c r="D1015" t="s">
        <v>106</v>
      </c>
      <c r="E1015" t="s">
        <v>68</v>
      </c>
      <c r="F1015" t="s">
        <v>18</v>
      </c>
      <c r="G1015" t="s">
        <v>14</v>
      </c>
      <c r="H1015">
        <v>199</v>
      </c>
      <c r="I1015">
        <v>6</v>
      </c>
      <c r="J1015">
        <v>1194</v>
      </c>
    </row>
    <row r="1016" spans="1:10" x14ac:dyDescent="0.2">
      <c r="A1016" s="3" t="s">
        <v>1061</v>
      </c>
      <c r="B1016" s="4">
        <v>43423</v>
      </c>
      <c r="C1016">
        <v>5</v>
      </c>
      <c r="D1016" t="s">
        <v>60</v>
      </c>
      <c r="E1016" t="s">
        <v>17</v>
      </c>
      <c r="F1016" t="s">
        <v>18</v>
      </c>
      <c r="G1016" t="s">
        <v>41</v>
      </c>
      <c r="H1016">
        <v>399</v>
      </c>
      <c r="I1016">
        <v>2</v>
      </c>
      <c r="J1016">
        <v>798</v>
      </c>
    </row>
    <row r="1017" spans="1:10" x14ac:dyDescent="0.2">
      <c r="A1017" s="3" t="s">
        <v>1062</v>
      </c>
      <c r="B1017" s="4">
        <v>43423</v>
      </c>
      <c r="C1017">
        <v>6</v>
      </c>
      <c r="D1017" t="s">
        <v>48</v>
      </c>
      <c r="E1017" t="s">
        <v>22</v>
      </c>
      <c r="F1017" t="s">
        <v>23</v>
      </c>
      <c r="G1017" t="s">
        <v>19</v>
      </c>
      <c r="H1017">
        <v>289</v>
      </c>
      <c r="I1017">
        <v>5</v>
      </c>
      <c r="J1017">
        <v>1445</v>
      </c>
    </row>
    <row r="1018" spans="1:10" x14ac:dyDescent="0.2">
      <c r="A1018" s="3" t="s">
        <v>1063</v>
      </c>
      <c r="B1018" s="4">
        <v>43423</v>
      </c>
      <c r="C1018">
        <v>12</v>
      </c>
      <c r="D1018" t="s">
        <v>66</v>
      </c>
      <c r="E1018" t="s">
        <v>12</v>
      </c>
      <c r="F1018" t="s">
        <v>13</v>
      </c>
      <c r="G1018" t="s">
        <v>14</v>
      </c>
      <c r="H1018">
        <v>199</v>
      </c>
      <c r="I1018">
        <v>4</v>
      </c>
      <c r="J1018">
        <v>796</v>
      </c>
    </row>
    <row r="1019" spans="1:10" x14ac:dyDescent="0.2">
      <c r="A1019" s="3" t="s">
        <v>1064</v>
      </c>
      <c r="B1019" s="4">
        <v>43423</v>
      </c>
      <c r="C1019">
        <v>5</v>
      </c>
      <c r="D1019" t="s">
        <v>60</v>
      </c>
      <c r="E1019" t="s">
        <v>68</v>
      </c>
      <c r="F1019" t="s">
        <v>18</v>
      </c>
      <c r="G1019" t="s">
        <v>41</v>
      </c>
      <c r="H1019">
        <v>399</v>
      </c>
      <c r="I1019">
        <v>1</v>
      </c>
      <c r="J1019">
        <v>399</v>
      </c>
    </row>
    <row r="1020" spans="1:10" x14ac:dyDescent="0.2">
      <c r="A1020" s="3" t="s">
        <v>1065</v>
      </c>
      <c r="B1020" s="4">
        <v>43424</v>
      </c>
      <c r="C1020">
        <v>5</v>
      </c>
      <c r="D1020" t="s">
        <v>60</v>
      </c>
      <c r="E1020" t="s">
        <v>68</v>
      </c>
      <c r="F1020" t="s">
        <v>18</v>
      </c>
      <c r="G1020" t="s">
        <v>41</v>
      </c>
      <c r="H1020">
        <v>399</v>
      </c>
      <c r="I1020">
        <v>8</v>
      </c>
      <c r="J1020">
        <v>3192</v>
      </c>
    </row>
    <row r="1021" spans="1:10" x14ac:dyDescent="0.2">
      <c r="A1021" s="3" t="s">
        <v>1066</v>
      </c>
      <c r="B1021" s="4">
        <v>43425</v>
      </c>
      <c r="C1021">
        <v>20</v>
      </c>
      <c r="D1021" t="s">
        <v>40</v>
      </c>
      <c r="E1021" t="s">
        <v>36</v>
      </c>
      <c r="F1021" t="s">
        <v>28</v>
      </c>
      <c r="G1021" t="s">
        <v>31</v>
      </c>
      <c r="H1021">
        <v>69</v>
      </c>
      <c r="I1021">
        <v>9</v>
      </c>
      <c r="J1021">
        <v>621</v>
      </c>
    </row>
    <row r="1022" spans="1:10" x14ac:dyDescent="0.2">
      <c r="A1022" s="3" t="s">
        <v>1067</v>
      </c>
      <c r="B1022" s="4">
        <v>43425</v>
      </c>
      <c r="C1022">
        <v>16</v>
      </c>
      <c r="D1022" t="s">
        <v>30</v>
      </c>
      <c r="E1022" t="s">
        <v>27</v>
      </c>
      <c r="F1022" t="s">
        <v>28</v>
      </c>
      <c r="G1022" t="s">
        <v>41</v>
      </c>
      <c r="H1022">
        <v>399</v>
      </c>
      <c r="I1022">
        <v>3</v>
      </c>
      <c r="J1022">
        <v>1197</v>
      </c>
    </row>
    <row r="1023" spans="1:10" x14ac:dyDescent="0.2">
      <c r="A1023" s="3" t="s">
        <v>1068</v>
      </c>
      <c r="B1023" s="4">
        <v>43426</v>
      </c>
      <c r="C1023">
        <v>1</v>
      </c>
      <c r="D1023" t="s">
        <v>16</v>
      </c>
      <c r="E1023" t="s">
        <v>68</v>
      </c>
      <c r="F1023" t="s">
        <v>18</v>
      </c>
      <c r="G1023" t="s">
        <v>24</v>
      </c>
      <c r="H1023">
        <v>159</v>
      </c>
      <c r="I1023">
        <v>6</v>
      </c>
      <c r="J1023">
        <v>954</v>
      </c>
    </row>
    <row r="1024" spans="1:10" x14ac:dyDescent="0.2">
      <c r="A1024" s="3" t="s">
        <v>1069</v>
      </c>
      <c r="B1024" s="4">
        <v>43426</v>
      </c>
      <c r="C1024">
        <v>5</v>
      </c>
      <c r="D1024" t="s">
        <v>60</v>
      </c>
      <c r="E1024" t="s">
        <v>68</v>
      </c>
      <c r="F1024" t="s">
        <v>18</v>
      </c>
      <c r="G1024" t="s">
        <v>41</v>
      </c>
      <c r="H1024">
        <v>399</v>
      </c>
      <c r="I1024">
        <v>6</v>
      </c>
      <c r="J1024">
        <v>2394</v>
      </c>
    </row>
    <row r="1025" spans="1:10" x14ac:dyDescent="0.2">
      <c r="A1025" s="3" t="s">
        <v>1070</v>
      </c>
      <c r="B1025" s="4">
        <v>43426</v>
      </c>
      <c r="C1025">
        <v>15</v>
      </c>
      <c r="D1025" t="s">
        <v>118</v>
      </c>
      <c r="E1025" t="s">
        <v>63</v>
      </c>
      <c r="F1025" t="s">
        <v>13</v>
      </c>
      <c r="G1025" t="s">
        <v>31</v>
      </c>
      <c r="H1025">
        <v>69</v>
      </c>
      <c r="I1025">
        <v>7</v>
      </c>
      <c r="J1025">
        <v>483</v>
      </c>
    </row>
    <row r="1026" spans="1:10" x14ac:dyDescent="0.2">
      <c r="A1026" s="3" t="s">
        <v>1071</v>
      </c>
      <c r="B1026" s="4">
        <v>43426</v>
      </c>
      <c r="C1026">
        <v>2</v>
      </c>
      <c r="D1026" t="s">
        <v>106</v>
      </c>
      <c r="E1026" t="s">
        <v>68</v>
      </c>
      <c r="F1026" t="s">
        <v>18</v>
      </c>
      <c r="G1026" t="s">
        <v>14</v>
      </c>
      <c r="H1026">
        <v>199</v>
      </c>
      <c r="I1026">
        <v>9</v>
      </c>
      <c r="J1026">
        <v>1791</v>
      </c>
    </row>
    <row r="1027" spans="1:10" x14ac:dyDescent="0.2">
      <c r="A1027" s="3" t="s">
        <v>1072</v>
      </c>
      <c r="B1027" s="4">
        <v>43426</v>
      </c>
      <c r="C1027">
        <v>8</v>
      </c>
      <c r="D1027" t="s">
        <v>45</v>
      </c>
      <c r="E1027" t="s">
        <v>22</v>
      </c>
      <c r="F1027" t="s">
        <v>23</v>
      </c>
      <c r="G1027" t="s">
        <v>24</v>
      </c>
      <c r="H1027">
        <v>159</v>
      </c>
      <c r="I1027">
        <v>6</v>
      </c>
      <c r="J1027">
        <v>954</v>
      </c>
    </row>
    <row r="1028" spans="1:10" x14ac:dyDescent="0.2">
      <c r="A1028" s="3" t="s">
        <v>1073</v>
      </c>
      <c r="B1028" s="4">
        <v>43426</v>
      </c>
      <c r="C1028">
        <v>3</v>
      </c>
      <c r="D1028" t="s">
        <v>43</v>
      </c>
      <c r="E1028" t="s">
        <v>68</v>
      </c>
      <c r="F1028" t="s">
        <v>18</v>
      </c>
      <c r="G1028" t="s">
        <v>31</v>
      </c>
      <c r="H1028">
        <v>69</v>
      </c>
      <c r="I1028">
        <v>5</v>
      </c>
      <c r="J1028">
        <v>345</v>
      </c>
    </row>
    <row r="1029" spans="1:10" x14ac:dyDescent="0.2">
      <c r="A1029" s="3" t="s">
        <v>1074</v>
      </c>
      <c r="B1029" s="4">
        <v>43426</v>
      </c>
      <c r="C1029">
        <v>20</v>
      </c>
      <c r="D1029" t="s">
        <v>40</v>
      </c>
      <c r="E1029" t="s">
        <v>27</v>
      </c>
      <c r="F1029" t="s">
        <v>28</v>
      </c>
      <c r="G1029" t="s">
        <v>24</v>
      </c>
      <c r="H1029">
        <v>159</v>
      </c>
      <c r="I1029">
        <v>0</v>
      </c>
      <c r="J1029">
        <v>0</v>
      </c>
    </row>
    <row r="1030" spans="1:10" x14ac:dyDescent="0.2">
      <c r="A1030" s="3" t="s">
        <v>1075</v>
      </c>
      <c r="B1030" s="4">
        <v>43426</v>
      </c>
      <c r="C1030">
        <v>8</v>
      </c>
      <c r="D1030" t="s">
        <v>45</v>
      </c>
      <c r="E1030" t="s">
        <v>22</v>
      </c>
      <c r="F1030" t="s">
        <v>23</v>
      </c>
      <c r="G1030" t="s">
        <v>41</v>
      </c>
      <c r="H1030">
        <v>399</v>
      </c>
      <c r="I1030">
        <v>9</v>
      </c>
      <c r="J1030">
        <v>3591</v>
      </c>
    </row>
    <row r="1031" spans="1:10" x14ac:dyDescent="0.2">
      <c r="A1031" s="3" t="s">
        <v>1076</v>
      </c>
      <c r="B1031" s="4">
        <v>43426</v>
      </c>
      <c r="C1031">
        <v>7</v>
      </c>
      <c r="D1031" t="s">
        <v>88</v>
      </c>
      <c r="E1031" t="s">
        <v>22</v>
      </c>
      <c r="F1031" t="s">
        <v>23</v>
      </c>
      <c r="G1031" t="s">
        <v>41</v>
      </c>
      <c r="H1031">
        <v>399</v>
      </c>
      <c r="I1031">
        <v>5</v>
      </c>
      <c r="J1031">
        <v>1995</v>
      </c>
    </row>
    <row r="1032" spans="1:10" x14ac:dyDescent="0.2">
      <c r="A1032" s="3" t="s">
        <v>1077</v>
      </c>
      <c r="B1032" s="4">
        <v>43426</v>
      </c>
      <c r="C1032">
        <v>10</v>
      </c>
      <c r="D1032" t="s">
        <v>58</v>
      </c>
      <c r="E1032" t="s">
        <v>46</v>
      </c>
      <c r="F1032" t="s">
        <v>23</v>
      </c>
      <c r="G1032" t="s">
        <v>41</v>
      </c>
      <c r="H1032">
        <v>399</v>
      </c>
      <c r="I1032">
        <v>0</v>
      </c>
      <c r="J1032">
        <v>0</v>
      </c>
    </row>
    <row r="1033" spans="1:10" x14ac:dyDescent="0.2">
      <c r="A1033" s="3" t="s">
        <v>1078</v>
      </c>
      <c r="B1033" s="4">
        <v>43426</v>
      </c>
      <c r="C1033">
        <v>13</v>
      </c>
      <c r="D1033" t="s">
        <v>33</v>
      </c>
      <c r="E1033" t="s">
        <v>12</v>
      </c>
      <c r="F1033" t="s">
        <v>13</v>
      </c>
      <c r="G1033" t="s">
        <v>14</v>
      </c>
      <c r="H1033">
        <v>199</v>
      </c>
      <c r="I1033">
        <v>7</v>
      </c>
      <c r="J1033">
        <v>1393</v>
      </c>
    </row>
    <row r="1034" spans="1:10" x14ac:dyDescent="0.2">
      <c r="A1034" s="3" t="s">
        <v>1079</v>
      </c>
      <c r="B1034" s="4">
        <v>43427</v>
      </c>
      <c r="C1034">
        <v>15</v>
      </c>
      <c r="D1034" t="s">
        <v>118</v>
      </c>
      <c r="E1034" t="s">
        <v>12</v>
      </c>
      <c r="F1034" t="s">
        <v>13</v>
      </c>
      <c r="G1034" t="s">
        <v>31</v>
      </c>
      <c r="H1034">
        <v>69</v>
      </c>
      <c r="I1034">
        <v>7</v>
      </c>
      <c r="J1034">
        <v>483</v>
      </c>
    </row>
    <row r="1035" spans="1:10" x14ac:dyDescent="0.2">
      <c r="A1035" s="3" t="s">
        <v>1080</v>
      </c>
      <c r="B1035" s="4">
        <v>43427</v>
      </c>
      <c r="C1035">
        <v>3</v>
      </c>
      <c r="D1035" t="s">
        <v>43</v>
      </c>
      <c r="E1035" t="s">
        <v>17</v>
      </c>
      <c r="F1035" t="s">
        <v>18</v>
      </c>
      <c r="G1035" t="s">
        <v>41</v>
      </c>
      <c r="H1035">
        <v>399</v>
      </c>
      <c r="I1035">
        <v>2</v>
      </c>
      <c r="J1035">
        <v>798</v>
      </c>
    </row>
    <row r="1036" spans="1:10" x14ac:dyDescent="0.2">
      <c r="A1036" s="3" t="s">
        <v>1081</v>
      </c>
      <c r="B1036" s="4">
        <v>43427</v>
      </c>
      <c r="C1036">
        <v>4</v>
      </c>
      <c r="D1036" t="s">
        <v>51</v>
      </c>
      <c r="E1036" t="s">
        <v>17</v>
      </c>
      <c r="F1036" t="s">
        <v>18</v>
      </c>
      <c r="G1036" t="s">
        <v>41</v>
      </c>
      <c r="H1036">
        <v>399</v>
      </c>
      <c r="I1036">
        <v>6</v>
      </c>
      <c r="J1036">
        <v>2394</v>
      </c>
    </row>
    <row r="1037" spans="1:10" x14ac:dyDescent="0.2">
      <c r="A1037" s="3" t="s">
        <v>1082</v>
      </c>
      <c r="B1037" s="4">
        <v>43427</v>
      </c>
      <c r="C1037">
        <v>13</v>
      </c>
      <c r="D1037" t="s">
        <v>33</v>
      </c>
      <c r="E1037" t="s">
        <v>12</v>
      </c>
      <c r="F1037" t="s">
        <v>13</v>
      </c>
      <c r="G1037" t="s">
        <v>41</v>
      </c>
      <c r="H1037">
        <v>399</v>
      </c>
      <c r="I1037">
        <v>9</v>
      </c>
      <c r="J1037">
        <v>3591</v>
      </c>
    </row>
    <row r="1038" spans="1:10" x14ac:dyDescent="0.2">
      <c r="A1038" s="3" t="s">
        <v>1083</v>
      </c>
      <c r="B1038" s="4">
        <v>43427</v>
      </c>
      <c r="C1038">
        <v>12</v>
      </c>
      <c r="D1038" t="s">
        <v>66</v>
      </c>
      <c r="E1038" t="s">
        <v>12</v>
      </c>
      <c r="F1038" t="s">
        <v>13</v>
      </c>
      <c r="G1038" t="s">
        <v>19</v>
      </c>
      <c r="H1038">
        <v>289</v>
      </c>
      <c r="I1038">
        <v>6</v>
      </c>
      <c r="J1038">
        <v>1734</v>
      </c>
    </row>
    <row r="1039" spans="1:10" x14ac:dyDescent="0.2">
      <c r="A1039" s="3" t="s">
        <v>1084</v>
      </c>
      <c r="B1039" s="4">
        <v>43427</v>
      </c>
      <c r="C1039">
        <v>17</v>
      </c>
      <c r="D1039" t="s">
        <v>35</v>
      </c>
      <c r="E1039" t="s">
        <v>36</v>
      </c>
      <c r="F1039" t="s">
        <v>28</v>
      </c>
      <c r="G1039" t="s">
        <v>14</v>
      </c>
      <c r="H1039">
        <v>199</v>
      </c>
      <c r="I1039">
        <v>3</v>
      </c>
      <c r="J1039">
        <v>597</v>
      </c>
    </row>
    <row r="1040" spans="1:10" x14ac:dyDescent="0.2">
      <c r="A1040" s="3" t="s">
        <v>1085</v>
      </c>
      <c r="B1040" s="4">
        <v>43428</v>
      </c>
      <c r="C1040">
        <v>13</v>
      </c>
      <c r="D1040" t="s">
        <v>33</v>
      </c>
      <c r="E1040" t="s">
        <v>63</v>
      </c>
      <c r="F1040" t="s">
        <v>13</v>
      </c>
      <c r="G1040" t="s">
        <v>19</v>
      </c>
      <c r="H1040">
        <v>289</v>
      </c>
      <c r="I1040">
        <v>1</v>
      </c>
      <c r="J1040">
        <v>289</v>
      </c>
    </row>
    <row r="1041" spans="1:10" x14ac:dyDescent="0.2">
      <c r="A1041" s="3" t="s">
        <v>1086</v>
      </c>
      <c r="B1041" s="4">
        <v>43428</v>
      </c>
      <c r="C1041">
        <v>7</v>
      </c>
      <c r="D1041" t="s">
        <v>88</v>
      </c>
      <c r="E1041" t="s">
        <v>46</v>
      </c>
      <c r="F1041" t="s">
        <v>23</v>
      </c>
      <c r="G1041" t="s">
        <v>14</v>
      </c>
      <c r="H1041">
        <v>199</v>
      </c>
      <c r="I1041">
        <v>5</v>
      </c>
      <c r="J1041">
        <v>995</v>
      </c>
    </row>
    <row r="1042" spans="1:10" x14ac:dyDescent="0.2">
      <c r="A1042" s="3" t="s">
        <v>1087</v>
      </c>
      <c r="B1042" s="4">
        <v>43428</v>
      </c>
      <c r="C1042">
        <v>18</v>
      </c>
      <c r="D1042" t="s">
        <v>26</v>
      </c>
      <c r="E1042" t="s">
        <v>36</v>
      </c>
      <c r="F1042" t="s">
        <v>28</v>
      </c>
      <c r="G1042" t="s">
        <v>24</v>
      </c>
      <c r="H1042">
        <v>159</v>
      </c>
      <c r="I1042">
        <v>2</v>
      </c>
      <c r="J1042">
        <v>318</v>
      </c>
    </row>
    <row r="1043" spans="1:10" x14ac:dyDescent="0.2">
      <c r="A1043" s="3" t="s">
        <v>1088</v>
      </c>
      <c r="B1043" s="4">
        <v>43428</v>
      </c>
      <c r="C1043">
        <v>14</v>
      </c>
      <c r="D1043" t="s">
        <v>38</v>
      </c>
      <c r="E1043" t="s">
        <v>63</v>
      </c>
      <c r="F1043" t="s">
        <v>13</v>
      </c>
      <c r="G1043" t="s">
        <v>19</v>
      </c>
      <c r="H1043">
        <v>289</v>
      </c>
      <c r="I1043">
        <v>2</v>
      </c>
      <c r="J1043">
        <v>578</v>
      </c>
    </row>
    <row r="1044" spans="1:10" x14ac:dyDescent="0.2">
      <c r="A1044" s="3" t="s">
        <v>1089</v>
      </c>
      <c r="B1044" s="4">
        <v>43428</v>
      </c>
      <c r="C1044">
        <v>3</v>
      </c>
      <c r="D1044" t="s">
        <v>43</v>
      </c>
      <c r="E1044" t="s">
        <v>68</v>
      </c>
      <c r="F1044" t="s">
        <v>18</v>
      </c>
      <c r="G1044" t="s">
        <v>31</v>
      </c>
      <c r="H1044">
        <v>69</v>
      </c>
      <c r="I1044">
        <v>4</v>
      </c>
      <c r="J1044">
        <v>276</v>
      </c>
    </row>
    <row r="1045" spans="1:10" x14ac:dyDescent="0.2">
      <c r="A1045" s="3" t="s">
        <v>1090</v>
      </c>
      <c r="B1045" s="4">
        <v>43428</v>
      </c>
      <c r="C1045">
        <v>9</v>
      </c>
      <c r="D1045" t="s">
        <v>21</v>
      </c>
      <c r="E1045" t="s">
        <v>46</v>
      </c>
      <c r="F1045" t="s">
        <v>23</v>
      </c>
      <c r="G1045" t="s">
        <v>41</v>
      </c>
      <c r="H1045">
        <v>399</v>
      </c>
      <c r="I1045">
        <v>1</v>
      </c>
      <c r="J1045">
        <v>399</v>
      </c>
    </row>
    <row r="1046" spans="1:10" x14ac:dyDescent="0.2">
      <c r="A1046" s="3" t="s">
        <v>1091</v>
      </c>
      <c r="B1046" s="4">
        <v>43428</v>
      </c>
      <c r="C1046">
        <v>11</v>
      </c>
      <c r="D1046" t="s">
        <v>11</v>
      </c>
      <c r="E1046" t="s">
        <v>63</v>
      </c>
      <c r="F1046" t="s">
        <v>13</v>
      </c>
      <c r="G1046" t="s">
        <v>41</v>
      </c>
      <c r="H1046">
        <v>399</v>
      </c>
      <c r="I1046">
        <v>3</v>
      </c>
      <c r="J1046">
        <v>1197</v>
      </c>
    </row>
    <row r="1047" spans="1:10" x14ac:dyDescent="0.2">
      <c r="A1047" s="3" t="s">
        <v>1092</v>
      </c>
      <c r="B1047" s="4">
        <v>43429</v>
      </c>
      <c r="C1047">
        <v>4</v>
      </c>
      <c r="D1047" t="s">
        <v>51</v>
      </c>
      <c r="E1047" t="s">
        <v>68</v>
      </c>
      <c r="F1047" t="s">
        <v>18</v>
      </c>
      <c r="G1047" t="s">
        <v>41</v>
      </c>
      <c r="H1047">
        <v>399</v>
      </c>
      <c r="I1047">
        <v>5</v>
      </c>
      <c r="J1047">
        <v>1995</v>
      </c>
    </row>
    <row r="1048" spans="1:10" x14ac:dyDescent="0.2">
      <c r="A1048" s="3" t="s">
        <v>1093</v>
      </c>
      <c r="B1048" s="4">
        <v>43430</v>
      </c>
      <c r="C1048">
        <v>6</v>
      </c>
      <c r="D1048" t="s">
        <v>48</v>
      </c>
      <c r="E1048" t="s">
        <v>46</v>
      </c>
      <c r="F1048" t="s">
        <v>23</v>
      </c>
      <c r="G1048" t="s">
        <v>19</v>
      </c>
      <c r="H1048">
        <v>289</v>
      </c>
      <c r="I1048">
        <v>1</v>
      </c>
      <c r="J1048">
        <v>289</v>
      </c>
    </row>
    <row r="1049" spans="1:10" x14ac:dyDescent="0.2">
      <c r="A1049" s="3" t="s">
        <v>1094</v>
      </c>
      <c r="B1049" s="4">
        <v>43430</v>
      </c>
      <c r="C1049">
        <v>13</v>
      </c>
      <c r="D1049" t="s">
        <v>33</v>
      </c>
      <c r="E1049" t="s">
        <v>63</v>
      </c>
      <c r="F1049" t="s">
        <v>13</v>
      </c>
      <c r="G1049" t="s">
        <v>19</v>
      </c>
      <c r="H1049">
        <v>289</v>
      </c>
      <c r="I1049">
        <v>7</v>
      </c>
      <c r="J1049">
        <v>2023</v>
      </c>
    </row>
    <row r="1050" spans="1:10" x14ac:dyDescent="0.2">
      <c r="A1050" s="3" t="s">
        <v>1095</v>
      </c>
      <c r="B1050" s="4">
        <v>43431</v>
      </c>
      <c r="C1050">
        <v>2</v>
      </c>
      <c r="D1050" t="s">
        <v>106</v>
      </c>
      <c r="E1050" t="s">
        <v>17</v>
      </c>
      <c r="F1050" t="s">
        <v>18</v>
      </c>
      <c r="G1050" t="s">
        <v>41</v>
      </c>
      <c r="H1050">
        <v>399</v>
      </c>
      <c r="I1050">
        <v>8</v>
      </c>
      <c r="J1050">
        <v>3192</v>
      </c>
    </row>
    <row r="1051" spans="1:10" x14ac:dyDescent="0.2">
      <c r="A1051" s="3" t="s">
        <v>1096</v>
      </c>
      <c r="B1051" s="4">
        <v>43431</v>
      </c>
      <c r="C1051">
        <v>4</v>
      </c>
      <c r="D1051" t="s">
        <v>51</v>
      </c>
      <c r="E1051" t="s">
        <v>68</v>
      </c>
      <c r="F1051" t="s">
        <v>18</v>
      </c>
      <c r="G1051" t="s">
        <v>41</v>
      </c>
      <c r="H1051">
        <v>399</v>
      </c>
      <c r="I1051">
        <v>6</v>
      </c>
      <c r="J1051">
        <v>2394</v>
      </c>
    </row>
    <row r="1052" spans="1:10" x14ac:dyDescent="0.2">
      <c r="A1052" s="3" t="s">
        <v>1097</v>
      </c>
      <c r="B1052" s="4">
        <v>43431</v>
      </c>
      <c r="C1052">
        <v>1</v>
      </c>
      <c r="D1052" t="s">
        <v>16</v>
      </c>
      <c r="E1052" t="s">
        <v>68</v>
      </c>
      <c r="F1052" t="s">
        <v>18</v>
      </c>
      <c r="G1052" t="s">
        <v>31</v>
      </c>
      <c r="H1052">
        <v>69</v>
      </c>
      <c r="I1052">
        <v>9</v>
      </c>
      <c r="J1052">
        <v>621</v>
      </c>
    </row>
    <row r="1053" spans="1:10" x14ac:dyDescent="0.2">
      <c r="A1053" s="3" t="s">
        <v>1098</v>
      </c>
      <c r="B1053" s="4">
        <v>43432</v>
      </c>
      <c r="C1053">
        <v>10</v>
      </c>
      <c r="D1053" t="s">
        <v>58</v>
      </c>
      <c r="E1053" t="s">
        <v>22</v>
      </c>
      <c r="F1053" t="s">
        <v>23</v>
      </c>
      <c r="G1053" t="s">
        <v>31</v>
      </c>
      <c r="H1053">
        <v>69</v>
      </c>
      <c r="I1053">
        <v>7</v>
      </c>
      <c r="J1053">
        <v>483</v>
      </c>
    </row>
    <row r="1054" spans="1:10" x14ac:dyDescent="0.2">
      <c r="A1054" s="3" t="s">
        <v>1099</v>
      </c>
      <c r="B1054" s="4">
        <v>43432</v>
      </c>
      <c r="C1054">
        <v>15</v>
      </c>
      <c r="D1054" t="s">
        <v>118</v>
      </c>
      <c r="E1054" t="s">
        <v>63</v>
      </c>
      <c r="F1054" t="s">
        <v>13</v>
      </c>
      <c r="G1054" t="s">
        <v>31</v>
      </c>
      <c r="H1054">
        <v>69</v>
      </c>
      <c r="I1054">
        <v>1</v>
      </c>
      <c r="J1054">
        <v>69</v>
      </c>
    </row>
    <row r="1055" spans="1:10" x14ac:dyDescent="0.2">
      <c r="A1055" s="3" t="s">
        <v>1100</v>
      </c>
      <c r="B1055" s="4">
        <v>43432</v>
      </c>
      <c r="C1055">
        <v>6</v>
      </c>
      <c r="D1055" t="s">
        <v>48</v>
      </c>
      <c r="E1055" t="s">
        <v>46</v>
      </c>
      <c r="F1055" t="s">
        <v>23</v>
      </c>
      <c r="G1055" t="s">
        <v>24</v>
      </c>
      <c r="H1055">
        <v>159</v>
      </c>
      <c r="I1055">
        <v>2</v>
      </c>
      <c r="J1055">
        <v>318</v>
      </c>
    </row>
    <row r="1056" spans="1:10" x14ac:dyDescent="0.2">
      <c r="A1056" s="3" t="s">
        <v>1101</v>
      </c>
      <c r="B1056" s="4">
        <v>43432</v>
      </c>
      <c r="C1056">
        <v>11</v>
      </c>
      <c r="D1056" t="s">
        <v>11</v>
      </c>
      <c r="E1056" t="s">
        <v>12</v>
      </c>
      <c r="F1056" t="s">
        <v>13</v>
      </c>
      <c r="G1056" t="s">
        <v>19</v>
      </c>
      <c r="H1056">
        <v>289</v>
      </c>
      <c r="I1056">
        <v>8</v>
      </c>
      <c r="J1056">
        <v>2312</v>
      </c>
    </row>
    <row r="1057" spans="1:10" x14ac:dyDescent="0.2">
      <c r="A1057" s="3" t="s">
        <v>1102</v>
      </c>
      <c r="B1057" s="4">
        <v>43432</v>
      </c>
      <c r="C1057">
        <v>4</v>
      </c>
      <c r="D1057" t="s">
        <v>51</v>
      </c>
      <c r="E1057" t="s">
        <v>17</v>
      </c>
      <c r="F1057" t="s">
        <v>18</v>
      </c>
      <c r="G1057" t="s">
        <v>19</v>
      </c>
      <c r="H1057">
        <v>289</v>
      </c>
      <c r="I1057">
        <v>7</v>
      </c>
      <c r="J1057">
        <v>2023</v>
      </c>
    </row>
    <row r="1058" spans="1:10" x14ac:dyDescent="0.2">
      <c r="A1058" s="3" t="s">
        <v>1103</v>
      </c>
      <c r="B1058" s="4">
        <v>43433</v>
      </c>
      <c r="C1058">
        <v>8</v>
      </c>
      <c r="D1058" t="s">
        <v>45</v>
      </c>
      <c r="E1058" t="s">
        <v>46</v>
      </c>
      <c r="F1058" t="s">
        <v>23</v>
      </c>
      <c r="G1058" t="s">
        <v>14</v>
      </c>
      <c r="H1058">
        <v>199</v>
      </c>
      <c r="I1058">
        <v>3</v>
      </c>
      <c r="J1058">
        <v>597</v>
      </c>
    </row>
    <row r="1059" spans="1:10" x14ac:dyDescent="0.2">
      <c r="A1059" s="3" t="s">
        <v>1104</v>
      </c>
      <c r="B1059" s="4">
        <v>43433</v>
      </c>
      <c r="C1059">
        <v>9</v>
      </c>
      <c r="D1059" t="s">
        <v>21</v>
      </c>
      <c r="E1059" t="s">
        <v>46</v>
      </c>
      <c r="F1059" t="s">
        <v>23</v>
      </c>
      <c r="G1059" t="s">
        <v>41</v>
      </c>
      <c r="H1059">
        <v>399</v>
      </c>
      <c r="I1059">
        <v>6</v>
      </c>
      <c r="J1059">
        <v>2394</v>
      </c>
    </row>
    <row r="1060" spans="1:10" x14ac:dyDescent="0.2">
      <c r="A1060" s="3" t="s">
        <v>1105</v>
      </c>
      <c r="B1060" s="4">
        <v>43433</v>
      </c>
      <c r="C1060">
        <v>12</v>
      </c>
      <c r="D1060" t="s">
        <v>66</v>
      </c>
      <c r="E1060" t="s">
        <v>63</v>
      </c>
      <c r="F1060" t="s">
        <v>13</v>
      </c>
      <c r="G1060" t="s">
        <v>19</v>
      </c>
      <c r="H1060">
        <v>289</v>
      </c>
      <c r="I1060">
        <v>9</v>
      </c>
      <c r="J1060">
        <v>2601</v>
      </c>
    </row>
    <row r="1061" spans="1:10" x14ac:dyDescent="0.2">
      <c r="A1061" s="3" t="s">
        <v>1106</v>
      </c>
      <c r="B1061" s="4">
        <v>43434</v>
      </c>
      <c r="C1061">
        <v>2</v>
      </c>
      <c r="D1061" t="s">
        <v>106</v>
      </c>
      <c r="E1061" t="s">
        <v>17</v>
      </c>
      <c r="F1061" t="s">
        <v>18</v>
      </c>
      <c r="G1061" t="s">
        <v>24</v>
      </c>
      <c r="H1061">
        <v>159</v>
      </c>
      <c r="I1061">
        <v>1</v>
      </c>
      <c r="J1061">
        <v>159</v>
      </c>
    </row>
    <row r="1062" spans="1:10" x14ac:dyDescent="0.2">
      <c r="A1062" s="3" t="s">
        <v>1107</v>
      </c>
      <c r="B1062" s="4">
        <v>43435</v>
      </c>
      <c r="C1062">
        <v>8</v>
      </c>
      <c r="D1062" t="s">
        <v>45</v>
      </c>
      <c r="E1062" t="s">
        <v>46</v>
      </c>
      <c r="F1062" t="s">
        <v>23</v>
      </c>
      <c r="G1062" t="s">
        <v>41</v>
      </c>
      <c r="H1062">
        <v>399</v>
      </c>
      <c r="I1062">
        <v>5</v>
      </c>
      <c r="J1062">
        <v>1995</v>
      </c>
    </row>
    <row r="1063" spans="1:10" x14ac:dyDescent="0.2">
      <c r="A1063" s="3" t="s">
        <v>1108</v>
      </c>
      <c r="B1063" s="4">
        <v>43435</v>
      </c>
      <c r="C1063">
        <v>17</v>
      </c>
      <c r="D1063" t="s">
        <v>35</v>
      </c>
      <c r="E1063" t="s">
        <v>36</v>
      </c>
      <c r="F1063" t="s">
        <v>28</v>
      </c>
      <c r="G1063" t="s">
        <v>19</v>
      </c>
      <c r="H1063">
        <v>289</v>
      </c>
      <c r="I1063">
        <v>0</v>
      </c>
      <c r="J1063">
        <v>0</v>
      </c>
    </row>
    <row r="1064" spans="1:10" x14ac:dyDescent="0.2">
      <c r="A1064" s="3" t="s">
        <v>1109</v>
      </c>
      <c r="B1064" s="4">
        <v>43436</v>
      </c>
      <c r="C1064">
        <v>7</v>
      </c>
      <c r="D1064" t="s">
        <v>88</v>
      </c>
      <c r="E1064" t="s">
        <v>46</v>
      </c>
      <c r="F1064" t="s">
        <v>23</v>
      </c>
      <c r="G1064" t="s">
        <v>41</v>
      </c>
      <c r="H1064">
        <v>399</v>
      </c>
      <c r="I1064">
        <v>3</v>
      </c>
      <c r="J1064">
        <v>1197</v>
      </c>
    </row>
    <row r="1065" spans="1:10" x14ac:dyDescent="0.2">
      <c r="A1065" s="3" t="s">
        <v>1110</v>
      </c>
      <c r="B1065" s="4">
        <v>43437</v>
      </c>
      <c r="C1065">
        <v>1</v>
      </c>
      <c r="D1065" t="s">
        <v>16</v>
      </c>
      <c r="E1065" t="s">
        <v>68</v>
      </c>
      <c r="F1065" t="s">
        <v>18</v>
      </c>
      <c r="G1065" t="s">
        <v>19</v>
      </c>
      <c r="H1065">
        <v>289</v>
      </c>
      <c r="I1065">
        <v>4</v>
      </c>
      <c r="J1065">
        <v>1156</v>
      </c>
    </row>
    <row r="1066" spans="1:10" x14ac:dyDescent="0.2">
      <c r="A1066" s="3" t="s">
        <v>1111</v>
      </c>
      <c r="B1066" s="4">
        <v>43437</v>
      </c>
      <c r="C1066">
        <v>19</v>
      </c>
      <c r="D1066" t="s">
        <v>56</v>
      </c>
      <c r="E1066" t="s">
        <v>27</v>
      </c>
      <c r="F1066" t="s">
        <v>28</v>
      </c>
      <c r="G1066" t="s">
        <v>19</v>
      </c>
      <c r="H1066">
        <v>289</v>
      </c>
      <c r="I1066">
        <v>2</v>
      </c>
      <c r="J1066">
        <v>578</v>
      </c>
    </row>
    <row r="1067" spans="1:10" x14ac:dyDescent="0.2">
      <c r="A1067" s="3" t="s">
        <v>1112</v>
      </c>
      <c r="B1067" s="4">
        <v>43438</v>
      </c>
      <c r="C1067">
        <v>2</v>
      </c>
      <c r="D1067" t="s">
        <v>106</v>
      </c>
      <c r="E1067" t="s">
        <v>17</v>
      </c>
      <c r="F1067" t="s">
        <v>18</v>
      </c>
      <c r="G1067" t="s">
        <v>31</v>
      </c>
      <c r="H1067">
        <v>69</v>
      </c>
      <c r="I1067">
        <v>7</v>
      </c>
      <c r="J1067">
        <v>483</v>
      </c>
    </row>
    <row r="1068" spans="1:10" x14ac:dyDescent="0.2">
      <c r="A1068" s="3" t="s">
        <v>1113</v>
      </c>
      <c r="B1068" s="4">
        <v>43438</v>
      </c>
      <c r="C1068">
        <v>16</v>
      </c>
      <c r="D1068" t="s">
        <v>30</v>
      </c>
      <c r="E1068" t="s">
        <v>36</v>
      </c>
      <c r="F1068" t="s">
        <v>28</v>
      </c>
      <c r="G1068" t="s">
        <v>41</v>
      </c>
      <c r="H1068">
        <v>399</v>
      </c>
      <c r="I1068">
        <v>0</v>
      </c>
      <c r="J1068">
        <v>0</v>
      </c>
    </row>
    <row r="1069" spans="1:10" x14ac:dyDescent="0.2">
      <c r="A1069" s="3" t="s">
        <v>1114</v>
      </c>
      <c r="B1069" s="4">
        <v>43439</v>
      </c>
      <c r="C1069">
        <v>5</v>
      </c>
      <c r="D1069" t="s">
        <v>60</v>
      </c>
      <c r="E1069" t="s">
        <v>68</v>
      </c>
      <c r="F1069" t="s">
        <v>18</v>
      </c>
      <c r="G1069" t="s">
        <v>41</v>
      </c>
      <c r="H1069">
        <v>399</v>
      </c>
      <c r="I1069">
        <v>4</v>
      </c>
      <c r="J1069">
        <v>1596</v>
      </c>
    </row>
    <row r="1070" spans="1:10" x14ac:dyDescent="0.2">
      <c r="A1070" s="3" t="s">
        <v>1115</v>
      </c>
      <c r="B1070" s="4">
        <v>43440</v>
      </c>
      <c r="C1070">
        <v>4</v>
      </c>
      <c r="D1070" t="s">
        <v>51</v>
      </c>
      <c r="E1070" t="s">
        <v>17</v>
      </c>
      <c r="F1070" t="s">
        <v>18</v>
      </c>
      <c r="G1070" t="s">
        <v>14</v>
      </c>
      <c r="H1070">
        <v>199</v>
      </c>
      <c r="I1070">
        <v>2</v>
      </c>
      <c r="J1070">
        <v>398</v>
      </c>
    </row>
    <row r="1071" spans="1:10" x14ac:dyDescent="0.2">
      <c r="A1071" s="3" t="s">
        <v>1116</v>
      </c>
      <c r="B1071" s="4">
        <v>43440</v>
      </c>
      <c r="C1071">
        <v>14</v>
      </c>
      <c r="D1071" t="s">
        <v>38</v>
      </c>
      <c r="E1071" t="s">
        <v>12</v>
      </c>
      <c r="F1071" t="s">
        <v>13</v>
      </c>
      <c r="G1071" t="s">
        <v>14</v>
      </c>
      <c r="H1071">
        <v>199</v>
      </c>
      <c r="I1071">
        <v>3</v>
      </c>
      <c r="J1071">
        <v>597</v>
      </c>
    </row>
    <row r="1072" spans="1:10" x14ac:dyDescent="0.2">
      <c r="A1072" s="3" t="s">
        <v>1117</v>
      </c>
      <c r="B1072" s="4">
        <v>43440</v>
      </c>
      <c r="C1072">
        <v>4</v>
      </c>
      <c r="D1072" t="s">
        <v>51</v>
      </c>
      <c r="E1072" t="s">
        <v>17</v>
      </c>
      <c r="F1072" t="s">
        <v>18</v>
      </c>
      <c r="G1072" t="s">
        <v>14</v>
      </c>
      <c r="H1072">
        <v>199</v>
      </c>
      <c r="I1072">
        <v>5</v>
      </c>
      <c r="J1072">
        <v>995</v>
      </c>
    </row>
    <row r="1073" spans="1:10" x14ac:dyDescent="0.2">
      <c r="A1073" s="3" t="s">
        <v>1118</v>
      </c>
      <c r="B1073" s="4">
        <v>43441</v>
      </c>
      <c r="C1073">
        <v>4</v>
      </c>
      <c r="D1073" t="s">
        <v>51</v>
      </c>
      <c r="E1073" t="s">
        <v>17</v>
      </c>
      <c r="F1073" t="s">
        <v>18</v>
      </c>
      <c r="G1073" t="s">
        <v>31</v>
      </c>
      <c r="H1073">
        <v>69</v>
      </c>
      <c r="I1073">
        <v>7</v>
      </c>
      <c r="J1073">
        <v>483</v>
      </c>
    </row>
    <row r="1074" spans="1:10" x14ac:dyDescent="0.2">
      <c r="A1074" s="3" t="s">
        <v>1119</v>
      </c>
      <c r="B1074" s="4">
        <v>43441</v>
      </c>
      <c r="C1074">
        <v>9</v>
      </c>
      <c r="D1074" t="s">
        <v>21</v>
      </c>
      <c r="E1074" t="s">
        <v>22</v>
      </c>
      <c r="F1074" t="s">
        <v>23</v>
      </c>
      <c r="G1074" t="s">
        <v>19</v>
      </c>
      <c r="H1074">
        <v>289</v>
      </c>
      <c r="I1074">
        <v>7</v>
      </c>
      <c r="J1074">
        <v>2023</v>
      </c>
    </row>
    <row r="1075" spans="1:10" x14ac:dyDescent="0.2">
      <c r="A1075" s="3" t="s">
        <v>1120</v>
      </c>
      <c r="B1075" s="4">
        <v>43442</v>
      </c>
      <c r="C1075">
        <v>10</v>
      </c>
      <c r="D1075" t="s">
        <v>58</v>
      </c>
      <c r="E1075" t="s">
        <v>22</v>
      </c>
      <c r="F1075" t="s">
        <v>23</v>
      </c>
      <c r="G1075" t="s">
        <v>31</v>
      </c>
      <c r="H1075">
        <v>69</v>
      </c>
      <c r="I1075">
        <v>7</v>
      </c>
      <c r="J1075">
        <v>483</v>
      </c>
    </row>
    <row r="1076" spans="1:10" x14ac:dyDescent="0.2">
      <c r="A1076" s="3" t="s">
        <v>1121</v>
      </c>
      <c r="B1076" s="4">
        <v>43442</v>
      </c>
      <c r="C1076">
        <v>4</v>
      </c>
      <c r="D1076" t="s">
        <v>51</v>
      </c>
      <c r="E1076" t="s">
        <v>17</v>
      </c>
      <c r="F1076" t="s">
        <v>18</v>
      </c>
      <c r="G1076" t="s">
        <v>31</v>
      </c>
      <c r="H1076">
        <v>69</v>
      </c>
      <c r="I1076">
        <v>5</v>
      </c>
      <c r="J1076">
        <v>345</v>
      </c>
    </row>
    <row r="1077" spans="1:10" x14ac:dyDescent="0.2">
      <c r="A1077" s="3" t="s">
        <v>1122</v>
      </c>
      <c r="B1077" s="4">
        <v>43443</v>
      </c>
      <c r="C1077">
        <v>20</v>
      </c>
      <c r="D1077" t="s">
        <v>40</v>
      </c>
      <c r="E1077" t="s">
        <v>27</v>
      </c>
      <c r="F1077" t="s">
        <v>28</v>
      </c>
      <c r="G1077" t="s">
        <v>19</v>
      </c>
      <c r="H1077">
        <v>289</v>
      </c>
      <c r="I1077">
        <v>8</v>
      </c>
      <c r="J1077">
        <v>2312</v>
      </c>
    </row>
    <row r="1078" spans="1:10" x14ac:dyDescent="0.2">
      <c r="A1078" s="3" t="s">
        <v>1123</v>
      </c>
      <c r="B1078" s="4">
        <v>43444</v>
      </c>
      <c r="C1078">
        <v>11</v>
      </c>
      <c r="D1078" t="s">
        <v>11</v>
      </c>
      <c r="E1078" t="s">
        <v>12</v>
      </c>
      <c r="F1078" t="s">
        <v>13</v>
      </c>
      <c r="G1078" t="s">
        <v>19</v>
      </c>
      <c r="H1078">
        <v>289</v>
      </c>
      <c r="I1078">
        <v>9</v>
      </c>
      <c r="J1078">
        <v>2601</v>
      </c>
    </row>
    <row r="1079" spans="1:10" x14ac:dyDescent="0.2">
      <c r="A1079" s="3" t="s">
        <v>1124</v>
      </c>
      <c r="B1079" s="4">
        <v>43445</v>
      </c>
      <c r="C1079">
        <v>13</v>
      </c>
      <c r="D1079" t="s">
        <v>33</v>
      </c>
      <c r="E1079" t="s">
        <v>12</v>
      </c>
      <c r="F1079" t="s">
        <v>13</v>
      </c>
      <c r="G1079" t="s">
        <v>19</v>
      </c>
      <c r="H1079">
        <v>289</v>
      </c>
      <c r="I1079">
        <v>8</v>
      </c>
      <c r="J1079">
        <v>2312</v>
      </c>
    </row>
    <row r="1080" spans="1:10" x14ac:dyDescent="0.2">
      <c r="A1080" s="3" t="s">
        <v>1125</v>
      </c>
      <c r="B1080" s="4">
        <v>43445</v>
      </c>
      <c r="C1080">
        <v>10</v>
      </c>
      <c r="D1080" t="s">
        <v>58</v>
      </c>
      <c r="E1080" t="s">
        <v>22</v>
      </c>
      <c r="F1080" t="s">
        <v>23</v>
      </c>
      <c r="G1080" t="s">
        <v>31</v>
      </c>
      <c r="H1080">
        <v>69</v>
      </c>
      <c r="I1080">
        <v>6</v>
      </c>
      <c r="J1080">
        <v>414</v>
      </c>
    </row>
    <row r="1081" spans="1:10" x14ac:dyDescent="0.2">
      <c r="A1081" s="3" t="s">
        <v>1126</v>
      </c>
      <c r="B1081" s="4">
        <v>43445</v>
      </c>
      <c r="C1081">
        <v>19</v>
      </c>
      <c r="D1081" t="s">
        <v>56</v>
      </c>
      <c r="E1081" t="s">
        <v>27</v>
      </c>
      <c r="F1081" t="s">
        <v>28</v>
      </c>
      <c r="G1081" t="s">
        <v>19</v>
      </c>
      <c r="H1081">
        <v>289</v>
      </c>
      <c r="I1081">
        <v>9</v>
      </c>
      <c r="J1081">
        <v>2601</v>
      </c>
    </row>
    <row r="1082" spans="1:10" x14ac:dyDescent="0.2">
      <c r="A1082" s="3" t="s">
        <v>1127</v>
      </c>
      <c r="B1082" s="4">
        <v>43446</v>
      </c>
      <c r="C1082">
        <v>14</v>
      </c>
      <c r="D1082" t="s">
        <v>38</v>
      </c>
      <c r="E1082" t="s">
        <v>12</v>
      </c>
      <c r="F1082" t="s">
        <v>13</v>
      </c>
      <c r="G1082" t="s">
        <v>19</v>
      </c>
      <c r="H1082">
        <v>289</v>
      </c>
      <c r="I1082">
        <v>5</v>
      </c>
      <c r="J1082">
        <v>1445</v>
      </c>
    </row>
    <row r="1083" spans="1:10" x14ac:dyDescent="0.2">
      <c r="A1083" s="3" t="s">
        <v>1128</v>
      </c>
      <c r="B1083" s="4">
        <v>43447</v>
      </c>
      <c r="C1083">
        <v>16</v>
      </c>
      <c r="D1083" t="s">
        <v>30</v>
      </c>
      <c r="E1083" t="s">
        <v>27</v>
      </c>
      <c r="F1083" t="s">
        <v>28</v>
      </c>
      <c r="G1083" t="s">
        <v>24</v>
      </c>
      <c r="H1083">
        <v>159</v>
      </c>
      <c r="I1083">
        <v>0</v>
      </c>
      <c r="J1083">
        <v>0</v>
      </c>
    </row>
    <row r="1084" spans="1:10" x14ac:dyDescent="0.2">
      <c r="A1084" s="3" t="s">
        <v>1129</v>
      </c>
      <c r="B1084" s="4">
        <v>43447</v>
      </c>
      <c r="C1084">
        <v>13</v>
      </c>
      <c r="D1084" t="s">
        <v>33</v>
      </c>
      <c r="E1084" t="s">
        <v>12</v>
      </c>
      <c r="F1084" t="s">
        <v>13</v>
      </c>
      <c r="G1084" t="s">
        <v>19</v>
      </c>
      <c r="H1084">
        <v>289</v>
      </c>
      <c r="I1084">
        <v>5</v>
      </c>
      <c r="J1084">
        <v>1445</v>
      </c>
    </row>
    <row r="1085" spans="1:10" x14ac:dyDescent="0.2">
      <c r="A1085" s="3" t="s">
        <v>1130</v>
      </c>
      <c r="B1085" s="4">
        <v>43447</v>
      </c>
      <c r="C1085">
        <v>2</v>
      </c>
      <c r="D1085" t="s">
        <v>106</v>
      </c>
      <c r="E1085" t="s">
        <v>17</v>
      </c>
      <c r="F1085" t="s">
        <v>18</v>
      </c>
      <c r="G1085" t="s">
        <v>14</v>
      </c>
      <c r="H1085">
        <v>199</v>
      </c>
      <c r="I1085">
        <v>4</v>
      </c>
      <c r="J1085">
        <v>796</v>
      </c>
    </row>
    <row r="1086" spans="1:10" x14ac:dyDescent="0.2">
      <c r="A1086" s="3" t="s">
        <v>1131</v>
      </c>
      <c r="B1086" s="4">
        <v>43447</v>
      </c>
      <c r="C1086">
        <v>5</v>
      </c>
      <c r="D1086" t="s">
        <v>60</v>
      </c>
      <c r="E1086" t="s">
        <v>68</v>
      </c>
      <c r="F1086" t="s">
        <v>18</v>
      </c>
      <c r="G1086" t="s">
        <v>14</v>
      </c>
      <c r="H1086">
        <v>199</v>
      </c>
      <c r="I1086">
        <v>9</v>
      </c>
      <c r="J1086">
        <v>1791</v>
      </c>
    </row>
    <row r="1087" spans="1:10" x14ac:dyDescent="0.2">
      <c r="A1087" s="3" t="s">
        <v>1132</v>
      </c>
      <c r="B1087" s="4">
        <v>43447</v>
      </c>
      <c r="C1087">
        <v>11</v>
      </c>
      <c r="D1087" t="s">
        <v>11</v>
      </c>
      <c r="E1087" t="s">
        <v>63</v>
      </c>
      <c r="F1087" t="s">
        <v>13</v>
      </c>
      <c r="G1087" t="s">
        <v>31</v>
      </c>
      <c r="H1087">
        <v>69</v>
      </c>
      <c r="I1087">
        <v>1</v>
      </c>
      <c r="J1087">
        <v>69</v>
      </c>
    </row>
    <row r="1088" spans="1:10" x14ac:dyDescent="0.2">
      <c r="A1088" s="3" t="s">
        <v>1133</v>
      </c>
      <c r="B1088" s="4">
        <v>43447</v>
      </c>
      <c r="C1088">
        <v>3</v>
      </c>
      <c r="D1088" t="s">
        <v>43</v>
      </c>
      <c r="E1088" t="s">
        <v>17</v>
      </c>
      <c r="F1088" t="s">
        <v>18</v>
      </c>
      <c r="G1088" t="s">
        <v>31</v>
      </c>
      <c r="H1088">
        <v>69</v>
      </c>
      <c r="I1088">
        <v>5</v>
      </c>
      <c r="J1088">
        <v>345</v>
      </c>
    </row>
    <row r="1089" spans="1:10" x14ac:dyDescent="0.2">
      <c r="A1089" s="3" t="s">
        <v>1134</v>
      </c>
      <c r="B1089" s="4">
        <v>43447</v>
      </c>
      <c r="C1089">
        <v>11</v>
      </c>
      <c r="D1089" t="s">
        <v>11</v>
      </c>
      <c r="E1089" t="s">
        <v>63</v>
      </c>
      <c r="F1089" t="s">
        <v>13</v>
      </c>
      <c r="G1089" t="s">
        <v>24</v>
      </c>
      <c r="H1089">
        <v>159</v>
      </c>
      <c r="I1089">
        <v>3</v>
      </c>
      <c r="J1089">
        <v>477</v>
      </c>
    </row>
    <row r="1090" spans="1:10" x14ac:dyDescent="0.2">
      <c r="A1090" s="3" t="s">
        <v>1135</v>
      </c>
      <c r="B1090" s="4">
        <v>43447</v>
      </c>
      <c r="C1090">
        <v>1</v>
      </c>
      <c r="D1090" t="s">
        <v>16</v>
      </c>
      <c r="E1090" t="s">
        <v>17</v>
      </c>
      <c r="F1090" t="s">
        <v>18</v>
      </c>
      <c r="G1090" t="s">
        <v>41</v>
      </c>
      <c r="H1090">
        <v>399</v>
      </c>
      <c r="I1090">
        <v>1</v>
      </c>
      <c r="J1090">
        <v>399</v>
      </c>
    </row>
    <row r="1091" spans="1:10" x14ac:dyDescent="0.2">
      <c r="A1091" s="3" t="s">
        <v>1136</v>
      </c>
      <c r="B1091" s="4">
        <v>43448</v>
      </c>
      <c r="C1091">
        <v>18</v>
      </c>
      <c r="D1091" t="s">
        <v>26</v>
      </c>
      <c r="E1091" t="s">
        <v>27</v>
      </c>
      <c r="F1091" t="s">
        <v>28</v>
      </c>
      <c r="G1091" t="s">
        <v>19</v>
      </c>
      <c r="H1091">
        <v>289</v>
      </c>
      <c r="I1091">
        <v>9</v>
      </c>
      <c r="J1091">
        <v>2601</v>
      </c>
    </row>
    <row r="1092" spans="1:10" x14ac:dyDescent="0.2">
      <c r="A1092" s="3" t="s">
        <v>1137</v>
      </c>
      <c r="B1092" s="4">
        <v>43449</v>
      </c>
      <c r="C1092">
        <v>15</v>
      </c>
      <c r="D1092" t="s">
        <v>118</v>
      </c>
      <c r="E1092" t="s">
        <v>63</v>
      </c>
      <c r="F1092" t="s">
        <v>13</v>
      </c>
      <c r="G1092" t="s">
        <v>19</v>
      </c>
      <c r="H1092">
        <v>289</v>
      </c>
      <c r="I1092">
        <v>9</v>
      </c>
      <c r="J1092">
        <v>2601</v>
      </c>
    </row>
    <row r="1093" spans="1:10" x14ac:dyDescent="0.2">
      <c r="A1093" s="3" t="s">
        <v>1138</v>
      </c>
      <c r="B1093" s="4">
        <v>43449</v>
      </c>
      <c r="C1093">
        <v>8</v>
      </c>
      <c r="D1093" t="s">
        <v>45</v>
      </c>
      <c r="E1093" t="s">
        <v>22</v>
      </c>
      <c r="F1093" t="s">
        <v>23</v>
      </c>
      <c r="G1093" t="s">
        <v>19</v>
      </c>
      <c r="H1093">
        <v>289</v>
      </c>
      <c r="I1093">
        <v>2</v>
      </c>
      <c r="J1093">
        <v>578</v>
      </c>
    </row>
    <row r="1094" spans="1:10" x14ac:dyDescent="0.2">
      <c r="A1094" s="3" t="s">
        <v>1139</v>
      </c>
      <c r="B1094" s="4">
        <v>43450</v>
      </c>
      <c r="C1094">
        <v>18</v>
      </c>
      <c r="D1094" t="s">
        <v>26</v>
      </c>
      <c r="E1094" t="s">
        <v>27</v>
      </c>
      <c r="F1094" t="s">
        <v>28</v>
      </c>
      <c r="G1094" t="s">
        <v>24</v>
      </c>
      <c r="H1094">
        <v>159</v>
      </c>
      <c r="I1094">
        <v>4</v>
      </c>
      <c r="J1094">
        <v>636</v>
      </c>
    </row>
    <row r="1095" spans="1:10" x14ac:dyDescent="0.2">
      <c r="A1095" s="3" t="s">
        <v>1140</v>
      </c>
      <c r="B1095" s="4">
        <v>43450</v>
      </c>
      <c r="C1095">
        <v>5</v>
      </c>
      <c r="D1095" t="s">
        <v>60</v>
      </c>
      <c r="E1095" t="s">
        <v>68</v>
      </c>
      <c r="F1095" t="s">
        <v>18</v>
      </c>
      <c r="G1095" t="s">
        <v>31</v>
      </c>
      <c r="H1095">
        <v>69</v>
      </c>
      <c r="I1095">
        <v>1</v>
      </c>
      <c r="J1095">
        <v>69</v>
      </c>
    </row>
    <row r="1096" spans="1:10" x14ac:dyDescent="0.2">
      <c r="A1096" s="3" t="s">
        <v>1141</v>
      </c>
      <c r="B1096" s="4">
        <v>43450</v>
      </c>
      <c r="C1096">
        <v>20</v>
      </c>
      <c r="D1096" t="s">
        <v>40</v>
      </c>
      <c r="E1096" t="s">
        <v>36</v>
      </c>
      <c r="F1096" t="s">
        <v>28</v>
      </c>
      <c r="G1096" t="s">
        <v>19</v>
      </c>
      <c r="H1096">
        <v>289</v>
      </c>
      <c r="I1096">
        <v>3</v>
      </c>
      <c r="J1096">
        <v>867</v>
      </c>
    </row>
    <row r="1097" spans="1:10" x14ac:dyDescent="0.2">
      <c r="A1097" s="3" t="s">
        <v>1142</v>
      </c>
      <c r="B1097" s="4">
        <v>43451</v>
      </c>
      <c r="C1097">
        <v>12</v>
      </c>
      <c r="D1097" t="s">
        <v>66</v>
      </c>
      <c r="E1097" t="s">
        <v>12</v>
      </c>
      <c r="F1097" t="s">
        <v>13</v>
      </c>
      <c r="G1097" t="s">
        <v>41</v>
      </c>
      <c r="H1097">
        <v>399</v>
      </c>
      <c r="I1097">
        <v>5</v>
      </c>
      <c r="J1097">
        <v>1995</v>
      </c>
    </row>
    <row r="1098" spans="1:10" x14ac:dyDescent="0.2">
      <c r="A1098" s="3" t="s">
        <v>1143</v>
      </c>
      <c r="B1098" s="4">
        <v>43451</v>
      </c>
      <c r="C1098">
        <v>1</v>
      </c>
      <c r="D1098" t="s">
        <v>16</v>
      </c>
      <c r="E1098" t="s">
        <v>17</v>
      </c>
      <c r="F1098" t="s">
        <v>18</v>
      </c>
      <c r="G1098" t="s">
        <v>31</v>
      </c>
      <c r="H1098">
        <v>69</v>
      </c>
      <c r="I1098">
        <v>6</v>
      </c>
      <c r="J1098">
        <v>414</v>
      </c>
    </row>
    <row r="1099" spans="1:10" x14ac:dyDescent="0.2">
      <c r="A1099" s="3" t="s">
        <v>1144</v>
      </c>
      <c r="B1099" s="4">
        <v>43452</v>
      </c>
      <c r="C1099">
        <v>10</v>
      </c>
      <c r="D1099" t="s">
        <v>58</v>
      </c>
      <c r="E1099" t="s">
        <v>22</v>
      </c>
      <c r="F1099" t="s">
        <v>23</v>
      </c>
      <c r="G1099" t="s">
        <v>14</v>
      </c>
      <c r="H1099">
        <v>199</v>
      </c>
      <c r="I1099">
        <v>3</v>
      </c>
      <c r="J1099">
        <v>597</v>
      </c>
    </row>
    <row r="1100" spans="1:10" x14ac:dyDescent="0.2">
      <c r="A1100" s="3" t="s">
        <v>1145</v>
      </c>
      <c r="B1100" s="4">
        <v>43452</v>
      </c>
      <c r="C1100">
        <v>3</v>
      </c>
      <c r="D1100" t="s">
        <v>43</v>
      </c>
      <c r="E1100" t="s">
        <v>17</v>
      </c>
      <c r="F1100" t="s">
        <v>18</v>
      </c>
      <c r="G1100" t="s">
        <v>31</v>
      </c>
      <c r="H1100">
        <v>69</v>
      </c>
      <c r="I1100">
        <v>2</v>
      </c>
      <c r="J1100">
        <v>138</v>
      </c>
    </row>
    <row r="1101" spans="1:10" x14ac:dyDescent="0.2">
      <c r="A1101" s="3" t="s">
        <v>1146</v>
      </c>
      <c r="B1101" s="4">
        <v>43452</v>
      </c>
      <c r="C1101">
        <v>8</v>
      </c>
      <c r="D1101" t="s">
        <v>45</v>
      </c>
      <c r="E1101" t="s">
        <v>46</v>
      </c>
      <c r="F1101" t="s">
        <v>23</v>
      </c>
      <c r="G1101" t="s">
        <v>24</v>
      </c>
      <c r="H1101">
        <v>159</v>
      </c>
      <c r="I1101">
        <v>3</v>
      </c>
      <c r="J1101">
        <v>477</v>
      </c>
    </row>
    <row r="1102" spans="1:10" x14ac:dyDescent="0.2">
      <c r="A1102" s="3" t="s">
        <v>1147</v>
      </c>
      <c r="B1102" s="4">
        <v>43452</v>
      </c>
      <c r="C1102">
        <v>8</v>
      </c>
      <c r="D1102" t="s">
        <v>45</v>
      </c>
      <c r="E1102" t="s">
        <v>22</v>
      </c>
      <c r="F1102" t="s">
        <v>23</v>
      </c>
      <c r="G1102" t="s">
        <v>31</v>
      </c>
      <c r="H1102">
        <v>69</v>
      </c>
      <c r="I1102">
        <v>9</v>
      </c>
      <c r="J1102">
        <v>621</v>
      </c>
    </row>
    <row r="1103" spans="1:10" x14ac:dyDescent="0.2">
      <c r="A1103" s="3" t="s">
        <v>1148</v>
      </c>
      <c r="B1103" s="4">
        <v>43452</v>
      </c>
      <c r="C1103">
        <v>12</v>
      </c>
      <c r="D1103" t="s">
        <v>66</v>
      </c>
      <c r="E1103" t="s">
        <v>12</v>
      </c>
      <c r="F1103" t="s">
        <v>13</v>
      </c>
      <c r="G1103" t="s">
        <v>41</v>
      </c>
      <c r="H1103">
        <v>399</v>
      </c>
      <c r="I1103">
        <v>3</v>
      </c>
      <c r="J1103">
        <v>1197</v>
      </c>
    </row>
    <row r="1104" spans="1:10" x14ac:dyDescent="0.2">
      <c r="A1104" s="3" t="s">
        <v>1149</v>
      </c>
      <c r="B1104" s="4">
        <v>43452</v>
      </c>
      <c r="C1104">
        <v>5</v>
      </c>
      <c r="D1104" t="s">
        <v>60</v>
      </c>
      <c r="E1104" t="s">
        <v>68</v>
      </c>
      <c r="F1104" t="s">
        <v>18</v>
      </c>
      <c r="G1104" t="s">
        <v>41</v>
      </c>
      <c r="H1104">
        <v>399</v>
      </c>
      <c r="I1104">
        <v>0</v>
      </c>
      <c r="J1104">
        <v>0</v>
      </c>
    </row>
    <row r="1105" spans="1:10" x14ac:dyDescent="0.2">
      <c r="A1105" s="3" t="s">
        <v>1150</v>
      </c>
      <c r="B1105" s="4">
        <v>43452</v>
      </c>
      <c r="C1105">
        <v>12</v>
      </c>
      <c r="D1105" t="s">
        <v>66</v>
      </c>
      <c r="E1105" t="s">
        <v>63</v>
      </c>
      <c r="F1105" t="s">
        <v>13</v>
      </c>
      <c r="G1105" t="s">
        <v>14</v>
      </c>
      <c r="H1105">
        <v>199</v>
      </c>
      <c r="I1105">
        <v>2</v>
      </c>
      <c r="J1105">
        <v>398</v>
      </c>
    </row>
    <row r="1106" spans="1:10" x14ac:dyDescent="0.2">
      <c r="A1106" s="3" t="s">
        <v>1151</v>
      </c>
      <c r="B1106" s="4">
        <v>43452</v>
      </c>
      <c r="C1106">
        <v>12</v>
      </c>
      <c r="D1106" t="s">
        <v>66</v>
      </c>
      <c r="E1106" t="s">
        <v>12</v>
      </c>
      <c r="F1106" t="s">
        <v>13</v>
      </c>
      <c r="G1106" t="s">
        <v>24</v>
      </c>
      <c r="H1106">
        <v>159</v>
      </c>
      <c r="I1106">
        <v>7</v>
      </c>
      <c r="J1106">
        <v>1113</v>
      </c>
    </row>
    <row r="1107" spans="1:10" x14ac:dyDescent="0.2">
      <c r="A1107" s="3" t="s">
        <v>1152</v>
      </c>
      <c r="B1107" s="4">
        <v>43452</v>
      </c>
      <c r="C1107">
        <v>20</v>
      </c>
      <c r="D1107" t="s">
        <v>40</v>
      </c>
      <c r="E1107" t="s">
        <v>27</v>
      </c>
      <c r="F1107" t="s">
        <v>28</v>
      </c>
      <c r="G1107" t="s">
        <v>19</v>
      </c>
      <c r="H1107">
        <v>289</v>
      </c>
      <c r="I1107">
        <v>4</v>
      </c>
      <c r="J1107">
        <v>1156</v>
      </c>
    </row>
    <row r="1108" spans="1:10" x14ac:dyDescent="0.2">
      <c r="A1108" s="3" t="s">
        <v>1153</v>
      </c>
      <c r="B1108" s="4">
        <v>43452</v>
      </c>
      <c r="C1108">
        <v>7</v>
      </c>
      <c r="D1108" t="s">
        <v>88</v>
      </c>
      <c r="E1108" t="s">
        <v>46</v>
      </c>
      <c r="F1108" t="s">
        <v>23</v>
      </c>
      <c r="G1108" t="s">
        <v>14</v>
      </c>
      <c r="H1108">
        <v>199</v>
      </c>
      <c r="I1108">
        <v>9</v>
      </c>
      <c r="J1108">
        <v>1791</v>
      </c>
    </row>
    <row r="1109" spans="1:10" x14ac:dyDescent="0.2">
      <c r="A1109" s="3" t="s">
        <v>1154</v>
      </c>
      <c r="B1109" s="4">
        <v>43452</v>
      </c>
      <c r="C1109">
        <v>14</v>
      </c>
      <c r="D1109" t="s">
        <v>38</v>
      </c>
      <c r="E1109" t="s">
        <v>12</v>
      </c>
      <c r="F1109" t="s">
        <v>13</v>
      </c>
      <c r="G1109" t="s">
        <v>41</v>
      </c>
      <c r="H1109">
        <v>399</v>
      </c>
      <c r="I1109">
        <v>5</v>
      </c>
      <c r="J1109">
        <v>1995</v>
      </c>
    </row>
    <row r="1110" spans="1:10" x14ac:dyDescent="0.2">
      <c r="A1110" s="3" t="s">
        <v>1155</v>
      </c>
      <c r="B1110" s="4">
        <v>43453</v>
      </c>
      <c r="C1110">
        <v>11</v>
      </c>
      <c r="D1110" t="s">
        <v>11</v>
      </c>
      <c r="E1110" t="s">
        <v>12</v>
      </c>
      <c r="F1110" t="s">
        <v>13</v>
      </c>
      <c r="G1110" t="s">
        <v>24</v>
      </c>
      <c r="H1110">
        <v>159</v>
      </c>
      <c r="I1110">
        <v>2</v>
      </c>
      <c r="J1110">
        <v>318</v>
      </c>
    </row>
    <row r="1111" spans="1:10" x14ac:dyDescent="0.2">
      <c r="A1111" s="3" t="s">
        <v>1156</v>
      </c>
      <c r="B1111" s="4">
        <v>43453</v>
      </c>
      <c r="C1111">
        <v>10</v>
      </c>
      <c r="D1111" t="s">
        <v>58</v>
      </c>
      <c r="E1111" t="s">
        <v>46</v>
      </c>
      <c r="F1111" t="s">
        <v>23</v>
      </c>
      <c r="G1111" t="s">
        <v>24</v>
      </c>
      <c r="H1111">
        <v>159</v>
      </c>
      <c r="I1111">
        <v>9</v>
      </c>
      <c r="J1111">
        <v>1431</v>
      </c>
    </row>
    <row r="1112" spans="1:10" x14ac:dyDescent="0.2">
      <c r="A1112" s="3" t="s">
        <v>1157</v>
      </c>
      <c r="B1112" s="4">
        <v>43454</v>
      </c>
      <c r="C1112">
        <v>4</v>
      </c>
      <c r="D1112" t="s">
        <v>51</v>
      </c>
      <c r="E1112" t="s">
        <v>17</v>
      </c>
      <c r="F1112" t="s">
        <v>18</v>
      </c>
      <c r="G1112" t="s">
        <v>41</v>
      </c>
      <c r="H1112">
        <v>399</v>
      </c>
      <c r="I1112">
        <v>8</v>
      </c>
      <c r="J1112">
        <v>3192</v>
      </c>
    </row>
    <row r="1113" spans="1:10" x14ac:dyDescent="0.2">
      <c r="A1113" s="3" t="s">
        <v>1158</v>
      </c>
      <c r="B1113" s="4">
        <v>43454</v>
      </c>
      <c r="C1113">
        <v>10</v>
      </c>
      <c r="D1113" t="s">
        <v>58</v>
      </c>
      <c r="E1113" t="s">
        <v>22</v>
      </c>
      <c r="F1113" t="s">
        <v>23</v>
      </c>
      <c r="G1113" t="s">
        <v>31</v>
      </c>
      <c r="H1113">
        <v>69</v>
      </c>
      <c r="I1113">
        <v>6</v>
      </c>
      <c r="J1113">
        <v>414</v>
      </c>
    </row>
    <row r="1114" spans="1:10" x14ac:dyDescent="0.2">
      <c r="A1114" s="3" t="s">
        <v>1159</v>
      </c>
      <c r="B1114" s="4">
        <v>43454</v>
      </c>
      <c r="C1114">
        <v>19</v>
      </c>
      <c r="D1114" t="s">
        <v>56</v>
      </c>
      <c r="E1114" t="s">
        <v>27</v>
      </c>
      <c r="F1114" t="s">
        <v>28</v>
      </c>
      <c r="G1114" t="s">
        <v>31</v>
      </c>
      <c r="H1114">
        <v>69</v>
      </c>
      <c r="I1114">
        <v>7</v>
      </c>
      <c r="J1114">
        <v>483</v>
      </c>
    </row>
    <row r="1115" spans="1:10" x14ac:dyDescent="0.2">
      <c r="A1115" s="3" t="s">
        <v>1160</v>
      </c>
      <c r="B1115" s="4">
        <v>43454</v>
      </c>
      <c r="C1115">
        <v>13</v>
      </c>
      <c r="D1115" t="s">
        <v>33</v>
      </c>
      <c r="E1115" t="s">
        <v>12</v>
      </c>
      <c r="F1115" t="s">
        <v>13</v>
      </c>
      <c r="G1115" t="s">
        <v>31</v>
      </c>
      <c r="H1115">
        <v>69</v>
      </c>
      <c r="I1115">
        <v>8</v>
      </c>
      <c r="J1115">
        <v>552</v>
      </c>
    </row>
    <row r="1116" spans="1:10" x14ac:dyDescent="0.2">
      <c r="A1116" s="3" t="s">
        <v>1161</v>
      </c>
      <c r="B1116" s="4">
        <v>43454</v>
      </c>
      <c r="C1116">
        <v>20</v>
      </c>
      <c r="D1116" t="s">
        <v>40</v>
      </c>
      <c r="E1116" t="s">
        <v>36</v>
      </c>
      <c r="F1116" t="s">
        <v>28</v>
      </c>
      <c r="G1116" t="s">
        <v>14</v>
      </c>
      <c r="H1116">
        <v>199</v>
      </c>
      <c r="I1116">
        <v>1</v>
      </c>
      <c r="J1116">
        <v>199</v>
      </c>
    </row>
    <row r="1117" spans="1:10" x14ac:dyDescent="0.2">
      <c r="A1117" s="3" t="s">
        <v>1162</v>
      </c>
      <c r="B1117" s="4">
        <v>43454</v>
      </c>
      <c r="C1117">
        <v>14</v>
      </c>
      <c r="D1117" t="s">
        <v>38</v>
      </c>
      <c r="E1117" t="s">
        <v>12</v>
      </c>
      <c r="F1117" t="s">
        <v>13</v>
      </c>
      <c r="G1117" t="s">
        <v>24</v>
      </c>
      <c r="H1117">
        <v>159</v>
      </c>
      <c r="I1117">
        <v>9</v>
      </c>
      <c r="J1117">
        <v>1431</v>
      </c>
    </row>
    <row r="1118" spans="1:10" x14ac:dyDescent="0.2">
      <c r="A1118" s="3" t="s">
        <v>1163</v>
      </c>
      <c r="B1118" s="4">
        <v>43454</v>
      </c>
      <c r="C1118">
        <v>9</v>
      </c>
      <c r="D1118" t="s">
        <v>21</v>
      </c>
      <c r="E1118" t="s">
        <v>22</v>
      </c>
      <c r="F1118" t="s">
        <v>23</v>
      </c>
      <c r="G1118" t="s">
        <v>19</v>
      </c>
      <c r="H1118">
        <v>289</v>
      </c>
      <c r="I1118">
        <v>5</v>
      </c>
      <c r="J1118">
        <v>1445</v>
      </c>
    </row>
    <row r="1119" spans="1:10" x14ac:dyDescent="0.2">
      <c r="A1119" s="3" t="s">
        <v>1164</v>
      </c>
      <c r="B1119" s="4">
        <v>43454</v>
      </c>
      <c r="C1119">
        <v>18</v>
      </c>
      <c r="D1119" t="s">
        <v>26</v>
      </c>
      <c r="E1119" t="s">
        <v>27</v>
      </c>
      <c r="F1119" t="s">
        <v>28</v>
      </c>
      <c r="G1119" t="s">
        <v>41</v>
      </c>
      <c r="H1119">
        <v>399</v>
      </c>
      <c r="I1119">
        <v>7</v>
      </c>
      <c r="J1119">
        <v>2793</v>
      </c>
    </row>
    <row r="1120" spans="1:10" x14ac:dyDescent="0.2">
      <c r="A1120" s="3" t="s">
        <v>1165</v>
      </c>
      <c r="B1120" s="4">
        <v>43454</v>
      </c>
      <c r="C1120">
        <v>10</v>
      </c>
      <c r="D1120" t="s">
        <v>58</v>
      </c>
      <c r="E1120" t="s">
        <v>22</v>
      </c>
      <c r="F1120" t="s">
        <v>23</v>
      </c>
      <c r="G1120" t="s">
        <v>14</v>
      </c>
      <c r="H1120">
        <v>199</v>
      </c>
      <c r="I1120">
        <v>6</v>
      </c>
      <c r="J1120">
        <v>1194</v>
      </c>
    </row>
    <row r="1121" spans="1:10" x14ac:dyDescent="0.2">
      <c r="A1121" s="3" t="s">
        <v>1166</v>
      </c>
      <c r="B1121" s="4">
        <v>43455</v>
      </c>
      <c r="C1121">
        <v>1</v>
      </c>
      <c r="D1121" t="s">
        <v>16</v>
      </c>
      <c r="E1121" t="s">
        <v>68</v>
      </c>
      <c r="F1121" t="s">
        <v>18</v>
      </c>
      <c r="G1121" t="s">
        <v>24</v>
      </c>
      <c r="H1121">
        <v>159</v>
      </c>
      <c r="I1121">
        <v>8</v>
      </c>
      <c r="J1121">
        <v>1272</v>
      </c>
    </row>
    <row r="1122" spans="1:10" x14ac:dyDescent="0.2">
      <c r="A1122" s="3" t="s">
        <v>1167</v>
      </c>
      <c r="B1122" s="4">
        <v>43456</v>
      </c>
      <c r="C1122">
        <v>14</v>
      </c>
      <c r="D1122" t="s">
        <v>38</v>
      </c>
      <c r="E1122" t="s">
        <v>63</v>
      </c>
      <c r="F1122" t="s">
        <v>13</v>
      </c>
      <c r="G1122" t="s">
        <v>41</v>
      </c>
      <c r="H1122">
        <v>399</v>
      </c>
      <c r="I1122">
        <v>7</v>
      </c>
      <c r="J1122">
        <v>2793</v>
      </c>
    </row>
    <row r="1123" spans="1:10" x14ac:dyDescent="0.2">
      <c r="A1123" s="3" t="s">
        <v>1168</v>
      </c>
      <c r="B1123" s="4">
        <v>43457</v>
      </c>
      <c r="C1123">
        <v>6</v>
      </c>
      <c r="D1123" t="s">
        <v>48</v>
      </c>
      <c r="E1123" t="s">
        <v>46</v>
      </c>
      <c r="F1123" t="s">
        <v>23</v>
      </c>
      <c r="G1123" t="s">
        <v>24</v>
      </c>
      <c r="H1123">
        <v>159</v>
      </c>
      <c r="I1123">
        <v>2</v>
      </c>
      <c r="J1123">
        <v>318</v>
      </c>
    </row>
    <row r="1124" spans="1:10" x14ac:dyDescent="0.2">
      <c r="A1124" s="3" t="s">
        <v>1169</v>
      </c>
      <c r="B1124" s="4">
        <v>43457</v>
      </c>
      <c r="C1124">
        <v>9</v>
      </c>
      <c r="D1124" t="s">
        <v>21</v>
      </c>
      <c r="E1124" t="s">
        <v>22</v>
      </c>
      <c r="F1124" t="s">
        <v>23</v>
      </c>
      <c r="G1124" t="s">
        <v>24</v>
      </c>
      <c r="H1124">
        <v>159</v>
      </c>
      <c r="I1124">
        <v>9</v>
      </c>
      <c r="J1124">
        <v>1431</v>
      </c>
    </row>
    <row r="1125" spans="1:10" x14ac:dyDescent="0.2">
      <c r="A1125" s="3" t="s">
        <v>1170</v>
      </c>
      <c r="B1125" s="4">
        <v>43457</v>
      </c>
      <c r="C1125">
        <v>14</v>
      </c>
      <c r="D1125" t="s">
        <v>38</v>
      </c>
      <c r="E1125" t="s">
        <v>12</v>
      </c>
      <c r="F1125" t="s">
        <v>13</v>
      </c>
      <c r="G1125" t="s">
        <v>24</v>
      </c>
      <c r="H1125">
        <v>159</v>
      </c>
      <c r="I1125">
        <v>2</v>
      </c>
      <c r="J1125">
        <v>318</v>
      </c>
    </row>
    <row r="1126" spans="1:10" x14ac:dyDescent="0.2">
      <c r="A1126" s="3" t="s">
        <v>1171</v>
      </c>
      <c r="B1126" s="4">
        <v>43457</v>
      </c>
      <c r="C1126">
        <v>19</v>
      </c>
      <c r="D1126" t="s">
        <v>56</v>
      </c>
      <c r="E1126" t="s">
        <v>27</v>
      </c>
      <c r="F1126" t="s">
        <v>28</v>
      </c>
      <c r="G1126" t="s">
        <v>31</v>
      </c>
      <c r="H1126">
        <v>69</v>
      </c>
      <c r="I1126">
        <v>5</v>
      </c>
      <c r="J1126">
        <v>345</v>
      </c>
    </row>
    <row r="1127" spans="1:10" x14ac:dyDescent="0.2">
      <c r="A1127" s="3" t="s">
        <v>1172</v>
      </c>
      <c r="B1127" s="4">
        <v>43457</v>
      </c>
      <c r="C1127">
        <v>11</v>
      </c>
      <c r="D1127" t="s">
        <v>11</v>
      </c>
      <c r="E1127" t="s">
        <v>12</v>
      </c>
      <c r="F1127" t="s">
        <v>13</v>
      </c>
      <c r="G1127" t="s">
        <v>19</v>
      </c>
      <c r="H1127">
        <v>289</v>
      </c>
      <c r="I1127">
        <v>9</v>
      </c>
      <c r="J1127">
        <v>2601</v>
      </c>
    </row>
    <row r="1128" spans="1:10" x14ac:dyDescent="0.2">
      <c r="A1128" s="3" t="s">
        <v>1173</v>
      </c>
      <c r="B1128" s="4">
        <v>43457</v>
      </c>
      <c r="C1128">
        <v>17</v>
      </c>
      <c r="D1128" t="s">
        <v>35</v>
      </c>
      <c r="E1128" t="s">
        <v>36</v>
      </c>
      <c r="F1128" t="s">
        <v>28</v>
      </c>
      <c r="G1128" t="s">
        <v>14</v>
      </c>
      <c r="H1128">
        <v>199</v>
      </c>
      <c r="I1128">
        <v>9</v>
      </c>
      <c r="J1128">
        <v>1791</v>
      </c>
    </row>
    <row r="1129" spans="1:10" x14ac:dyDescent="0.2">
      <c r="A1129" s="3" t="s">
        <v>1174</v>
      </c>
      <c r="B1129" s="4">
        <v>43458</v>
      </c>
      <c r="C1129">
        <v>9</v>
      </c>
      <c r="D1129" t="s">
        <v>21</v>
      </c>
      <c r="E1129" t="s">
        <v>46</v>
      </c>
      <c r="F1129" t="s">
        <v>23</v>
      </c>
      <c r="G1129" t="s">
        <v>41</v>
      </c>
      <c r="H1129">
        <v>399</v>
      </c>
      <c r="I1129">
        <v>2</v>
      </c>
      <c r="J1129">
        <v>798</v>
      </c>
    </row>
    <row r="1130" spans="1:10" x14ac:dyDescent="0.2">
      <c r="A1130" s="3" t="s">
        <v>1175</v>
      </c>
      <c r="B1130" s="4">
        <v>43458</v>
      </c>
      <c r="C1130">
        <v>13</v>
      </c>
      <c r="D1130" t="s">
        <v>33</v>
      </c>
      <c r="E1130" t="s">
        <v>12</v>
      </c>
      <c r="F1130" t="s">
        <v>13</v>
      </c>
      <c r="G1130" t="s">
        <v>24</v>
      </c>
      <c r="H1130">
        <v>159</v>
      </c>
      <c r="I1130">
        <v>2</v>
      </c>
      <c r="J1130">
        <v>318</v>
      </c>
    </row>
    <row r="1131" spans="1:10" x14ac:dyDescent="0.2">
      <c r="A1131" s="3" t="s">
        <v>1176</v>
      </c>
      <c r="B1131" s="4">
        <v>43459</v>
      </c>
      <c r="C1131">
        <v>18</v>
      </c>
      <c r="D1131" t="s">
        <v>26</v>
      </c>
      <c r="E1131" t="s">
        <v>36</v>
      </c>
      <c r="F1131" t="s">
        <v>28</v>
      </c>
      <c r="G1131" t="s">
        <v>14</v>
      </c>
      <c r="H1131">
        <v>199</v>
      </c>
      <c r="I1131">
        <v>8</v>
      </c>
      <c r="J1131">
        <v>1592</v>
      </c>
    </row>
    <row r="1132" spans="1:10" x14ac:dyDescent="0.2">
      <c r="A1132" s="3" t="s">
        <v>1177</v>
      </c>
      <c r="B1132" s="4">
        <v>43459</v>
      </c>
      <c r="C1132">
        <v>4</v>
      </c>
      <c r="D1132" t="s">
        <v>51</v>
      </c>
      <c r="E1132" t="s">
        <v>68</v>
      </c>
      <c r="F1132" t="s">
        <v>18</v>
      </c>
      <c r="G1132" t="s">
        <v>31</v>
      </c>
      <c r="H1132">
        <v>69</v>
      </c>
      <c r="I1132">
        <v>7</v>
      </c>
      <c r="J1132">
        <v>483</v>
      </c>
    </row>
    <row r="1133" spans="1:10" x14ac:dyDescent="0.2">
      <c r="A1133" s="3" t="s">
        <v>1178</v>
      </c>
      <c r="B1133" s="4">
        <v>43459</v>
      </c>
      <c r="C1133">
        <v>17</v>
      </c>
      <c r="D1133" t="s">
        <v>35</v>
      </c>
      <c r="E1133" t="s">
        <v>27</v>
      </c>
      <c r="F1133" t="s">
        <v>28</v>
      </c>
      <c r="G1133" t="s">
        <v>14</v>
      </c>
      <c r="H1133">
        <v>199</v>
      </c>
      <c r="I1133">
        <v>3</v>
      </c>
      <c r="J1133">
        <v>597</v>
      </c>
    </row>
    <row r="1134" spans="1:10" x14ac:dyDescent="0.2">
      <c r="A1134" s="3" t="s">
        <v>1179</v>
      </c>
      <c r="B1134" s="4">
        <v>43459</v>
      </c>
      <c r="C1134">
        <v>8</v>
      </c>
      <c r="D1134" t="s">
        <v>45</v>
      </c>
      <c r="E1134" t="s">
        <v>46</v>
      </c>
      <c r="F1134" t="s">
        <v>23</v>
      </c>
      <c r="G1134" t="s">
        <v>31</v>
      </c>
      <c r="H1134">
        <v>69</v>
      </c>
      <c r="I1134">
        <v>2</v>
      </c>
      <c r="J1134">
        <v>138</v>
      </c>
    </row>
    <row r="1135" spans="1:10" x14ac:dyDescent="0.2">
      <c r="A1135" s="3" t="s">
        <v>1180</v>
      </c>
      <c r="B1135" s="4">
        <v>43459</v>
      </c>
      <c r="C1135">
        <v>12</v>
      </c>
      <c r="D1135" t="s">
        <v>66</v>
      </c>
      <c r="E1135" t="s">
        <v>63</v>
      </c>
      <c r="F1135" t="s">
        <v>13</v>
      </c>
      <c r="G1135" t="s">
        <v>24</v>
      </c>
      <c r="H1135">
        <v>159</v>
      </c>
      <c r="I1135">
        <v>5</v>
      </c>
      <c r="J1135">
        <v>795</v>
      </c>
    </row>
    <row r="1136" spans="1:10" x14ac:dyDescent="0.2">
      <c r="A1136" s="3" t="s">
        <v>1181</v>
      </c>
      <c r="B1136" s="4">
        <v>43459</v>
      </c>
      <c r="C1136">
        <v>5</v>
      </c>
      <c r="D1136" t="s">
        <v>60</v>
      </c>
      <c r="E1136" t="s">
        <v>17</v>
      </c>
      <c r="F1136" t="s">
        <v>18</v>
      </c>
      <c r="G1136" t="s">
        <v>19</v>
      </c>
      <c r="H1136">
        <v>289</v>
      </c>
      <c r="I1136">
        <v>4</v>
      </c>
      <c r="J1136">
        <v>1156</v>
      </c>
    </row>
    <row r="1137" spans="1:10" x14ac:dyDescent="0.2">
      <c r="A1137" s="3" t="s">
        <v>1182</v>
      </c>
      <c r="B1137" s="4">
        <v>43459</v>
      </c>
      <c r="C1137">
        <v>16</v>
      </c>
      <c r="D1137" t="s">
        <v>30</v>
      </c>
      <c r="E1137" t="s">
        <v>27</v>
      </c>
      <c r="F1137" t="s">
        <v>28</v>
      </c>
      <c r="G1137" t="s">
        <v>24</v>
      </c>
      <c r="H1137">
        <v>159</v>
      </c>
      <c r="I1137">
        <v>4</v>
      </c>
      <c r="J1137">
        <v>636</v>
      </c>
    </row>
    <row r="1138" spans="1:10" x14ac:dyDescent="0.2">
      <c r="A1138" s="3" t="s">
        <v>1183</v>
      </c>
      <c r="B1138" s="4">
        <v>43459</v>
      </c>
      <c r="C1138">
        <v>3</v>
      </c>
      <c r="D1138" t="s">
        <v>43</v>
      </c>
      <c r="E1138" t="s">
        <v>68</v>
      </c>
      <c r="F1138" t="s">
        <v>18</v>
      </c>
      <c r="G1138" t="s">
        <v>19</v>
      </c>
      <c r="H1138">
        <v>289</v>
      </c>
      <c r="I1138">
        <v>6</v>
      </c>
      <c r="J1138">
        <v>1734</v>
      </c>
    </row>
    <row r="1139" spans="1:10" x14ac:dyDescent="0.2">
      <c r="A1139" s="3" t="s">
        <v>1184</v>
      </c>
      <c r="B1139" s="4">
        <v>43459</v>
      </c>
      <c r="C1139">
        <v>14</v>
      </c>
      <c r="D1139" t="s">
        <v>38</v>
      </c>
      <c r="E1139" t="s">
        <v>12</v>
      </c>
      <c r="F1139" t="s">
        <v>13</v>
      </c>
      <c r="G1139" t="s">
        <v>24</v>
      </c>
      <c r="H1139">
        <v>159</v>
      </c>
      <c r="I1139">
        <v>0</v>
      </c>
      <c r="J1139">
        <v>0</v>
      </c>
    </row>
    <row r="1140" spans="1:10" x14ac:dyDescent="0.2">
      <c r="A1140" s="3" t="s">
        <v>1185</v>
      </c>
      <c r="B1140" s="4">
        <v>43460</v>
      </c>
      <c r="C1140">
        <v>11</v>
      </c>
      <c r="D1140" t="s">
        <v>11</v>
      </c>
      <c r="E1140" t="s">
        <v>12</v>
      </c>
      <c r="F1140" t="s">
        <v>13</v>
      </c>
      <c r="G1140" t="s">
        <v>19</v>
      </c>
      <c r="H1140">
        <v>289</v>
      </c>
      <c r="I1140">
        <v>2</v>
      </c>
      <c r="J1140">
        <v>578</v>
      </c>
    </row>
    <row r="1141" spans="1:10" x14ac:dyDescent="0.2">
      <c r="A1141" s="3" t="s">
        <v>1186</v>
      </c>
      <c r="B1141" s="4">
        <v>43461</v>
      </c>
      <c r="C1141">
        <v>6</v>
      </c>
      <c r="D1141" t="s">
        <v>48</v>
      </c>
      <c r="E1141" t="s">
        <v>46</v>
      </c>
      <c r="F1141" t="s">
        <v>23</v>
      </c>
      <c r="G1141" t="s">
        <v>24</v>
      </c>
      <c r="H1141">
        <v>159</v>
      </c>
      <c r="I1141">
        <v>1</v>
      </c>
      <c r="J1141">
        <v>159</v>
      </c>
    </row>
    <row r="1142" spans="1:10" x14ac:dyDescent="0.2">
      <c r="A1142" s="3" t="s">
        <v>1187</v>
      </c>
      <c r="B1142" s="4">
        <v>43461</v>
      </c>
      <c r="C1142">
        <v>15</v>
      </c>
      <c r="D1142" t="s">
        <v>118</v>
      </c>
      <c r="E1142" t="s">
        <v>12</v>
      </c>
      <c r="F1142" t="s">
        <v>13</v>
      </c>
      <c r="G1142" t="s">
        <v>24</v>
      </c>
      <c r="H1142">
        <v>159</v>
      </c>
      <c r="I1142">
        <v>0</v>
      </c>
      <c r="J1142">
        <v>0</v>
      </c>
    </row>
    <row r="1143" spans="1:10" x14ac:dyDescent="0.2">
      <c r="A1143" s="3" t="s">
        <v>1188</v>
      </c>
      <c r="B1143" s="4">
        <v>43461</v>
      </c>
      <c r="C1143">
        <v>16</v>
      </c>
      <c r="D1143" t="s">
        <v>30</v>
      </c>
      <c r="E1143" t="s">
        <v>27</v>
      </c>
      <c r="F1143" t="s">
        <v>28</v>
      </c>
      <c r="G1143" t="s">
        <v>41</v>
      </c>
      <c r="H1143">
        <v>399</v>
      </c>
      <c r="I1143">
        <v>8</v>
      </c>
      <c r="J1143">
        <v>3192</v>
      </c>
    </row>
    <row r="1144" spans="1:10" x14ac:dyDescent="0.2">
      <c r="A1144" s="3" t="s">
        <v>1189</v>
      </c>
      <c r="B1144" s="4">
        <v>43462</v>
      </c>
      <c r="C1144">
        <v>17</v>
      </c>
      <c r="D1144" t="s">
        <v>35</v>
      </c>
      <c r="E1144" t="s">
        <v>27</v>
      </c>
      <c r="F1144" t="s">
        <v>28</v>
      </c>
      <c r="G1144" t="s">
        <v>31</v>
      </c>
      <c r="H1144">
        <v>69</v>
      </c>
      <c r="I1144">
        <v>6</v>
      </c>
      <c r="J1144">
        <v>414</v>
      </c>
    </row>
    <row r="1145" spans="1:10" x14ac:dyDescent="0.2">
      <c r="A1145" s="3" t="s">
        <v>1190</v>
      </c>
      <c r="B1145" s="4">
        <v>43463</v>
      </c>
      <c r="C1145">
        <v>11</v>
      </c>
      <c r="D1145" t="s">
        <v>11</v>
      </c>
      <c r="E1145" t="s">
        <v>12</v>
      </c>
      <c r="F1145" t="s">
        <v>13</v>
      </c>
      <c r="G1145" t="s">
        <v>41</v>
      </c>
      <c r="H1145">
        <v>399</v>
      </c>
      <c r="I1145">
        <v>2</v>
      </c>
      <c r="J1145">
        <v>798</v>
      </c>
    </row>
    <row r="1146" spans="1:10" x14ac:dyDescent="0.2">
      <c r="A1146" s="3" t="s">
        <v>1191</v>
      </c>
      <c r="B1146" s="4">
        <v>43464</v>
      </c>
      <c r="C1146">
        <v>12</v>
      </c>
      <c r="D1146" t="s">
        <v>66</v>
      </c>
      <c r="E1146" t="s">
        <v>12</v>
      </c>
      <c r="F1146" t="s">
        <v>13</v>
      </c>
      <c r="G1146" t="s">
        <v>41</v>
      </c>
      <c r="H1146">
        <v>399</v>
      </c>
      <c r="I1146">
        <v>8</v>
      </c>
      <c r="J1146">
        <v>3192</v>
      </c>
    </row>
    <row r="1147" spans="1:10" x14ac:dyDescent="0.2">
      <c r="A1147" s="3" t="s">
        <v>1192</v>
      </c>
      <c r="B1147" s="4">
        <v>43465</v>
      </c>
      <c r="C1147">
        <v>4</v>
      </c>
      <c r="D1147" t="s">
        <v>51</v>
      </c>
      <c r="E1147" t="s">
        <v>17</v>
      </c>
      <c r="F1147" t="s">
        <v>18</v>
      </c>
      <c r="G1147" t="s">
        <v>14</v>
      </c>
      <c r="H1147">
        <v>199</v>
      </c>
      <c r="I1147">
        <v>8</v>
      </c>
      <c r="J1147">
        <v>1592</v>
      </c>
    </row>
    <row r="1148" spans="1:10" x14ac:dyDescent="0.2">
      <c r="A1148" s="3" t="s">
        <v>1193</v>
      </c>
      <c r="B1148" s="4">
        <v>43466</v>
      </c>
      <c r="C1148">
        <v>20</v>
      </c>
      <c r="D1148" t="s">
        <v>40</v>
      </c>
      <c r="E1148" t="s">
        <v>36</v>
      </c>
      <c r="F1148" t="s">
        <v>28</v>
      </c>
      <c r="G1148" t="s">
        <v>41</v>
      </c>
      <c r="H1148">
        <v>399</v>
      </c>
      <c r="I1148">
        <v>4</v>
      </c>
      <c r="J1148">
        <v>1596</v>
      </c>
    </row>
    <row r="1149" spans="1:10" x14ac:dyDescent="0.2">
      <c r="A1149" s="3" t="s">
        <v>1194</v>
      </c>
      <c r="B1149" s="4">
        <v>43467</v>
      </c>
      <c r="C1149">
        <v>19</v>
      </c>
      <c r="D1149" t="s">
        <v>56</v>
      </c>
      <c r="E1149" t="s">
        <v>36</v>
      </c>
      <c r="F1149" t="s">
        <v>28</v>
      </c>
      <c r="G1149" t="s">
        <v>14</v>
      </c>
      <c r="H1149">
        <v>199</v>
      </c>
      <c r="I1149">
        <v>0</v>
      </c>
      <c r="J1149">
        <v>0</v>
      </c>
    </row>
    <row r="1150" spans="1:10" x14ac:dyDescent="0.2">
      <c r="A1150" s="3" t="s">
        <v>1195</v>
      </c>
      <c r="B1150" s="4">
        <v>43467</v>
      </c>
      <c r="C1150">
        <v>10</v>
      </c>
      <c r="D1150" t="s">
        <v>58</v>
      </c>
      <c r="E1150" t="s">
        <v>22</v>
      </c>
      <c r="F1150" t="s">
        <v>23</v>
      </c>
      <c r="G1150" t="s">
        <v>24</v>
      </c>
      <c r="H1150">
        <v>159</v>
      </c>
      <c r="I1150">
        <v>7</v>
      </c>
      <c r="J1150">
        <v>1113</v>
      </c>
    </row>
    <row r="1151" spans="1:10" x14ac:dyDescent="0.2">
      <c r="A1151" s="3" t="s">
        <v>1196</v>
      </c>
      <c r="B1151" s="4">
        <v>43467</v>
      </c>
      <c r="C1151">
        <v>5</v>
      </c>
      <c r="D1151" t="s">
        <v>60</v>
      </c>
      <c r="E1151" t="s">
        <v>68</v>
      </c>
      <c r="F1151" t="s">
        <v>18</v>
      </c>
      <c r="G1151" t="s">
        <v>24</v>
      </c>
      <c r="H1151">
        <v>159</v>
      </c>
      <c r="I1151">
        <v>0</v>
      </c>
      <c r="J1151">
        <v>0</v>
      </c>
    </row>
    <row r="1152" spans="1:10" x14ac:dyDescent="0.2">
      <c r="A1152" s="3" t="s">
        <v>1197</v>
      </c>
      <c r="B1152" s="4">
        <v>43468</v>
      </c>
      <c r="C1152">
        <v>1</v>
      </c>
      <c r="D1152" t="s">
        <v>16</v>
      </c>
      <c r="E1152" t="s">
        <v>68</v>
      </c>
      <c r="F1152" t="s">
        <v>18</v>
      </c>
      <c r="G1152" t="s">
        <v>19</v>
      </c>
      <c r="H1152">
        <v>289</v>
      </c>
      <c r="I1152">
        <v>4</v>
      </c>
      <c r="J1152">
        <v>1156</v>
      </c>
    </row>
    <row r="1153" spans="1:10" x14ac:dyDescent="0.2">
      <c r="A1153" s="3" t="s">
        <v>1198</v>
      </c>
      <c r="B1153" s="4">
        <v>43468</v>
      </c>
      <c r="C1153">
        <v>1</v>
      </c>
      <c r="D1153" t="s">
        <v>16</v>
      </c>
      <c r="E1153" t="s">
        <v>68</v>
      </c>
      <c r="F1153" t="s">
        <v>18</v>
      </c>
      <c r="G1153" t="s">
        <v>31</v>
      </c>
      <c r="H1153">
        <v>69</v>
      </c>
      <c r="I1153">
        <v>7</v>
      </c>
      <c r="J1153">
        <v>483</v>
      </c>
    </row>
    <row r="1154" spans="1:10" x14ac:dyDescent="0.2">
      <c r="A1154" s="3" t="s">
        <v>1199</v>
      </c>
      <c r="B1154" s="4">
        <v>43469</v>
      </c>
      <c r="C1154">
        <v>20</v>
      </c>
      <c r="D1154" t="s">
        <v>40</v>
      </c>
      <c r="E1154" t="s">
        <v>36</v>
      </c>
      <c r="F1154" t="s">
        <v>28</v>
      </c>
      <c r="G1154" t="s">
        <v>24</v>
      </c>
      <c r="H1154">
        <v>159</v>
      </c>
      <c r="I1154">
        <v>2</v>
      </c>
      <c r="J1154">
        <v>318</v>
      </c>
    </row>
    <row r="1155" spans="1:10" x14ac:dyDescent="0.2">
      <c r="A1155" s="3" t="s">
        <v>1200</v>
      </c>
      <c r="B1155" s="4">
        <v>43470</v>
      </c>
      <c r="C1155">
        <v>4</v>
      </c>
      <c r="D1155" t="s">
        <v>51</v>
      </c>
      <c r="E1155" t="s">
        <v>68</v>
      </c>
      <c r="F1155" t="s">
        <v>18</v>
      </c>
      <c r="G1155" t="s">
        <v>31</v>
      </c>
      <c r="H1155">
        <v>69</v>
      </c>
      <c r="I1155">
        <v>1</v>
      </c>
      <c r="J1155">
        <v>69</v>
      </c>
    </row>
    <row r="1156" spans="1:10" x14ac:dyDescent="0.2">
      <c r="A1156" s="3" t="s">
        <v>1201</v>
      </c>
      <c r="B1156" s="4">
        <v>43470</v>
      </c>
      <c r="C1156">
        <v>12</v>
      </c>
      <c r="D1156" t="s">
        <v>66</v>
      </c>
      <c r="E1156" t="s">
        <v>12</v>
      </c>
      <c r="F1156" t="s">
        <v>13</v>
      </c>
      <c r="G1156" t="s">
        <v>31</v>
      </c>
      <c r="H1156">
        <v>69</v>
      </c>
      <c r="I1156">
        <v>5</v>
      </c>
      <c r="J1156">
        <v>345</v>
      </c>
    </row>
    <row r="1157" spans="1:10" x14ac:dyDescent="0.2">
      <c r="A1157" s="3" t="s">
        <v>1202</v>
      </c>
      <c r="B1157" s="4">
        <v>43470</v>
      </c>
      <c r="C1157">
        <v>15</v>
      </c>
      <c r="D1157" t="s">
        <v>118</v>
      </c>
      <c r="E1157" t="s">
        <v>63</v>
      </c>
      <c r="F1157" t="s">
        <v>13</v>
      </c>
      <c r="G1157" t="s">
        <v>19</v>
      </c>
      <c r="H1157">
        <v>289</v>
      </c>
      <c r="I1157">
        <v>0</v>
      </c>
      <c r="J1157">
        <v>0</v>
      </c>
    </row>
    <row r="1158" spans="1:10" x14ac:dyDescent="0.2">
      <c r="A1158" s="3" t="s">
        <v>1203</v>
      </c>
      <c r="B1158" s="4">
        <v>43470</v>
      </c>
      <c r="C1158">
        <v>17</v>
      </c>
      <c r="D1158" t="s">
        <v>35</v>
      </c>
      <c r="E1158" t="s">
        <v>27</v>
      </c>
      <c r="F1158" t="s">
        <v>28</v>
      </c>
      <c r="G1158" t="s">
        <v>31</v>
      </c>
      <c r="H1158">
        <v>69</v>
      </c>
      <c r="I1158">
        <v>6</v>
      </c>
      <c r="J1158">
        <v>414</v>
      </c>
    </row>
    <row r="1159" spans="1:10" x14ac:dyDescent="0.2">
      <c r="A1159" s="3" t="s">
        <v>1204</v>
      </c>
      <c r="B1159" s="4">
        <v>43470</v>
      </c>
      <c r="C1159">
        <v>17</v>
      </c>
      <c r="D1159" t="s">
        <v>35</v>
      </c>
      <c r="E1159" t="s">
        <v>27</v>
      </c>
      <c r="F1159" t="s">
        <v>28</v>
      </c>
      <c r="G1159" t="s">
        <v>14</v>
      </c>
      <c r="H1159">
        <v>199</v>
      </c>
      <c r="I1159">
        <v>6</v>
      </c>
      <c r="J1159">
        <v>1194</v>
      </c>
    </row>
    <row r="1160" spans="1:10" x14ac:dyDescent="0.2">
      <c r="A1160" s="3" t="s">
        <v>1205</v>
      </c>
      <c r="B1160" s="4">
        <v>43471</v>
      </c>
      <c r="C1160">
        <v>7</v>
      </c>
      <c r="D1160" t="s">
        <v>88</v>
      </c>
      <c r="E1160" t="s">
        <v>46</v>
      </c>
      <c r="F1160" t="s">
        <v>23</v>
      </c>
      <c r="G1160" t="s">
        <v>24</v>
      </c>
      <c r="H1160">
        <v>159</v>
      </c>
      <c r="I1160">
        <v>1</v>
      </c>
      <c r="J1160">
        <v>159</v>
      </c>
    </row>
    <row r="1161" spans="1:10" x14ac:dyDescent="0.2">
      <c r="A1161" s="3" t="s">
        <v>1206</v>
      </c>
      <c r="B1161" s="4">
        <v>43471</v>
      </c>
      <c r="C1161">
        <v>20</v>
      </c>
      <c r="D1161" t="s">
        <v>40</v>
      </c>
      <c r="E1161" t="s">
        <v>36</v>
      </c>
      <c r="F1161" t="s">
        <v>28</v>
      </c>
      <c r="G1161" t="s">
        <v>14</v>
      </c>
      <c r="H1161">
        <v>199</v>
      </c>
      <c r="I1161">
        <v>0</v>
      </c>
      <c r="J1161">
        <v>0</v>
      </c>
    </row>
    <row r="1162" spans="1:10" x14ac:dyDescent="0.2">
      <c r="A1162" s="3" t="s">
        <v>1207</v>
      </c>
      <c r="B1162" s="4">
        <v>43471</v>
      </c>
      <c r="C1162">
        <v>10</v>
      </c>
      <c r="D1162" t="s">
        <v>58</v>
      </c>
      <c r="E1162" t="s">
        <v>46</v>
      </c>
      <c r="F1162" t="s">
        <v>23</v>
      </c>
      <c r="G1162" t="s">
        <v>19</v>
      </c>
      <c r="H1162">
        <v>289</v>
      </c>
      <c r="I1162">
        <v>3</v>
      </c>
      <c r="J1162">
        <v>867</v>
      </c>
    </row>
    <row r="1163" spans="1:10" x14ac:dyDescent="0.2">
      <c r="A1163" s="3" t="s">
        <v>1208</v>
      </c>
      <c r="B1163" s="4">
        <v>43471</v>
      </c>
      <c r="C1163">
        <v>15</v>
      </c>
      <c r="D1163" t="s">
        <v>118</v>
      </c>
      <c r="E1163" t="s">
        <v>63</v>
      </c>
      <c r="F1163" t="s">
        <v>13</v>
      </c>
      <c r="G1163" t="s">
        <v>14</v>
      </c>
      <c r="H1163">
        <v>199</v>
      </c>
      <c r="I1163">
        <v>7</v>
      </c>
      <c r="J1163">
        <v>1393</v>
      </c>
    </row>
    <row r="1164" spans="1:10" x14ac:dyDescent="0.2">
      <c r="A1164" s="3" t="s">
        <v>1209</v>
      </c>
      <c r="B1164" s="4">
        <v>43472</v>
      </c>
      <c r="C1164">
        <v>17</v>
      </c>
      <c r="D1164" t="s">
        <v>35</v>
      </c>
      <c r="E1164" t="s">
        <v>36</v>
      </c>
      <c r="F1164" t="s">
        <v>28</v>
      </c>
      <c r="G1164" t="s">
        <v>14</v>
      </c>
      <c r="H1164">
        <v>199</v>
      </c>
      <c r="I1164">
        <v>0</v>
      </c>
      <c r="J1164">
        <v>0</v>
      </c>
    </row>
    <row r="1165" spans="1:10" x14ac:dyDescent="0.2">
      <c r="A1165" s="3" t="s">
        <v>1210</v>
      </c>
      <c r="B1165" s="4">
        <v>43472</v>
      </c>
      <c r="C1165">
        <v>7</v>
      </c>
      <c r="D1165" t="s">
        <v>88</v>
      </c>
      <c r="E1165" t="s">
        <v>22</v>
      </c>
      <c r="F1165" t="s">
        <v>23</v>
      </c>
      <c r="G1165" t="s">
        <v>31</v>
      </c>
      <c r="H1165">
        <v>69</v>
      </c>
      <c r="I1165">
        <v>6</v>
      </c>
      <c r="J1165">
        <v>414</v>
      </c>
    </row>
    <row r="1166" spans="1:10" x14ac:dyDescent="0.2">
      <c r="A1166" s="3" t="s">
        <v>1211</v>
      </c>
      <c r="B1166" s="4">
        <v>43472</v>
      </c>
      <c r="C1166">
        <v>6</v>
      </c>
      <c r="D1166" t="s">
        <v>48</v>
      </c>
      <c r="E1166" t="s">
        <v>22</v>
      </c>
      <c r="F1166" t="s">
        <v>23</v>
      </c>
      <c r="G1166" t="s">
        <v>14</v>
      </c>
      <c r="H1166">
        <v>199</v>
      </c>
      <c r="I1166">
        <v>1</v>
      </c>
      <c r="J1166">
        <v>199</v>
      </c>
    </row>
    <row r="1167" spans="1:10" x14ac:dyDescent="0.2">
      <c r="A1167" s="3" t="s">
        <v>1212</v>
      </c>
      <c r="B1167" s="4">
        <v>43472</v>
      </c>
      <c r="C1167">
        <v>13</v>
      </c>
      <c r="D1167" t="s">
        <v>33</v>
      </c>
      <c r="E1167" t="s">
        <v>63</v>
      </c>
      <c r="F1167" t="s">
        <v>13</v>
      </c>
      <c r="G1167" t="s">
        <v>19</v>
      </c>
      <c r="H1167">
        <v>289</v>
      </c>
      <c r="I1167">
        <v>9</v>
      </c>
      <c r="J1167">
        <v>2601</v>
      </c>
    </row>
    <row r="1168" spans="1:10" x14ac:dyDescent="0.2">
      <c r="A1168" s="3" t="s">
        <v>1213</v>
      </c>
      <c r="B1168" s="4">
        <v>43473</v>
      </c>
      <c r="C1168">
        <v>13</v>
      </c>
      <c r="D1168" t="s">
        <v>33</v>
      </c>
      <c r="E1168" t="s">
        <v>63</v>
      </c>
      <c r="F1168" t="s">
        <v>13</v>
      </c>
      <c r="G1168" t="s">
        <v>31</v>
      </c>
      <c r="H1168">
        <v>69</v>
      </c>
      <c r="I1168">
        <v>9</v>
      </c>
      <c r="J1168">
        <v>621</v>
      </c>
    </row>
    <row r="1169" spans="1:10" x14ac:dyDescent="0.2">
      <c r="A1169" s="3" t="s">
        <v>1214</v>
      </c>
      <c r="B1169" s="4">
        <v>43473</v>
      </c>
      <c r="C1169">
        <v>3</v>
      </c>
      <c r="D1169" t="s">
        <v>43</v>
      </c>
      <c r="E1169" t="s">
        <v>68</v>
      </c>
      <c r="F1169" t="s">
        <v>18</v>
      </c>
      <c r="G1169" t="s">
        <v>24</v>
      </c>
      <c r="H1169">
        <v>159</v>
      </c>
      <c r="I1169">
        <v>6</v>
      </c>
      <c r="J1169">
        <v>954</v>
      </c>
    </row>
    <row r="1170" spans="1:10" x14ac:dyDescent="0.2">
      <c r="A1170" s="3" t="s">
        <v>1215</v>
      </c>
      <c r="B1170" s="4">
        <v>43473</v>
      </c>
      <c r="C1170">
        <v>13</v>
      </c>
      <c r="D1170" t="s">
        <v>33</v>
      </c>
      <c r="E1170" t="s">
        <v>63</v>
      </c>
      <c r="F1170" t="s">
        <v>13</v>
      </c>
      <c r="G1170" t="s">
        <v>31</v>
      </c>
      <c r="H1170">
        <v>69</v>
      </c>
      <c r="I1170">
        <v>6</v>
      </c>
      <c r="J1170">
        <v>414</v>
      </c>
    </row>
    <row r="1171" spans="1:10" x14ac:dyDescent="0.2">
      <c r="A1171" s="3" t="s">
        <v>1216</v>
      </c>
      <c r="B1171" s="4">
        <v>43474</v>
      </c>
      <c r="C1171">
        <v>3</v>
      </c>
      <c r="D1171" t="s">
        <v>43</v>
      </c>
      <c r="E1171" t="s">
        <v>68</v>
      </c>
      <c r="F1171" t="s">
        <v>18</v>
      </c>
      <c r="G1171" t="s">
        <v>24</v>
      </c>
      <c r="H1171">
        <v>159</v>
      </c>
      <c r="I1171">
        <v>0</v>
      </c>
      <c r="J1171">
        <v>0</v>
      </c>
    </row>
    <row r="1172" spans="1:10" x14ac:dyDescent="0.2">
      <c r="A1172" s="3" t="s">
        <v>1217</v>
      </c>
      <c r="B1172" s="4">
        <v>43475</v>
      </c>
      <c r="C1172">
        <v>14</v>
      </c>
      <c r="D1172" t="s">
        <v>38</v>
      </c>
      <c r="E1172" t="s">
        <v>12</v>
      </c>
      <c r="F1172" t="s">
        <v>13</v>
      </c>
      <c r="G1172" t="s">
        <v>14</v>
      </c>
      <c r="H1172">
        <v>199</v>
      </c>
      <c r="I1172">
        <v>7</v>
      </c>
      <c r="J1172">
        <v>1393</v>
      </c>
    </row>
    <row r="1173" spans="1:10" x14ac:dyDescent="0.2">
      <c r="A1173" s="3" t="s">
        <v>1218</v>
      </c>
      <c r="B1173" s="4">
        <v>43475</v>
      </c>
      <c r="C1173">
        <v>11</v>
      </c>
      <c r="D1173" t="s">
        <v>11</v>
      </c>
      <c r="E1173" t="s">
        <v>63</v>
      </c>
      <c r="F1173" t="s">
        <v>13</v>
      </c>
      <c r="G1173" t="s">
        <v>24</v>
      </c>
      <c r="H1173">
        <v>159</v>
      </c>
      <c r="I1173">
        <v>4</v>
      </c>
      <c r="J1173">
        <v>636</v>
      </c>
    </row>
    <row r="1174" spans="1:10" x14ac:dyDescent="0.2">
      <c r="A1174" s="3" t="s">
        <v>1219</v>
      </c>
      <c r="B1174" s="4">
        <v>43475</v>
      </c>
      <c r="C1174">
        <v>6</v>
      </c>
      <c r="D1174" t="s">
        <v>48</v>
      </c>
      <c r="E1174" t="s">
        <v>46</v>
      </c>
      <c r="F1174" t="s">
        <v>23</v>
      </c>
      <c r="G1174" t="s">
        <v>14</v>
      </c>
      <c r="H1174">
        <v>199</v>
      </c>
      <c r="I1174">
        <v>2</v>
      </c>
      <c r="J1174">
        <v>398</v>
      </c>
    </row>
    <row r="1175" spans="1:10" x14ac:dyDescent="0.2">
      <c r="A1175" s="3" t="s">
        <v>1220</v>
      </c>
      <c r="B1175" s="4">
        <v>43476</v>
      </c>
      <c r="C1175">
        <v>11</v>
      </c>
      <c r="D1175" t="s">
        <v>11</v>
      </c>
      <c r="E1175" t="s">
        <v>12</v>
      </c>
      <c r="F1175" t="s">
        <v>13</v>
      </c>
      <c r="G1175" t="s">
        <v>14</v>
      </c>
      <c r="H1175">
        <v>199</v>
      </c>
      <c r="I1175">
        <v>6</v>
      </c>
      <c r="J1175">
        <v>1194</v>
      </c>
    </row>
    <row r="1176" spans="1:10" x14ac:dyDescent="0.2">
      <c r="A1176" s="3" t="s">
        <v>1221</v>
      </c>
      <c r="B1176" s="4">
        <v>43477</v>
      </c>
      <c r="C1176">
        <v>16</v>
      </c>
      <c r="D1176" t="s">
        <v>30</v>
      </c>
      <c r="E1176" t="s">
        <v>36</v>
      </c>
      <c r="F1176" t="s">
        <v>28</v>
      </c>
      <c r="G1176" t="s">
        <v>31</v>
      </c>
      <c r="H1176">
        <v>69</v>
      </c>
      <c r="I1176">
        <v>1</v>
      </c>
      <c r="J1176">
        <v>69</v>
      </c>
    </row>
    <row r="1177" spans="1:10" x14ac:dyDescent="0.2">
      <c r="A1177" s="3" t="s">
        <v>1222</v>
      </c>
      <c r="B1177" s="4">
        <v>43477</v>
      </c>
      <c r="C1177">
        <v>8</v>
      </c>
      <c r="D1177" t="s">
        <v>45</v>
      </c>
      <c r="E1177" t="s">
        <v>22</v>
      </c>
      <c r="F1177" t="s">
        <v>23</v>
      </c>
      <c r="G1177" t="s">
        <v>31</v>
      </c>
      <c r="H1177">
        <v>69</v>
      </c>
      <c r="I1177">
        <v>1</v>
      </c>
      <c r="J1177">
        <v>69</v>
      </c>
    </row>
    <row r="1178" spans="1:10" x14ac:dyDescent="0.2">
      <c r="A1178" s="3" t="s">
        <v>1223</v>
      </c>
      <c r="B1178" s="4">
        <v>43477</v>
      </c>
      <c r="C1178">
        <v>5</v>
      </c>
      <c r="D1178" t="s">
        <v>60</v>
      </c>
      <c r="E1178" t="s">
        <v>68</v>
      </c>
      <c r="F1178" t="s">
        <v>18</v>
      </c>
      <c r="G1178" t="s">
        <v>14</v>
      </c>
      <c r="H1178">
        <v>199</v>
      </c>
      <c r="I1178">
        <v>9</v>
      </c>
      <c r="J1178">
        <v>1791</v>
      </c>
    </row>
    <row r="1179" spans="1:10" x14ac:dyDescent="0.2">
      <c r="A1179" s="3" t="s">
        <v>1224</v>
      </c>
      <c r="B1179" s="4">
        <v>43477</v>
      </c>
      <c r="C1179">
        <v>19</v>
      </c>
      <c r="D1179" t="s">
        <v>56</v>
      </c>
      <c r="E1179" t="s">
        <v>27</v>
      </c>
      <c r="F1179" t="s">
        <v>28</v>
      </c>
      <c r="G1179" t="s">
        <v>41</v>
      </c>
      <c r="H1179">
        <v>399</v>
      </c>
      <c r="I1179">
        <v>5</v>
      </c>
      <c r="J1179">
        <v>1995</v>
      </c>
    </row>
    <row r="1180" spans="1:10" x14ac:dyDescent="0.2">
      <c r="A1180" s="3" t="s">
        <v>1225</v>
      </c>
      <c r="B1180" s="4">
        <v>43477</v>
      </c>
      <c r="C1180">
        <v>10</v>
      </c>
      <c r="D1180" t="s">
        <v>58</v>
      </c>
      <c r="E1180" t="s">
        <v>46</v>
      </c>
      <c r="F1180" t="s">
        <v>23</v>
      </c>
      <c r="G1180" t="s">
        <v>41</v>
      </c>
      <c r="H1180">
        <v>399</v>
      </c>
      <c r="I1180">
        <v>7</v>
      </c>
      <c r="J1180">
        <v>2793</v>
      </c>
    </row>
    <row r="1181" spans="1:10" x14ac:dyDescent="0.2">
      <c r="A1181" s="3" t="s">
        <v>1226</v>
      </c>
      <c r="B1181" s="4">
        <v>43477</v>
      </c>
      <c r="C1181">
        <v>14</v>
      </c>
      <c r="D1181" t="s">
        <v>38</v>
      </c>
      <c r="E1181" t="s">
        <v>12</v>
      </c>
      <c r="F1181" t="s">
        <v>13</v>
      </c>
      <c r="G1181" t="s">
        <v>31</v>
      </c>
      <c r="H1181">
        <v>69</v>
      </c>
      <c r="I1181">
        <v>8</v>
      </c>
      <c r="J1181">
        <v>552</v>
      </c>
    </row>
    <row r="1182" spans="1:10" x14ac:dyDescent="0.2">
      <c r="A1182" s="3" t="s">
        <v>1227</v>
      </c>
      <c r="B1182" s="4">
        <v>43477</v>
      </c>
      <c r="C1182">
        <v>11</v>
      </c>
      <c r="D1182" t="s">
        <v>11</v>
      </c>
      <c r="E1182" t="s">
        <v>63</v>
      </c>
      <c r="F1182" t="s">
        <v>13</v>
      </c>
      <c r="G1182" t="s">
        <v>41</v>
      </c>
      <c r="H1182">
        <v>399</v>
      </c>
      <c r="I1182">
        <v>4</v>
      </c>
      <c r="J1182">
        <v>1596</v>
      </c>
    </row>
    <row r="1183" spans="1:10" x14ac:dyDescent="0.2">
      <c r="A1183" s="3" t="s">
        <v>1228</v>
      </c>
      <c r="B1183" s="4">
        <v>43478</v>
      </c>
      <c r="C1183">
        <v>15</v>
      </c>
      <c r="D1183" t="s">
        <v>118</v>
      </c>
      <c r="E1183" t="s">
        <v>63</v>
      </c>
      <c r="F1183" t="s">
        <v>13</v>
      </c>
      <c r="G1183" t="s">
        <v>19</v>
      </c>
      <c r="H1183">
        <v>289</v>
      </c>
      <c r="I1183">
        <v>2</v>
      </c>
      <c r="J1183">
        <v>578</v>
      </c>
    </row>
    <row r="1184" spans="1:10" x14ac:dyDescent="0.2">
      <c r="A1184" s="3" t="s">
        <v>1229</v>
      </c>
      <c r="B1184" s="4">
        <v>43478</v>
      </c>
      <c r="C1184">
        <v>3</v>
      </c>
      <c r="D1184" t="s">
        <v>43</v>
      </c>
      <c r="E1184" t="s">
        <v>68</v>
      </c>
      <c r="F1184" t="s">
        <v>18</v>
      </c>
      <c r="G1184" t="s">
        <v>41</v>
      </c>
      <c r="H1184">
        <v>399</v>
      </c>
      <c r="I1184">
        <v>7</v>
      </c>
      <c r="J1184">
        <v>2793</v>
      </c>
    </row>
    <row r="1185" spans="1:10" x14ac:dyDescent="0.2">
      <c r="A1185" s="3" t="s">
        <v>1230</v>
      </c>
      <c r="B1185" s="4">
        <v>43478</v>
      </c>
      <c r="C1185">
        <v>15</v>
      </c>
      <c r="D1185" t="s">
        <v>118</v>
      </c>
      <c r="E1185" t="s">
        <v>63</v>
      </c>
      <c r="F1185" t="s">
        <v>13</v>
      </c>
      <c r="G1185" t="s">
        <v>14</v>
      </c>
      <c r="H1185">
        <v>199</v>
      </c>
      <c r="I1185">
        <v>3</v>
      </c>
      <c r="J1185">
        <v>597</v>
      </c>
    </row>
    <row r="1186" spans="1:10" x14ac:dyDescent="0.2">
      <c r="A1186" s="3" t="s">
        <v>1231</v>
      </c>
      <c r="B1186" s="4">
        <v>43478</v>
      </c>
      <c r="C1186">
        <v>13</v>
      </c>
      <c r="D1186" t="s">
        <v>33</v>
      </c>
      <c r="E1186" t="s">
        <v>12</v>
      </c>
      <c r="F1186" t="s">
        <v>13</v>
      </c>
      <c r="G1186" t="s">
        <v>24</v>
      </c>
      <c r="H1186">
        <v>159</v>
      </c>
      <c r="I1186">
        <v>0</v>
      </c>
      <c r="J1186">
        <v>0</v>
      </c>
    </row>
    <row r="1187" spans="1:10" x14ac:dyDescent="0.2">
      <c r="A1187" s="3" t="s">
        <v>1232</v>
      </c>
      <c r="B1187" s="4">
        <v>43478</v>
      </c>
      <c r="C1187">
        <v>3</v>
      </c>
      <c r="D1187" t="s">
        <v>43</v>
      </c>
      <c r="E1187" t="s">
        <v>68</v>
      </c>
      <c r="F1187" t="s">
        <v>18</v>
      </c>
      <c r="G1187" t="s">
        <v>24</v>
      </c>
      <c r="H1187">
        <v>159</v>
      </c>
      <c r="I1187">
        <v>4</v>
      </c>
      <c r="J1187">
        <v>636</v>
      </c>
    </row>
    <row r="1188" spans="1:10" x14ac:dyDescent="0.2">
      <c r="A1188" s="3" t="s">
        <v>1233</v>
      </c>
      <c r="B1188" s="4">
        <v>43478</v>
      </c>
      <c r="C1188">
        <v>4</v>
      </c>
      <c r="D1188" t="s">
        <v>51</v>
      </c>
      <c r="E1188" t="s">
        <v>68</v>
      </c>
      <c r="F1188" t="s">
        <v>18</v>
      </c>
      <c r="G1188" t="s">
        <v>41</v>
      </c>
      <c r="H1188">
        <v>399</v>
      </c>
      <c r="I1188">
        <v>2</v>
      </c>
      <c r="J1188">
        <v>798</v>
      </c>
    </row>
    <row r="1189" spans="1:10" x14ac:dyDescent="0.2">
      <c r="A1189" s="3" t="s">
        <v>1234</v>
      </c>
      <c r="B1189" s="4">
        <v>43478</v>
      </c>
      <c r="C1189">
        <v>8</v>
      </c>
      <c r="D1189" t="s">
        <v>45</v>
      </c>
      <c r="E1189" t="s">
        <v>22</v>
      </c>
      <c r="F1189" t="s">
        <v>23</v>
      </c>
      <c r="G1189" t="s">
        <v>24</v>
      </c>
      <c r="H1189">
        <v>159</v>
      </c>
      <c r="I1189">
        <v>6</v>
      </c>
      <c r="J1189">
        <v>954</v>
      </c>
    </row>
    <row r="1190" spans="1:10" x14ac:dyDescent="0.2">
      <c r="A1190" s="3" t="s">
        <v>1235</v>
      </c>
      <c r="B1190" s="4">
        <v>43478</v>
      </c>
      <c r="C1190">
        <v>12</v>
      </c>
      <c r="D1190" t="s">
        <v>66</v>
      </c>
      <c r="E1190" t="s">
        <v>12</v>
      </c>
      <c r="F1190" t="s">
        <v>13</v>
      </c>
      <c r="G1190" t="s">
        <v>31</v>
      </c>
      <c r="H1190">
        <v>69</v>
      </c>
      <c r="I1190">
        <v>4</v>
      </c>
      <c r="J1190">
        <v>276</v>
      </c>
    </row>
    <row r="1191" spans="1:10" x14ac:dyDescent="0.2">
      <c r="A1191" s="3" t="s">
        <v>1236</v>
      </c>
      <c r="B1191" s="4">
        <v>43478</v>
      </c>
      <c r="C1191">
        <v>2</v>
      </c>
      <c r="D1191" t="s">
        <v>106</v>
      </c>
      <c r="E1191" t="s">
        <v>17</v>
      </c>
      <c r="F1191" t="s">
        <v>18</v>
      </c>
      <c r="G1191" t="s">
        <v>41</v>
      </c>
      <c r="H1191">
        <v>399</v>
      </c>
      <c r="I1191">
        <v>4</v>
      </c>
      <c r="J1191">
        <v>1596</v>
      </c>
    </row>
    <row r="1192" spans="1:10" x14ac:dyDescent="0.2">
      <c r="A1192" s="3" t="s">
        <v>1237</v>
      </c>
      <c r="B1192" s="4">
        <v>43478</v>
      </c>
      <c r="C1192">
        <v>18</v>
      </c>
      <c r="D1192" t="s">
        <v>26</v>
      </c>
      <c r="E1192" t="s">
        <v>36</v>
      </c>
      <c r="F1192" t="s">
        <v>28</v>
      </c>
      <c r="G1192" t="s">
        <v>41</v>
      </c>
      <c r="H1192">
        <v>399</v>
      </c>
      <c r="I1192">
        <v>1</v>
      </c>
      <c r="J1192">
        <v>399</v>
      </c>
    </row>
    <row r="1193" spans="1:10" x14ac:dyDescent="0.2">
      <c r="A1193" s="3" t="s">
        <v>1238</v>
      </c>
      <c r="B1193" s="4">
        <v>43479</v>
      </c>
      <c r="C1193">
        <v>10</v>
      </c>
      <c r="D1193" t="s">
        <v>58</v>
      </c>
      <c r="E1193" t="s">
        <v>46</v>
      </c>
      <c r="F1193" t="s">
        <v>23</v>
      </c>
      <c r="G1193" t="s">
        <v>24</v>
      </c>
      <c r="H1193">
        <v>159</v>
      </c>
      <c r="I1193">
        <v>3</v>
      </c>
      <c r="J1193">
        <v>477</v>
      </c>
    </row>
    <row r="1194" spans="1:10" x14ac:dyDescent="0.2">
      <c r="A1194" s="3" t="s">
        <v>1239</v>
      </c>
      <c r="B1194" s="4">
        <v>43479</v>
      </c>
      <c r="C1194">
        <v>3</v>
      </c>
      <c r="D1194" t="s">
        <v>43</v>
      </c>
      <c r="E1194" t="s">
        <v>68</v>
      </c>
      <c r="F1194" t="s">
        <v>18</v>
      </c>
      <c r="G1194" t="s">
        <v>31</v>
      </c>
      <c r="H1194">
        <v>69</v>
      </c>
      <c r="I1194">
        <v>0</v>
      </c>
      <c r="J1194">
        <v>0</v>
      </c>
    </row>
    <row r="1195" spans="1:10" x14ac:dyDescent="0.2">
      <c r="A1195" s="3" t="s">
        <v>1240</v>
      </c>
      <c r="B1195" s="4">
        <v>43479</v>
      </c>
      <c r="C1195">
        <v>12</v>
      </c>
      <c r="D1195" t="s">
        <v>66</v>
      </c>
      <c r="E1195" t="s">
        <v>63</v>
      </c>
      <c r="F1195" t="s">
        <v>13</v>
      </c>
      <c r="G1195" t="s">
        <v>19</v>
      </c>
      <c r="H1195">
        <v>289</v>
      </c>
      <c r="I1195">
        <v>7</v>
      </c>
      <c r="J1195">
        <v>2023</v>
      </c>
    </row>
    <row r="1196" spans="1:10" x14ac:dyDescent="0.2">
      <c r="A1196" s="3" t="s">
        <v>1241</v>
      </c>
      <c r="B1196" s="4">
        <v>43479</v>
      </c>
      <c r="C1196">
        <v>19</v>
      </c>
      <c r="D1196" t="s">
        <v>56</v>
      </c>
      <c r="E1196" t="s">
        <v>27</v>
      </c>
      <c r="F1196" t="s">
        <v>28</v>
      </c>
      <c r="G1196" t="s">
        <v>41</v>
      </c>
      <c r="H1196">
        <v>399</v>
      </c>
      <c r="I1196">
        <v>8</v>
      </c>
      <c r="J1196">
        <v>3192</v>
      </c>
    </row>
    <row r="1197" spans="1:10" x14ac:dyDescent="0.2">
      <c r="A1197" s="3" t="s">
        <v>1242</v>
      </c>
      <c r="B1197" s="4">
        <v>43480</v>
      </c>
      <c r="C1197">
        <v>16</v>
      </c>
      <c r="D1197" t="s">
        <v>30</v>
      </c>
      <c r="E1197" t="s">
        <v>36</v>
      </c>
      <c r="F1197" t="s">
        <v>28</v>
      </c>
      <c r="G1197" t="s">
        <v>19</v>
      </c>
      <c r="H1197">
        <v>289</v>
      </c>
      <c r="I1197">
        <v>9</v>
      </c>
      <c r="J1197">
        <v>2601</v>
      </c>
    </row>
    <row r="1198" spans="1:10" x14ac:dyDescent="0.2">
      <c r="A1198" s="3" t="s">
        <v>1243</v>
      </c>
      <c r="B1198" s="4">
        <v>43481</v>
      </c>
      <c r="C1198">
        <v>6</v>
      </c>
      <c r="D1198" t="s">
        <v>48</v>
      </c>
      <c r="E1198" t="s">
        <v>22</v>
      </c>
      <c r="F1198" t="s">
        <v>23</v>
      </c>
      <c r="G1198" t="s">
        <v>14</v>
      </c>
      <c r="H1198">
        <v>199</v>
      </c>
      <c r="I1198">
        <v>2</v>
      </c>
      <c r="J1198">
        <v>398</v>
      </c>
    </row>
    <row r="1199" spans="1:10" x14ac:dyDescent="0.2">
      <c r="A1199" s="3" t="s">
        <v>1244</v>
      </c>
      <c r="B1199" s="4">
        <v>43481</v>
      </c>
      <c r="C1199">
        <v>16</v>
      </c>
      <c r="D1199" t="s">
        <v>30</v>
      </c>
      <c r="E1199" t="s">
        <v>36</v>
      </c>
      <c r="F1199" t="s">
        <v>28</v>
      </c>
      <c r="G1199" t="s">
        <v>31</v>
      </c>
      <c r="H1199">
        <v>69</v>
      </c>
      <c r="I1199">
        <v>9</v>
      </c>
      <c r="J1199">
        <v>621</v>
      </c>
    </row>
    <row r="1200" spans="1:10" x14ac:dyDescent="0.2">
      <c r="A1200" s="3" t="s">
        <v>1245</v>
      </c>
      <c r="B1200" s="4">
        <v>43481</v>
      </c>
      <c r="C1200">
        <v>16</v>
      </c>
      <c r="D1200" t="s">
        <v>30</v>
      </c>
      <c r="E1200" t="s">
        <v>36</v>
      </c>
      <c r="F1200" t="s">
        <v>28</v>
      </c>
      <c r="G1200" t="s">
        <v>31</v>
      </c>
      <c r="H1200">
        <v>69</v>
      </c>
      <c r="I1200">
        <v>5</v>
      </c>
      <c r="J1200">
        <v>345</v>
      </c>
    </row>
    <row r="1201" spans="1:10" x14ac:dyDescent="0.2">
      <c r="A1201" s="3" t="s">
        <v>1246</v>
      </c>
      <c r="B1201" s="4">
        <v>43481</v>
      </c>
      <c r="C1201">
        <v>16</v>
      </c>
      <c r="D1201" t="s">
        <v>30</v>
      </c>
      <c r="E1201" t="s">
        <v>27</v>
      </c>
      <c r="F1201" t="s">
        <v>28</v>
      </c>
      <c r="G1201" t="s">
        <v>31</v>
      </c>
      <c r="H1201">
        <v>69</v>
      </c>
      <c r="I1201">
        <v>2</v>
      </c>
      <c r="J1201">
        <v>138</v>
      </c>
    </row>
    <row r="1202" spans="1:10" x14ac:dyDescent="0.2">
      <c r="A1202" s="3" t="s">
        <v>1247</v>
      </c>
      <c r="B1202" s="4">
        <v>43482</v>
      </c>
      <c r="C1202">
        <v>16</v>
      </c>
      <c r="D1202" t="s">
        <v>30</v>
      </c>
      <c r="E1202" t="s">
        <v>27</v>
      </c>
      <c r="F1202" t="s">
        <v>28</v>
      </c>
      <c r="G1202" t="s">
        <v>31</v>
      </c>
      <c r="H1202">
        <v>69</v>
      </c>
      <c r="I1202">
        <v>1</v>
      </c>
      <c r="J1202">
        <v>69</v>
      </c>
    </row>
    <row r="1203" spans="1:10" x14ac:dyDescent="0.2">
      <c r="A1203" s="3" t="s">
        <v>1248</v>
      </c>
      <c r="B1203" s="4">
        <v>43482</v>
      </c>
      <c r="C1203">
        <v>18</v>
      </c>
      <c r="D1203" t="s">
        <v>26</v>
      </c>
      <c r="E1203" t="s">
        <v>36</v>
      </c>
      <c r="F1203" t="s">
        <v>28</v>
      </c>
      <c r="G1203" t="s">
        <v>19</v>
      </c>
      <c r="H1203">
        <v>289</v>
      </c>
      <c r="I1203">
        <v>2</v>
      </c>
      <c r="J1203">
        <v>578</v>
      </c>
    </row>
    <row r="1204" spans="1:10" x14ac:dyDescent="0.2">
      <c r="A1204" s="3" t="s">
        <v>1249</v>
      </c>
      <c r="B1204" s="4">
        <v>43482</v>
      </c>
      <c r="C1204">
        <v>14</v>
      </c>
      <c r="D1204" t="s">
        <v>38</v>
      </c>
      <c r="E1204" t="s">
        <v>12</v>
      </c>
      <c r="F1204" t="s">
        <v>13</v>
      </c>
      <c r="G1204" t="s">
        <v>41</v>
      </c>
      <c r="H1204">
        <v>399</v>
      </c>
      <c r="I1204">
        <v>2</v>
      </c>
      <c r="J1204">
        <v>798</v>
      </c>
    </row>
    <row r="1205" spans="1:10" x14ac:dyDescent="0.2">
      <c r="A1205" s="3" t="s">
        <v>1250</v>
      </c>
      <c r="B1205" s="4">
        <v>43482</v>
      </c>
      <c r="C1205">
        <v>5</v>
      </c>
      <c r="D1205" t="s">
        <v>60</v>
      </c>
      <c r="E1205" t="s">
        <v>17</v>
      </c>
      <c r="F1205" t="s">
        <v>18</v>
      </c>
      <c r="G1205" t="s">
        <v>31</v>
      </c>
      <c r="H1205">
        <v>69</v>
      </c>
      <c r="I1205">
        <v>3</v>
      </c>
      <c r="J1205">
        <v>207</v>
      </c>
    </row>
    <row r="1206" spans="1:10" x14ac:dyDescent="0.2">
      <c r="A1206" s="3" t="s">
        <v>1251</v>
      </c>
      <c r="B1206" s="4">
        <v>43482</v>
      </c>
      <c r="C1206">
        <v>7</v>
      </c>
      <c r="D1206" t="s">
        <v>88</v>
      </c>
      <c r="E1206" t="s">
        <v>22</v>
      </c>
      <c r="F1206" t="s">
        <v>23</v>
      </c>
      <c r="G1206" t="s">
        <v>19</v>
      </c>
      <c r="H1206">
        <v>289</v>
      </c>
      <c r="I1206">
        <v>5</v>
      </c>
      <c r="J1206">
        <v>1445</v>
      </c>
    </row>
    <row r="1207" spans="1:10" x14ac:dyDescent="0.2">
      <c r="A1207" s="3" t="s">
        <v>1252</v>
      </c>
      <c r="B1207" s="4">
        <v>43482</v>
      </c>
      <c r="C1207">
        <v>17</v>
      </c>
      <c r="D1207" t="s">
        <v>35</v>
      </c>
      <c r="E1207" t="s">
        <v>27</v>
      </c>
      <c r="F1207" t="s">
        <v>28</v>
      </c>
      <c r="G1207" t="s">
        <v>31</v>
      </c>
      <c r="H1207">
        <v>69</v>
      </c>
      <c r="I1207">
        <v>6</v>
      </c>
      <c r="J1207">
        <v>414</v>
      </c>
    </row>
    <row r="1208" spans="1:10" x14ac:dyDescent="0.2">
      <c r="A1208" s="3" t="s">
        <v>1253</v>
      </c>
      <c r="B1208" s="4">
        <v>43482</v>
      </c>
      <c r="C1208">
        <v>10</v>
      </c>
      <c r="D1208" t="s">
        <v>58</v>
      </c>
      <c r="E1208" t="s">
        <v>46</v>
      </c>
      <c r="F1208" t="s">
        <v>23</v>
      </c>
      <c r="G1208" t="s">
        <v>24</v>
      </c>
      <c r="H1208">
        <v>159</v>
      </c>
      <c r="I1208">
        <v>3</v>
      </c>
      <c r="J1208">
        <v>477</v>
      </c>
    </row>
    <row r="1209" spans="1:10" x14ac:dyDescent="0.2">
      <c r="A1209" s="3" t="s">
        <v>1254</v>
      </c>
      <c r="B1209" s="4">
        <v>43483</v>
      </c>
      <c r="C1209">
        <v>7</v>
      </c>
      <c r="D1209" t="s">
        <v>88</v>
      </c>
      <c r="E1209" t="s">
        <v>22</v>
      </c>
      <c r="F1209" t="s">
        <v>23</v>
      </c>
      <c r="G1209" t="s">
        <v>41</v>
      </c>
      <c r="H1209">
        <v>399</v>
      </c>
      <c r="I1209">
        <v>6</v>
      </c>
      <c r="J1209">
        <v>2394</v>
      </c>
    </row>
    <row r="1210" spans="1:10" x14ac:dyDescent="0.2">
      <c r="A1210" s="3" t="s">
        <v>1255</v>
      </c>
      <c r="B1210" s="4">
        <v>43483</v>
      </c>
      <c r="C1210">
        <v>12</v>
      </c>
      <c r="D1210" t="s">
        <v>66</v>
      </c>
      <c r="E1210" t="s">
        <v>63</v>
      </c>
      <c r="F1210" t="s">
        <v>13</v>
      </c>
      <c r="G1210" t="s">
        <v>41</v>
      </c>
      <c r="H1210">
        <v>399</v>
      </c>
      <c r="I1210">
        <v>3</v>
      </c>
      <c r="J1210">
        <v>1197</v>
      </c>
    </row>
    <row r="1211" spans="1:10" x14ac:dyDescent="0.2">
      <c r="A1211" s="3" t="s">
        <v>1256</v>
      </c>
      <c r="B1211" s="4">
        <v>43483</v>
      </c>
      <c r="C1211">
        <v>11</v>
      </c>
      <c r="D1211" t="s">
        <v>11</v>
      </c>
      <c r="E1211" t="s">
        <v>63</v>
      </c>
      <c r="F1211" t="s">
        <v>13</v>
      </c>
      <c r="G1211" t="s">
        <v>14</v>
      </c>
      <c r="H1211">
        <v>199</v>
      </c>
      <c r="I1211">
        <v>7</v>
      </c>
      <c r="J1211">
        <v>1393</v>
      </c>
    </row>
    <row r="1212" spans="1:10" x14ac:dyDescent="0.2">
      <c r="A1212" s="3" t="s">
        <v>1257</v>
      </c>
      <c r="B1212" s="4">
        <v>43484</v>
      </c>
      <c r="C1212">
        <v>9</v>
      </c>
      <c r="D1212" t="s">
        <v>21</v>
      </c>
      <c r="E1212" t="s">
        <v>46</v>
      </c>
      <c r="F1212" t="s">
        <v>23</v>
      </c>
      <c r="G1212" t="s">
        <v>24</v>
      </c>
      <c r="H1212">
        <v>159</v>
      </c>
      <c r="I1212">
        <v>7</v>
      </c>
      <c r="J1212">
        <v>1113</v>
      </c>
    </row>
    <row r="1213" spans="1:10" x14ac:dyDescent="0.2">
      <c r="A1213" s="3" t="s">
        <v>1258</v>
      </c>
      <c r="B1213" s="4">
        <v>43485</v>
      </c>
      <c r="C1213">
        <v>14</v>
      </c>
      <c r="D1213" t="s">
        <v>38</v>
      </c>
      <c r="E1213" t="s">
        <v>12</v>
      </c>
      <c r="F1213" t="s">
        <v>13</v>
      </c>
      <c r="G1213" t="s">
        <v>24</v>
      </c>
      <c r="H1213">
        <v>159</v>
      </c>
      <c r="I1213">
        <v>1</v>
      </c>
      <c r="J1213">
        <v>159</v>
      </c>
    </row>
    <row r="1214" spans="1:10" x14ac:dyDescent="0.2">
      <c r="A1214" s="3" t="s">
        <v>1259</v>
      </c>
      <c r="B1214" s="4">
        <v>43485</v>
      </c>
      <c r="C1214">
        <v>16</v>
      </c>
      <c r="D1214" t="s">
        <v>30</v>
      </c>
      <c r="E1214" t="s">
        <v>27</v>
      </c>
      <c r="F1214" t="s">
        <v>28</v>
      </c>
      <c r="G1214" t="s">
        <v>31</v>
      </c>
      <c r="H1214">
        <v>69</v>
      </c>
      <c r="I1214">
        <v>2</v>
      </c>
      <c r="J1214">
        <v>138</v>
      </c>
    </row>
    <row r="1215" spans="1:10" x14ac:dyDescent="0.2">
      <c r="A1215" s="3" t="s">
        <v>1260</v>
      </c>
      <c r="B1215" s="4">
        <v>43486</v>
      </c>
      <c r="C1215">
        <v>8</v>
      </c>
      <c r="D1215" t="s">
        <v>45</v>
      </c>
      <c r="E1215" t="s">
        <v>46</v>
      </c>
      <c r="F1215" t="s">
        <v>23</v>
      </c>
      <c r="G1215" t="s">
        <v>19</v>
      </c>
      <c r="H1215">
        <v>289</v>
      </c>
      <c r="I1215">
        <v>4</v>
      </c>
      <c r="J1215">
        <v>1156</v>
      </c>
    </row>
    <row r="1216" spans="1:10" x14ac:dyDescent="0.2">
      <c r="A1216" s="3" t="s">
        <v>1261</v>
      </c>
      <c r="B1216" s="4">
        <v>43486</v>
      </c>
      <c r="C1216">
        <v>4</v>
      </c>
      <c r="D1216" t="s">
        <v>51</v>
      </c>
      <c r="E1216" t="s">
        <v>17</v>
      </c>
      <c r="F1216" t="s">
        <v>18</v>
      </c>
      <c r="G1216" t="s">
        <v>31</v>
      </c>
      <c r="H1216">
        <v>69</v>
      </c>
      <c r="I1216">
        <v>6</v>
      </c>
      <c r="J1216">
        <v>414</v>
      </c>
    </row>
    <row r="1217" spans="1:10" x14ac:dyDescent="0.2">
      <c r="A1217" s="3" t="s">
        <v>1262</v>
      </c>
      <c r="B1217" s="4">
        <v>43486</v>
      </c>
      <c r="C1217">
        <v>10</v>
      </c>
      <c r="D1217" t="s">
        <v>58</v>
      </c>
      <c r="E1217" t="s">
        <v>46</v>
      </c>
      <c r="F1217" t="s">
        <v>23</v>
      </c>
      <c r="G1217" t="s">
        <v>24</v>
      </c>
      <c r="H1217">
        <v>159</v>
      </c>
      <c r="I1217">
        <v>1</v>
      </c>
      <c r="J1217">
        <v>159</v>
      </c>
    </row>
    <row r="1218" spans="1:10" x14ac:dyDescent="0.2">
      <c r="A1218" s="3" t="s">
        <v>1263</v>
      </c>
      <c r="B1218" s="4">
        <v>43486</v>
      </c>
      <c r="C1218">
        <v>4</v>
      </c>
      <c r="D1218" t="s">
        <v>51</v>
      </c>
      <c r="E1218" t="s">
        <v>68</v>
      </c>
      <c r="F1218" t="s">
        <v>18</v>
      </c>
      <c r="G1218" t="s">
        <v>24</v>
      </c>
      <c r="H1218">
        <v>159</v>
      </c>
      <c r="I1218">
        <v>4</v>
      </c>
      <c r="J1218">
        <v>636</v>
      </c>
    </row>
    <row r="1219" spans="1:10" x14ac:dyDescent="0.2">
      <c r="A1219" s="3" t="s">
        <v>1264</v>
      </c>
      <c r="B1219" s="4">
        <v>43487</v>
      </c>
      <c r="C1219">
        <v>12</v>
      </c>
      <c r="D1219" t="s">
        <v>66</v>
      </c>
      <c r="E1219" t="s">
        <v>12</v>
      </c>
      <c r="F1219" t="s">
        <v>13</v>
      </c>
      <c r="G1219" t="s">
        <v>31</v>
      </c>
      <c r="H1219">
        <v>69</v>
      </c>
      <c r="I1219">
        <v>7</v>
      </c>
      <c r="J1219">
        <v>483</v>
      </c>
    </row>
    <row r="1220" spans="1:10" x14ac:dyDescent="0.2">
      <c r="A1220" s="3" t="s">
        <v>1265</v>
      </c>
      <c r="B1220" s="4">
        <v>43487</v>
      </c>
      <c r="C1220">
        <v>2</v>
      </c>
      <c r="D1220" t="s">
        <v>106</v>
      </c>
      <c r="E1220" t="s">
        <v>68</v>
      </c>
      <c r="F1220" t="s">
        <v>18</v>
      </c>
      <c r="G1220" t="s">
        <v>19</v>
      </c>
      <c r="H1220">
        <v>289</v>
      </c>
      <c r="I1220">
        <v>5</v>
      </c>
      <c r="J1220">
        <v>1445</v>
      </c>
    </row>
    <row r="1221" spans="1:10" x14ac:dyDescent="0.2">
      <c r="A1221" s="3" t="s">
        <v>1266</v>
      </c>
      <c r="B1221" s="4">
        <v>43487</v>
      </c>
      <c r="C1221">
        <v>7</v>
      </c>
      <c r="D1221" t="s">
        <v>88</v>
      </c>
      <c r="E1221" t="s">
        <v>22</v>
      </c>
      <c r="F1221" t="s">
        <v>23</v>
      </c>
      <c r="G1221" t="s">
        <v>19</v>
      </c>
      <c r="H1221">
        <v>289</v>
      </c>
      <c r="I1221">
        <v>7</v>
      </c>
      <c r="J1221">
        <v>2023</v>
      </c>
    </row>
    <row r="1222" spans="1:10" x14ac:dyDescent="0.2">
      <c r="A1222" s="3" t="s">
        <v>1267</v>
      </c>
      <c r="B1222" s="4">
        <v>43488</v>
      </c>
      <c r="C1222">
        <v>10</v>
      </c>
      <c r="D1222" t="s">
        <v>58</v>
      </c>
      <c r="E1222" t="s">
        <v>46</v>
      </c>
      <c r="F1222" t="s">
        <v>23</v>
      </c>
      <c r="G1222" t="s">
        <v>24</v>
      </c>
      <c r="H1222">
        <v>159</v>
      </c>
      <c r="I1222">
        <v>6</v>
      </c>
      <c r="J1222">
        <v>954</v>
      </c>
    </row>
    <row r="1223" spans="1:10" x14ac:dyDescent="0.2">
      <c r="A1223" s="3" t="s">
        <v>1268</v>
      </c>
      <c r="B1223" s="4">
        <v>43489</v>
      </c>
      <c r="C1223">
        <v>8</v>
      </c>
      <c r="D1223" t="s">
        <v>45</v>
      </c>
      <c r="E1223" t="s">
        <v>22</v>
      </c>
      <c r="F1223" t="s">
        <v>23</v>
      </c>
      <c r="G1223" t="s">
        <v>24</v>
      </c>
      <c r="H1223">
        <v>159</v>
      </c>
      <c r="I1223">
        <v>4</v>
      </c>
      <c r="J1223">
        <v>636</v>
      </c>
    </row>
    <row r="1224" spans="1:10" x14ac:dyDescent="0.2">
      <c r="A1224" s="3" t="s">
        <v>1269</v>
      </c>
      <c r="B1224" s="4">
        <v>43490</v>
      </c>
      <c r="C1224">
        <v>18</v>
      </c>
      <c r="D1224" t="s">
        <v>26</v>
      </c>
      <c r="E1224" t="s">
        <v>36</v>
      </c>
      <c r="F1224" t="s">
        <v>28</v>
      </c>
      <c r="G1224" t="s">
        <v>41</v>
      </c>
      <c r="H1224">
        <v>399</v>
      </c>
      <c r="I1224">
        <v>9</v>
      </c>
      <c r="J1224">
        <v>3591</v>
      </c>
    </row>
    <row r="1225" spans="1:10" x14ac:dyDescent="0.2">
      <c r="A1225" s="3" t="s">
        <v>1270</v>
      </c>
      <c r="B1225" s="4">
        <v>43491</v>
      </c>
      <c r="C1225">
        <v>4</v>
      </c>
      <c r="D1225" t="s">
        <v>51</v>
      </c>
      <c r="E1225" t="s">
        <v>17</v>
      </c>
      <c r="F1225" t="s">
        <v>18</v>
      </c>
      <c r="G1225" t="s">
        <v>14</v>
      </c>
      <c r="H1225">
        <v>199</v>
      </c>
      <c r="I1225">
        <v>5</v>
      </c>
      <c r="J1225">
        <v>995</v>
      </c>
    </row>
    <row r="1226" spans="1:10" x14ac:dyDescent="0.2">
      <c r="A1226" s="3" t="s">
        <v>1271</v>
      </c>
      <c r="B1226" s="4">
        <v>43491</v>
      </c>
      <c r="C1226">
        <v>7</v>
      </c>
      <c r="D1226" t="s">
        <v>88</v>
      </c>
      <c r="E1226" t="s">
        <v>46</v>
      </c>
      <c r="F1226" t="s">
        <v>23</v>
      </c>
      <c r="G1226" t="s">
        <v>41</v>
      </c>
      <c r="H1226">
        <v>399</v>
      </c>
      <c r="I1226">
        <v>8</v>
      </c>
      <c r="J1226">
        <v>3192</v>
      </c>
    </row>
    <row r="1227" spans="1:10" x14ac:dyDescent="0.2">
      <c r="A1227" s="3" t="s">
        <v>1272</v>
      </c>
      <c r="B1227" s="4">
        <v>43491</v>
      </c>
      <c r="C1227">
        <v>1</v>
      </c>
      <c r="D1227" t="s">
        <v>16</v>
      </c>
      <c r="E1227" t="s">
        <v>68</v>
      </c>
      <c r="F1227" t="s">
        <v>18</v>
      </c>
      <c r="G1227" t="s">
        <v>41</v>
      </c>
      <c r="H1227">
        <v>399</v>
      </c>
      <c r="I1227">
        <v>4</v>
      </c>
      <c r="J1227">
        <v>1596</v>
      </c>
    </row>
    <row r="1228" spans="1:10" x14ac:dyDescent="0.2">
      <c r="A1228" s="3" t="s">
        <v>1273</v>
      </c>
      <c r="B1228" s="4">
        <v>43491</v>
      </c>
      <c r="C1228">
        <v>10</v>
      </c>
      <c r="D1228" t="s">
        <v>58</v>
      </c>
      <c r="E1228" t="s">
        <v>22</v>
      </c>
      <c r="F1228" t="s">
        <v>23</v>
      </c>
      <c r="G1228" t="s">
        <v>41</v>
      </c>
      <c r="H1228">
        <v>399</v>
      </c>
      <c r="I1228">
        <v>4</v>
      </c>
      <c r="J1228">
        <v>1596</v>
      </c>
    </row>
    <row r="1229" spans="1:10" x14ac:dyDescent="0.2">
      <c r="A1229" s="3" t="s">
        <v>1274</v>
      </c>
      <c r="B1229" s="4">
        <v>43492</v>
      </c>
      <c r="C1229">
        <v>17</v>
      </c>
      <c r="D1229" t="s">
        <v>35</v>
      </c>
      <c r="E1229" t="s">
        <v>27</v>
      </c>
      <c r="F1229" t="s">
        <v>28</v>
      </c>
      <c r="G1229" t="s">
        <v>19</v>
      </c>
      <c r="H1229">
        <v>289</v>
      </c>
      <c r="I1229">
        <v>2</v>
      </c>
      <c r="J1229">
        <v>578</v>
      </c>
    </row>
    <row r="1230" spans="1:10" x14ac:dyDescent="0.2">
      <c r="A1230" s="3" t="s">
        <v>1275</v>
      </c>
      <c r="B1230" s="4">
        <v>43493</v>
      </c>
      <c r="C1230">
        <v>12</v>
      </c>
      <c r="D1230" t="s">
        <v>66</v>
      </c>
      <c r="E1230" t="s">
        <v>63</v>
      </c>
      <c r="F1230" t="s">
        <v>13</v>
      </c>
      <c r="G1230" t="s">
        <v>14</v>
      </c>
      <c r="H1230">
        <v>199</v>
      </c>
      <c r="I1230">
        <v>4</v>
      </c>
      <c r="J1230">
        <v>796</v>
      </c>
    </row>
    <row r="1231" spans="1:10" x14ac:dyDescent="0.2">
      <c r="A1231" s="3" t="s">
        <v>1276</v>
      </c>
      <c r="B1231" s="4">
        <v>43493</v>
      </c>
      <c r="C1231">
        <v>3</v>
      </c>
      <c r="D1231" t="s">
        <v>43</v>
      </c>
      <c r="E1231" t="s">
        <v>17</v>
      </c>
      <c r="F1231" t="s">
        <v>18</v>
      </c>
      <c r="G1231" t="s">
        <v>41</v>
      </c>
      <c r="H1231">
        <v>399</v>
      </c>
      <c r="I1231">
        <v>5</v>
      </c>
      <c r="J1231">
        <v>1995</v>
      </c>
    </row>
    <row r="1232" spans="1:10" x14ac:dyDescent="0.2">
      <c r="A1232" s="3" t="s">
        <v>1277</v>
      </c>
      <c r="B1232" s="4">
        <v>43493</v>
      </c>
      <c r="C1232">
        <v>2</v>
      </c>
      <c r="D1232" t="s">
        <v>106</v>
      </c>
      <c r="E1232" t="s">
        <v>68</v>
      </c>
      <c r="F1232" t="s">
        <v>18</v>
      </c>
      <c r="G1232" t="s">
        <v>31</v>
      </c>
      <c r="H1232">
        <v>69</v>
      </c>
      <c r="I1232">
        <v>3</v>
      </c>
      <c r="J1232">
        <v>207</v>
      </c>
    </row>
    <row r="1233" spans="1:10" x14ac:dyDescent="0.2">
      <c r="A1233" s="3" t="s">
        <v>1278</v>
      </c>
      <c r="B1233" s="4">
        <v>43493</v>
      </c>
      <c r="C1233">
        <v>4</v>
      </c>
      <c r="D1233" t="s">
        <v>51</v>
      </c>
      <c r="E1233" t="s">
        <v>17</v>
      </c>
      <c r="F1233" t="s">
        <v>18</v>
      </c>
      <c r="G1233" t="s">
        <v>24</v>
      </c>
      <c r="H1233">
        <v>159</v>
      </c>
      <c r="I1233">
        <v>7</v>
      </c>
      <c r="J1233">
        <v>1113</v>
      </c>
    </row>
    <row r="1234" spans="1:10" x14ac:dyDescent="0.2">
      <c r="A1234" s="3" t="s">
        <v>1279</v>
      </c>
      <c r="B1234" s="4">
        <v>43493</v>
      </c>
      <c r="C1234">
        <v>5</v>
      </c>
      <c r="D1234" t="s">
        <v>60</v>
      </c>
      <c r="E1234" t="s">
        <v>17</v>
      </c>
      <c r="F1234" t="s">
        <v>18</v>
      </c>
      <c r="G1234" t="s">
        <v>31</v>
      </c>
      <c r="H1234">
        <v>69</v>
      </c>
      <c r="I1234">
        <v>2</v>
      </c>
      <c r="J1234">
        <v>138</v>
      </c>
    </row>
    <row r="1235" spans="1:10" x14ac:dyDescent="0.2">
      <c r="A1235" s="3" t="s">
        <v>1280</v>
      </c>
      <c r="B1235" s="4">
        <v>43494</v>
      </c>
      <c r="C1235">
        <v>9</v>
      </c>
      <c r="D1235" t="s">
        <v>21</v>
      </c>
      <c r="E1235" t="s">
        <v>46</v>
      </c>
      <c r="F1235" t="s">
        <v>23</v>
      </c>
      <c r="G1235" t="s">
        <v>24</v>
      </c>
      <c r="H1235">
        <v>159</v>
      </c>
      <c r="I1235">
        <v>3</v>
      </c>
      <c r="J1235">
        <v>477</v>
      </c>
    </row>
    <row r="1236" spans="1:10" x14ac:dyDescent="0.2">
      <c r="A1236" s="3" t="s">
        <v>1281</v>
      </c>
      <c r="B1236" s="4">
        <v>43494</v>
      </c>
      <c r="C1236">
        <v>9</v>
      </c>
      <c r="D1236" t="s">
        <v>21</v>
      </c>
      <c r="E1236" t="s">
        <v>46</v>
      </c>
      <c r="F1236" t="s">
        <v>23</v>
      </c>
      <c r="G1236" t="s">
        <v>19</v>
      </c>
      <c r="H1236">
        <v>289</v>
      </c>
      <c r="I1236">
        <v>1</v>
      </c>
      <c r="J1236">
        <v>289</v>
      </c>
    </row>
    <row r="1237" spans="1:10" x14ac:dyDescent="0.2">
      <c r="A1237" s="3" t="s">
        <v>1282</v>
      </c>
      <c r="B1237" s="4">
        <v>43495</v>
      </c>
      <c r="C1237">
        <v>3</v>
      </c>
      <c r="D1237" t="s">
        <v>43</v>
      </c>
      <c r="E1237" t="s">
        <v>68</v>
      </c>
      <c r="F1237" t="s">
        <v>18</v>
      </c>
      <c r="G1237" t="s">
        <v>24</v>
      </c>
      <c r="H1237">
        <v>159</v>
      </c>
      <c r="I1237">
        <v>9</v>
      </c>
      <c r="J1237">
        <v>1431</v>
      </c>
    </row>
    <row r="1238" spans="1:10" x14ac:dyDescent="0.2">
      <c r="A1238" s="3" t="s">
        <v>1283</v>
      </c>
      <c r="B1238" s="4">
        <v>43496</v>
      </c>
      <c r="C1238">
        <v>2</v>
      </c>
      <c r="D1238" t="s">
        <v>106</v>
      </c>
      <c r="E1238" t="s">
        <v>68</v>
      </c>
      <c r="F1238" t="s">
        <v>18</v>
      </c>
      <c r="G1238" t="s">
        <v>41</v>
      </c>
      <c r="H1238">
        <v>399</v>
      </c>
      <c r="I1238">
        <v>7</v>
      </c>
      <c r="J1238">
        <v>2793</v>
      </c>
    </row>
    <row r="1239" spans="1:10" x14ac:dyDescent="0.2">
      <c r="A1239" s="3" t="s">
        <v>1284</v>
      </c>
      <c r="B1239" s="4">
        <v>43497</v>
      </c>
      <c r="C1239">
        <v>13</v>
      </c>
      <c r="D1239" t="s">
        <v>33</v>
      </c>
      <c r="E1239" t="s">
        <v>63</v>
      </c>
      <c r="F1239" t="s">
        <v>13</v>
      </c>
      <c r="G1239" t="s">
        <v>19</v>
      </c>
      <c r="H1239">
        <v>289</v>
      </c>
      <c r="I1239">
        <v>9</v>
      </c>
      <c r="J1239">
        <v>2601</v>
      </c>
    </row>
    <row r="1240" spans="1:10" x14ac:dyDescent="0.2">
      <c r="A1240" s="3" t="s">
        <v>1285</v>
      </c>
      <c r="B1240" s="4">
        <v>43498</v>
      </c>
      <c r="C1240">
        <v>8</v>
      </c>
      <c r="D1240" t="s">
        <v>45</v>
      </c>
      <c r="E1240" t="s">
        <v>22</v>
      </c>
      <c r="F1240" t="s">
        <v>23</v>
      </c>
      <c r="G1240" t="s">
        <v>19</v>
      </c>
      <c r="H1240">
        <v>289</v>
      </c>
      <c r="I1240">
        <v>3</v>
      </c>
      <c r="J1240">
        <v>867</v>
      </c>
    </row>
    <row r="1241" spans="1:10" x14ac:dyDescent="0.2">
      <c r="A1241" s="3" t="s">
        <v>1286</v>
      </c>
      <c r="B1241" s="4">
        <v>43499</v>
      </c>
      <c r="C1241">
        <v>12</v>
      </c>
      <c r="D1241" t="s">
        <v>66</v>
      </c>
      <c r="E1241" t="s">
        <v>12</v>
      </c>
      <c r="F1241" t="s">
        <v>13</v>
      </c>
      <c r="G1241" t="s">
        <v>14</v>
      </c>
      <c r="H1241">
        <v>199</v>
      </c>
      <c r="I1241">
        <v>3</v>
      </c>
      <c r="J1241">
        <v>597</v>
      </c>
    </row>
    <row r="1242" spans="1:10" x14ac:dyDescent="0.2">
      <c r="A1242" s="3" t="s">
        <v>1287</v>
      </c>
      <c r="B1242" s="4">
        <v>43499</v>
      </c>
      <c r="C1242">
        <v>6</v>
      </c>
      <c r="D1242" t="s">
        <v>48</v>
      </c>
      <c r="E1242" t="s">
        <v>46</v>
      </c>
      <c r="F1242" t="s">
        <v>23</v>
      </c>
      <c r="G1242" t="s">
        <v>31</v>
      </c>
      <c r="H1242">
        <v>69</v>
      </c>
      <c r="I1242">
        <v>5</v>
      </c>
      <c r="J1242">
        <v>345</v>
      </c>
    </row>
    <row r="1243" spans="1:10" x14ac:dyDescent="0.2">
      <c r="A1243" s="3" t="s">
        <v>1288</v>
      </c>
      <c r="B1243" s="4">
        <v>43500</v>
      </c>
      <c r="C1243">
        <v>9</v>
      </c>
      <c r="D1243" t="s">
        <v>21</v>
      </c>
      <c r="E1243" t="s">
        <v>46</v>
      </c>
      <c r="F1243" t="s">
        <v>23</v>
      </c>
      <c r="G1243" t="s">
        <v>19</v>
      </c>
      <c r="H1243">
        <v>289</v>
      </c>
      <c r="I1243">
        <v>0</v>
      </c>
      <c r="J1243">
        <v>0</v>
      </c>
    </row>
    <row r="1244" spans="1:10" x14ac:dyDescent="0.2">
      <c r="A1244" s="3" t="s">
        <v>1289</v>
      </c>
      <c r="B1244" s="4">
        <v>43501</v>
      </c>
      <c r="C1244">
        <v>16</v>
      </c>
      <c r="D1244" t="s">
        <v>30</v>
      </c>
      <c r="E1244" t="s">
        <v>36</v>
      </c>
      <c r="F1244" t="s">
        <v>28</v>
      </c>
      <c r="G1244" t="s">
        <v>19</v>
      </c>
      <c r="H1244">
        <v>289</v>
      </c>
      <c r="I1244">
        <v>9</v>
      </c>
      <c r="J1244">
        <v>2601</v>
      </c>
    </row>
    <row r="1245" spans="1:10" x14ac:dyDescent="0.2">
      <c r="A1245" s="3" t="s">
        <v>1290</v>
      </c>
      <c r="B1245" s="4">
        <v>43501</v>
      </c>
      <c r="C1245">
        <v>16</v>
      </c>
      <c r="D1245" t="s">
        <v>30</v>
      </c>
      <c r="E1245" t="s">
        <v>27</v>
      </c>
      <c r="F1245" t="s">
        <v>28</v>
      </c>
      <c r="G1245" t="s">
        <v>19</v>
      </c>
      <c r="H1245">
        <v>289</v>
      </c>
      <c r="I1245">
        <v>9</v>
      </c>
      <c r="J1245">
        <v>2601</v>
      </c>
    </row>
    <row r="1246" spans="1:10" x14ac:dyDescent="0.2">
      <c r="A1246" s="3" t="s">
        <v>1291</v>
      </c>
      <c r="B1246" s="4">
        <v>43501</v>
      </c>
      <c r="C1246">
        <v>8</v>
      </c>
      <c r="D1246" t="s">
        <v>45</v>
      </c>
      <c r="E1246" t="s">
        <v>22</v>
      </c>
      <c r="F1246" t="s">
        <v>23</v>
      </c>
      <c r="G1246" t="s">
        <v>14</v>
      </c>
      <c r="H1246">
        <v>199</v>
      </c>
      <c r="I1246">
        <v>0</v>
      </c>
      <c r="J1246">
        <v>0</v>
      </c>
    </row>
    <row r="1247" spans="1:10" x14ac:dyDescent="0.2">
      <c r="A1247" s="3" t="s">
        <v>1292</v>
      </c>
      <c r="B1247" s="4">
        <v>43501</v>
      </c>
      <c r="C1247">
        <v>3</v>
      </c>
      <c r="D1247" t="s">
        <v>43</v>
      </c>
      <c r="E1247" t="s">
        <v>68</v>
      </c>
      <c r="F1247" t="s">
        <v>18</v>
      </c>
      <c r="G1247" t="s">
        <v>19</v>
      </c>
      <c r="H1247">
        <v>289</v>
      </c>
      <c r="I1247">
        <v>9</v>
      </c>
      <c r="J1247">
        <v>2601</v>
      </c>
    </row>
    <row r="1248" spans="1:10" x14ac:dyDescent="0.2">
      <c r="A1248" s="3" t="s">
        <v>1293</v>
      </c>
      <c r="B1248" s="4">
        <v>43501</v>
      </c>
      <c r="C1248">
        <v>12</v>
      </c>
      <c r="D1248" t="s">
        <v>66</v>
      </c>
      <c r="E1248" t="s">
        <v>12</v>
      </c>
      <c r="F1248" t="s">
        <v>13</v>
      </c>
      <c r="G1248" t="s">
        <v>24</v>
      </c>
      <c r="H1248">
        <v>159</v>
      </c>
      <c r="I1248">
        <v>2</v>
      </c>
      <c r="J1248">
        <v>318</v>
      </c>
    </row>
    <row r="1249" spans="1:10" x14ac:dyDescent="0.2">
      <c r="A1249" s="3" t="s">
        <v>1294</v>
      </c>
      <c r="B1249" s="4">
        <v>43501</v>
      </c>
      <c r="C1249">
        <v>11</v>
      </c>
      <c r="D1249" t="s">
        <v>11</v>
      </c>
      <c r="E1249" t="s">
        <v>12</v>
      </c>
      <c r="F1249" t="s">
        <v>13</v>
      </c>
      <c r="G1249" t="s">
        <v>31</v>
      </c>
      <c r="H1249">
        <v>69</v>
      </c>
      <c r="I1249">
        <v>4</v>
      </c>
      <c r="J1249">
        <v>276</v>
      </c>
    </row>
    <row r="1250" spans="1:10" x14ac:dyDescent="0.2">
      <c r="A1250" s="3" t="s">
        <v>1295</v>
      </c>
      <c r="B1250" s="4">
        <v>43501</v>
      </c>
      <c r="C1250">
        <v>9</v>
      </c>
      <c r="D1250" t="s">
        <v>21</v>
      </c>
      <c r="E1250" t="s">
        <v>46</v>
      </c>
      <c r="F1250" t="s">
        <v>23</v>
      </c>
      <c r="G1250" t="s">
        <v>41</v>
      </c>
      <c r="H1250">
        <v>399</v>
      </c>
      <c r="I1250">
        <v>7</v>
      </c>
      <c r="J1250">
        <v>2793</v>
      </c>
    </row>
    <row r="1251" spans="1:10" x14ac:dyDescent="0.2">
      <c r="A1251" s="3" t="s">
        <v>1296</v>
      </c>
      <c r="B1251" s="4">
        <v>43501</v>
      </c>
      <c r="C1251">
        <v>3</v>
      </c>
      <c r="D1251" t="s">
        <v>43</v>
      </c>
      <c r="E1251" t="s">
        <v>17</v>
      </c>
      <c r="F1251" t="s">
        <v>18</v>
      </c>
      <c r="G1251" t="s">
        <v>31</v>
      </c>
      <c r="H1251">
        <v>69</v>
      </c>
      <c r="I1251">
        <v>6</v>
      </c>
      <c r="J1251">
        <v>414</v>
      </c>
    </row>
    <row r="1252" spans="1:10" x14ac:dyDescent="0.2">
      <c r="A1252" s="3" t="s">
        <v>1297</v>
      </c>
      <c r="B1252" s="4">
        <v>43501</v>
      </c>
      <c r="C1252">
        <v>3</v>
      </c>
      <c r="D1252" t="s">
        <v>43</v>
      </c>
      <c r="E1252" t="s">
        <v>68</v>
      </c>
      <c r="F1252" t="s">
        <v>18</v>
      </c>
      <c r="G1252" t="s">
        <v>14</v>
      </c>
      <c r="H1252">
        <v>199</v>
      </c>
      <c r="I1252">
        <v>1</v>
      </c>
      <c r="J1252">
        <v>199</v>
      </c>
    </row>
    <row r="1253" spans="1:10" x14ac:dyDescent="0.2">
      <c r="A1253" s="3" t="s">
        <v>1298</v>
      </c>
      <c r="B1253" s="4">
        <v>43502</v>
      </c>
      <c r="C1253">
        <v>9</v>
      </c>
      <c r="D1253" t="s">
        <v>21</v>
      </c>
      <c r="E1253" t="s">
        <v>22</v>
      </c>
      <c r="F1253" t="s">
        <v>23</v>
      </c>
      <c r="G1253" t="s">
        <v>19</v>
      </c>
      <c r="H1253">
        <v>289</v>
      </c>
      <c r="I1253">
        <v>4</v>
      </c>
      <c r="J1253">
        <v>1156</v>
      </c>
    </row>
    <row r="1254" spans="1:10" x14ac:dyDescent="0.2">
      <c r="A1254" s="3" t="s">
        <v>1299</v>
      </c>
      <c r="B1254" s="4">
        <v>43502</v>
      </c>
      <c r="C1254">
        <v>12</v>
      </c>
      <c r="D1254" t="s">
        <v>66</v>
      </c>
      <c r="E1254" t="s">
        <v>63</v>
      </c>
      <c r="F1254" t="s">
        <v>13</v>
      </c>
      <c r="G1254" t="s">
        <v>24</v>
      </c>
      <c r="H1254">
        <v>159</v>
      </c>
      <c r="I1254">
        <v>2</v>
      </c>
      <c r="J1254">
        <v>318</v>
      </c>
    </row>
    <row r="1255" spans="1:10" x14ac:dyDescent="0.2">
      <c r="A1255" s="3" t="s">
        <v>1300</v>
      </c>
      <c r="B1255" s="4">
        <v>43503</v>
      </c>
      <c r="C1255">
        <v>15</v>
      </c>
      <c r="D1255" t="s">
        <v>118</v>
      </c>
      <c r="E1255" t="s">
        <v>12</v>
      </c>
      <c r="F1255" t="s">
        <v>13</v>
      </c>
      <c r="G1255" t="s">
        <v>14</v>
      </c>
      <c r="H1255">
        <v>199</v>
      </c>
      <c r="I1255">
        <v>8</v>
      </c>
      <c r="J1255">
        <v>1592</v>
      </c>
    </row>
    <row r="1256" spans="1:10" x14ac:dyDescent="0.2">
      <c r="A1256" s="3" t="s">
        <v>1301</v>
      </c>
      <c r="B1256" s="4">
        <v>43503</v>
      </c>
      <c r="C1256">
        <v>14</v>
      </c>
      <c r="D1256" t="s">
        <v>38</v>
      </c>
      <c r="E1256" t="s">
        <v>12</v>
      </c>
      <c r="F1256" t="s">
        <v>13</v>
      </c>
      <c r="G1256" t="s">
        <v>41</v>
      </c>
      <c r="H1256">
        <v>399</v>
      </c>
      <c r="I1256">
        <v>4</v>
      </c>
      <c r="J1256">
        <v>1596</v>
      </c>
    </row>
    <row r="1257" spans="1:10" x14ac:dyDescent="0.2">
      <c r="A1257" s="3" t="s">
        <v>1302</v>
      </c>
      <c r="B1257" s="4">
        <v>43503</v>
      </c>
      <c r="C1257">
        <v>8</v>
      </c>
      <c r="D1257" t="s">
        <v>45</v>
      </c>
      <c r="E1257" t="s">
        <v>22</v>
      </c>
      <c r="F1257" t="s">
        <v>23</v>
      </c>
      <c r="G1257" t="s">
        <v>41</v>
      </c>
      <c r="H1257">
        <v>399</v>
      </c>
      <c r="I1257">
        <v>9</v>
      </c>
      <c r="J1257">
        <v>3591</v>
      </c>
    </row>
    <row r="1258" spans="1:10" x14ac:dyDescent="0.2">
      <c r="A1258" s="3" t="s">
        <v>1303</v>
      </c>
      <c r="B1258" s="4">
        <v>43504</v>
      </c>
      <c r="C1258">
        <v>14</v>
      </c>
      <c r="D1258" t="s">
        <v>38</v>
      </c>
      <c r="E1258" t="s">
        <v>63</v>
      </c>
      <c r="F1258" t="s">
        <v>13</v>
      </c>
      <c r="G1258" t="s">
        <v>24</v>
      </c>
      <c r="H1258">
        <v>159</v>
      </c>
      <c r="I1258">
        <v>8</v>
      </c>
      <c r="J1258">
        <v>1272</v>
      </c>
    </row>
    <row r="1259" spans="1:10" x14ac:dyDescent="0.2">
      <c r="A1259" s="3" t="s">
        <v>1304</v>
      </c>
      <c r="B1259" s="4">
        <v>43504</v>
      </c>
      <c r="C1259">
        <v>11</v>
      </c>
      <c r="D1259" t="s">
        <v>11</v>
      </c>
      <c r="E1259" t="s">
        <v>12</v>
      </c>
      <c r="F1259" t="s">
        <v>13</v>
      </c>
      <c r="G1259" t="s">
        <v>31</v>
      </c>
      <c r="H1259">
        <v>69</v>
      </c>
      <c r="I1259">
        <v>6</v>
      </c>
      <c r="J1259">
        <v>414</v>
      </c>
    </row>
    <row r="1260" spans="1:10" x14ac:dyDescent="0.2">
      <c r="A1260" s="3" t="s">
        <v>1305</v>
      </c>
      <c r="B1260" s="4">
        <v>43505</v>
      </c>
      <c r="C1260">
        <v>7</v>
      </c>
      <c r="D1260" t="s">
        <v>88</v>
      </c>
      <c r="E1260" t="s">
        <v>22</v>
      </c>
      <c r="F1260" t="s">
        <v>23</v>
      </c>
      <c r="G1260" t="s">
        <v>41</v>
      </c>
      <c r="H1260">
        <v>399</v>
      </c>
      <c r="I1260">
        <v>5</v>
      </c>
      <c r="J1260">
        <v>1995</v>
      </c>
    </row>
    <row r="1261" spans="1:10" x14ac:dyDescent="0.2">
      <c r="A1261" s="3" t="s">
        <v>1306</v>
      </c>
      <c r="B1261" s="4">
        <v>43505</v>
      </c>
      <c r="C1261">
        <v>8</v>
      </c>
      <c r="D1261" t="s">
        <v>45</v>
      </c>
      <c r="E1261" t="s">
        <v>46</v>
      </c>
      <c r="F1261" t="s">
        <v>23</v>
      </c>
      <c r="G1261" t="s">
        <v>14</v>
      </c>
      <c r="H1261">
        <v>199</v>
      </c>
      <c r="I1261">
        <v>3</v>
      </c>
      <c r="J1261">
        <v>597</v>
      </c>
    </row>
    <row r="1262" spans="1:10" x14ac:dyDescent="0.2">
      <c r="A1262" s="3" t="s">
        <v>1307</v>
      </c>
      <c r="B1262" s="4">
        <v>43506</v>
      </c>
      <c r="C1262">
        <v>5</v>
      </c>
      <c r="D1262" t="s">
        <v>60</v>
      </c>
      <c r="E1262" t="s">
        <v>68</v>
      </c>
      <c r="F1262" t="s">
        <v>18</v>
      </c>
      <c r="G1262" t="s">
        <v>14</v>
      </c>
      <c r="H1262">
        <v>199</v>
      </c>
      <c r="I1262">
        <v>5</v>
      </c>
      <c r="J1262">
        <v>995</v>
      </c>
    </row>
    <row r="1263" spans="1:10" x14ac:dyDescent="0.2">
      <c r="A1263" s="3" t="s">
        <v>1308</v>
      </c>
      <c r="B1263" s="4">
        <v>43506</v>
      </c>
      <c r="C1263">
        <v>13</v>
      </c>
      <c r="D1263" t="s">
        <v>33</v>
      </c>
      <c r="E1263" t="s">
        <v>63</v>
      </c>
      <c r="F1263" t="s">
        <v>13</v>
      </c>
      <c r="G1263" t="s">
        <v>24</v>
      </c>
      <c r="H1263">
        <v>159</v>
      </c>
      <c r="I1263">
        <v>8</v>
      </c>
      <c r="J1263">
        <v>1272</v>
      </c>
    </row>
    <row r="1264" spans="1:10" x14ac:dyDescent="0.2">
      <c r="A1264" s="3" t="s">
        <v>1309</v>
      </c>
      <c r="B1264" s="4">
        <v>43507</v>
      </c>
      <c r="C1264">
        <v>20</v>
      </c>
      <c r="D1264" t="s">
        <v>40</v>
      </c>
      <c r="E1264" t="s">
        <v>27</v>
      </c>
      <c r="F1264" t="s">
        <v>28</v>
      </c>
      <c r="G1264" t="s">
        <v>41</v>
      </c>
      <c r="H1264">
        <v>399</v>
      </c>
      <c r="I1264">
        <v>2</v>
      </c>
      <c r="J1264">
        <v>798</v>
      </c>
    </row>
    <row r="1265" spans="1:10" x14ac:dyDescent="0.2">
      <c r="A1265" s="3" t="s">
        <v>1310</v>
      </c>
      <c r="B1265" s="4">
        <v>43508</v>
      </c>
      <c r="C1265">
        <v>10</v>
      </c>
      <c r="D1265" t="s">
        <v>58</v>
      </c>
      <c r="E1265" t="s">
        <v>22</v>
      </c>
      <c r="F1265" t="s">
        <v>23</v>
      </c>
      <c r="G1265" t="s">
        <v>41</v>
      </c>
      <c r="H1265">
        <v>399</v>
      </c>
      <c r="I1265">
        <v>5</v>
      </c>
      <c r="J1265">
        <v>1995</v>
      </c>
    </row>
    <row r="1266" spans="1:10" x14ac:dyDescent="0.2">
      <c r="A1266" s="3" t="s">
        <v>1311</v>
      </c>
      <c r="B1266" s="4">
        <v>43509</v>
      </c>
      <c r="C1266">
        <v>13</v>
      </c>
      <c r="D1266" t="s">
        <v>33</v>
      </c>
      <c r="E1266" t="s">
        <v>12</v>
      </c>
      <c r="F1266" t="s">
        <v>13</v>
      </c>
      <c r="G1266" t="s">
        <v>24</v>
      </c>
      <c r="H1266">
        <v>159</v>
      </c>
      <c r="I1266">
        <v>3</v>
      </c>
      <c r="J1266">
        <v>477</v>
      </c>
    </row>
    <row r="1267" spans="1:10" x14ac:dyDescent="0.2">
      <c r="A1267" s="3" t="s">
        <v>1312</v>
      </c>
      <c r="B1267" s="4">
        <v>43509</v>
      </c>
      <c r="C1267">
        <v>8</v>
      </c>
      <c r="D1267" t="s">
        <v>45</v>
      </c>
      <c r="E1267" t="s">
        <v>46</v>
      </c>
      <c r="F1267" t="s">
        <v>23</v>
      </c>
      <c r="G1267" t="s">
        <v>14</v>
      </c>
      <c r="H1267">
        <v>199</v>
      </c>
      <c r="I1267">
        <v>7</v>
      </c>
      <c r="J1267">
        <v>1393</v>
      </c>
    </row>
    <row r="1268" spans="1:10" x14ac:dyDescent="0.2">
      <c r="A1268" s="3" t="s">
        <v>1313</v>
      </c>
      <c r="B1268" s="4">
        <v>43509</v>
      </c>
      <c r="C1268">
        <v>17</v>
      </c>
      <c r="D1268" t="s">
        <v>35</v>
      </c>
      <c r="E1268" t="s">
        <v>27</v>
      </c>
      <c r="F1268" t="s">
        <v>28</v>
      </c>
      <c r="G1268" t="s">
        <v>14</v>
      </c>
      <c r="H1268">
        <v>199</v>
      </c>
      <c r="I1268">
        <v>9</v>
      </c>
      <c r="J1268">
        <v>1791</v>
      </c>
    </row>
    <row r="1269" spans="1:10" x14ac:dyDescent="0.2">
      <c r="A1269" s="3" t="s">
        <v>1314</v>
      </c>
      <c r="B1269" s="4">
        <v>43510</v>
      </c>
      <c r="C1269">
        <v>2</v>
      </c>
      <c r="D1269" t="s">
        <v>106</v>
      </c>
      <c r="E1269" t="s">
        <v>17</v>
      </c>
      <c r="F1269" t="s">
        <v>18</v>
      </c>
      <c r="G1269" t="s">
        <v>31</v>
      </c>
      <c r="H1269">
        <v>69</v>
      </c>
      <c r="I1269">
        <v>9</v>
      </c>
      <c r="J1269">
        <v>621</v>
      </c>
    </row>
    <row r="1270" spans="1:10" x14ac:dyDescent="0.2">
      <c r="A1270" s="3" t="s">
        <v>1315</v>
      </c>
      <c r="B1270" s="4">
        <v>43510</v>
      </c>
      <c r="C1270">
        <v>13</v>
      </c>
      <c r="D1270" t="s">
        <v>33</v>
      </c>
      <c r="E1270" t="s">
        <v>12</v>
      </c>
      <c r="F1270" t="s">
        <v>13</v>
      </c>
      <c r="G1270" t="s">
        <v>41</v>
      </c>
      <c r="H1270">
        <v>399</v>
      </c>
      <c r="I1270">
        <v>6</v>
      </c>
      <c r="J1270">
        <v>2394</v>
      </c>
    </row>
    <row r="1271" spans="1:10" x14ac:dyDescent="0.2">
      <c r="A1271" s="3" t="s">
        <v>1316</v>
      </c>
      <c r="B1271" s="4">
        <v>43511</v>
      </c>
      <c r="C1271">
        <v>1</v>
      </c>
      <c r="D1271" t="s">
        <v>16</v>
      </c>
      <c r="E1271" t="s">
        <v>68</v>
      </c>
      <c r="F1271" t="s">
        <v>18</v>
      </c>
      <c r="G1271" t="s">
        <v>19</v>
      </c>
      <c r="H1271">
        <v>289</v>
      </c>
      <c r="I1271">
        <v>7</v>
      </c>
      <c r="J1271">
        <v>2023</v>
      </c>
    </row>
    <row r="1272" spans="1:10" x14ac:dyDescent="0.2">
      <c r="A1272" s="3" t="s">
        <v>1317</v>
      </c>
      <c r="B1272" s="4">
        <v>43512</v>
      </c>
      <c r="C1272">
        <v>16</v>
      </c>
      <c r="D1272" t="s">
        <v>30</v>
      </c>
      <c r="E1272" t="s">
        <v>27</v>
      </c>
      <c r="F1272" t="s">
        <v>28</v>
      </c>
      <c r="G1272" t="s">
        <v>14</v>
      </c>
      <c r="H1272">
        <v>199</v>
      </c>
      <c r="I1272">
        <v>1</v>
      </c>
      <c r="J1272">
        <v>199</v>
      </c>
    </row>
    <row r="1273" spans="1:10" x14ac:dyDescent="0.2">
      <c r="A1273" s="3" t="s">
        <v>1318</v>
      </c>
      <c r="B1273" s="4">
        <v>43513</v>
      </c>
      <c r="C1273">
        <v>11</v>
      </c>
      <c r="D1273" t="s">
        <v>11</v>
      </c>
      <c r="E1273" t="s">
        <v>63</v>
      </c>
      <c r="F1273" t="s">
        <v>13</v>
      </c>
      <c r="G1273" t="s">
        <v>19</v>
      </c>
      <c r="H1273">
        <v>289</v>
      </c>
      <c r="I1273">
        <v>4</v>
      </c>
      <c r="J1273">
        <v>1156</v>
      </c>
    </row>
    <row r="1274" spans="1:10" x14ac:dyDescent="0.2">
      <c r="A1274" s="3" t="s">
        <v>1319</v>
      </c>
      <c r="B1274" s="4">
        <v>43514</v>
      </c>
      <c r="C1274">
        <v>20</v>
      </c>
      <c r="D1274" t="s">
        <v>40</v>
      </c>
      <c r="E1274" t="s">
        <v>36</v>
      </c>
      <c r="F1274" t="s">
        <v>28</v>
      </c>
      <c r="G1274" t="s">
        <v>14</v>
      </c>
      <c r="H1274">
        <v>199</v>
      </c>
      <c r="I1274">
        <v>5</v>
      </c>
      <c r="J1274">
        <v>995</v>
      </c>
    </row>
    <row r="1275" spans="1:10" x14ac:dyDescent="0.2">
      <c r="A1275" s="3" t="s">
        <v>1320</v>
      </c>
      <c r="B1275" s="4">
        <v>43514</v>
      </c>
      <c r="C1275">
        <v>5</v>
      </c>
      <c r="D1275" t="s">
        <v>60</v>
      </c>
      <c r="E1275" t="s">
        <v>68</v>
      </c>
      <c r="F1275" t="s">
        <v>18</v>
      </c>
      <c r="G1275" t="s">
        <v>19</v>
      </c>
      <c r="H1275">
        <v>289</v>
      </c>
      <c r="I1275">
        <v>0</v>
      </c>
      <c r="J1275">
        <v>0</v>
      </c>
    </row>
    <row r="1276" spans="1:10" x14ac:dyDescent="0.2">
      <c r="A1276" s="3" t="s">
        <v>1321</v>
      </c>
      <c r="B1276" s="4">
        <v>43514</v>
      </c>
      <c r="C1276">
        <v>8</v>
      </c>
      <c r="D1276" t="s">
        <v>45</v>
      </c>
      <c r="E1276" t="s">
        <v>46</v>
      </c>
      <c r="F1276" t="s">
        <v>23</v>
      </c>
      <c r="G1276" t="s">
        <v>41</v>
      </c>
      <c r="H1276">
        <v>399</v>
      </c>
      <c r="I1276">
        <v>7</v>
      </c>
      <c r="J1276">
        <v>2793</v>
      </c>
    </row>
    <row r="1277" spans="1:10" x14ac:dyDescent="0.2">
      <c r="A1277" s="3" t="s">
        <v>1322</v>
      </c>
      <c r="B1277" s="4">
        <v>43514</v>
      </c>
      <c r="C1277">
        <v>14</v>
      </c>
      <c r="D1277" t="s">
        <v>38</v>
      </c>
      <c r="E1277" t="s">
        <v>63</v>
      </c>
      <c r="F1277" t="s">
        <v>13</v>
      </c>
      <c r="G1277" t="s">
        <v>41</v>
      </c>
      <c r="H1277">
        <v>399</v>
      </c>
      <c r="I1277">
        <v>9</v>
      </c>
      <c r="J1277">
        <v>3591</v>
      </c>
    </row>
    <row r="1278" spans="1:10" x14ac:dyDescent="0.2">
      <c r="A1278" s="3" t="s">
        <v>1323</v>
      </c>
      <c r="B1278" s="4">
        <v>43515</v>
      </c>
      <c r="C1278">
        <v>9</v>
      </c>
      <c r="D1278" t="s">
        <v>21</v>
      </c>
      <c r="E1278" t="s">
        <v>22</v>
      </c>
      <c r="F1278" t="s">
        <v>23</v>
      </c>
      <c r="G1278" t="s">
        <v>41</v>
      </c>
      <c r="H1278">
        <v>399</v>
      </c>
      <c r="I1278">
        <v>5</v>
      </c>
      <c r="J1278">
        <v>1995</v>
      </c>
    </row>
    <row r="1279" spans="1:10" x14ac:dyDescent="0.2">
      <c r="A1279" s="3" t="s">
        <v>1324</v>
      </c>
      <c r="B1279" s="4">
        <v>43515</v>
      </c>
      <c r="C1279">
        <v>3</v>
      </c>
      <c r="D1279" t="s">
        <v>43</v>
      </c>
      <c r="E1279" t="s">
        <v>68</v>
      </c>
      <c r="F1279" t="s">
        <v>18</v>
      </c>
      <c r="G1279" t="s">
        <v>41</v>
      </c>
      <c r="H1279">
        <v>399</v>
      </c>
      <c r="I1279">
        <v>7</v>
      </c>
      <c r="J1279">
        <v>2793</v>
      </c>
    </row>
    <row r="1280" spans="1:10" x14ac:dyDescent="0.2">
      <c r="A1280" s="3" t="s">
        <v>1325</v>
      </c>
      <c r="B1280" s="4">
        <v>43515</v>
      </c>
      <c r="C1280">
        <v>17</v>
      </c>
      <c r="D1280" t="s">
        <v>35</v>
      </c>
      <c r="E1280" t="s">
        <v>27</v>
      </c>
      <c r="F1280" t="s">
        <v>28</v>
      </c>
      <c r="G1280" t="s">
        <v>31</v>
      </c>
      <c r="H1280">
        <v>69</v>
      </c>
      <c r="I1280">
        <v>4</v>
      </c>
      <c r="J1280">
        <v>276</v>
      </c>
    </row>
    <row r="1281" spans="1:10" x14ac:dyDescent="0.2">
      <c r="A1281" s="3" t="s">
        <v>1326</v>
      </c>
      <c r="B1281" s="4">
        <v>43515</v>
      </c>
      <c r="C1281">
        <v>3</v>
      </c>
      <c r="D1281" t="s">
        <v>43</v>
      </c>
      <c r="E1281" t="s">
        <v>17</v>
      </c>
      <c r="F1281" t="s">
        <v>18</v>
      </c>
      <c r="G1281" t="s">
        <v>19</v>
      </c>
      <c r="H1281">
        <v>289</v>
      </c>
      <c r="I1281">
        <v>7</v>
      </c>
      <c r="J1281">
        <v>2023</v>
      </c>
    </row>
    <row r="1282" spans="1:10" x14ac:dyDescent="0.2">
      <c r="A1282" s="3" t="s">
        <v>1327</v>
      </c>
      <c r="B1282" s="4">
        <v>43515</v>
      </c>
      <c r="C1282">
        <v>19</v>
      </c>
      <c r="D1282" t="s">
        <v>56</v>
      </c>
      <c r="E1282" t="s">
        <v>27</v>
      </c>
      <c r="F1282" t="s">
        <v>28</v>
      </c>
      <c r="G1282" t="s">
        <v>14</v>
      </c>
      <c r="H1282">
        <v>199</v>
      </c>
      <c r="I1282">
        <v>0</v>
      </c>
      <c r="J1282">
        <v>0</v>
      </c>
    </row>
    <row r="1283" spans="1:10" x14ac:dyDescent="0.2">
      <c r="A1283" s="3" t="s">
        <v>1328</v>
      </c>
      <c r="B1283" s="4">
        <v>43515</v>
      </c>
      <c r="C1283">
        <v>6</v>
      </c>
      <c r="D1283" t="s">
        <v>48</v>
      </c>
      <c r="E1283" t="s">
        <v>22</v>
      </c>
      <c r="F1283" t="s">
        <v>23</v>
      </c>
      <c r="G1283" t="s">
        <v>31</v>
      </c>
      <c r="H1283">
        <v>69</v>
      </c>
      <c r="I1283">
        <v>8</v>
      </c>
      <c r="J1283">
        <v>552</v>
      </c>
    </row>
    <row r="1284" spans="1:10" x14ac:dyDescent="0.2">
      <c r="A1284" s="3" t="s">
        <v>1329</v>
      </c>
      <c r="B1284" s="4">
        <v>43515</v>
      </c>
      <c r="C1284">
        <v>7</v>
      </c>
      <c r="D1284" t="s">
        <v>88</v>
      </c>
      <c r="E1284" t="s">
        <v>22</v>
      </c>
      <c r="F1284" t="s">
        <v>23</v>
      </c>
      <c r="G1284" t="s">
        <v>41</v>
      </c>
      <c r="H1284">
        <v>399</v>
      </c>
      <c r="I1284">
        <v>3</v>
      </c>
      <c r="J1284">
        <v>1197</v>
      </c>
    </row>
    <row r="1285" spans="1:10" x14ac:dyDescent="0.2">
      <c r="A1285" s="3" t="s">
        <v>1330</v>
      </c>
      <c r="B1285" s="4">
        <v>43515</v>
      </c>
      <c r="C1285">
        <v>8</v>
      </c>
      <c r="D1285" t="s">
        <v>45</v>
      </c>
      <c r="E1285" t="s">
        <v>46</v>
      </c>
      <c r="F1285" t="s">
        <v>23</v>
      </c>
      <c r="G1285" t="s">
        <v>14</v>
      </c>
      <c r="H1285">
        <v>199</v>
      </c>
      <c r="I1285">
        <v>5</v>
      </c>
      <c r="J1285">
        <v>995</v>
      </c>
    </row>
    <row r="1286" spans="1:10" x14ac:dyDescent="0.2">
      <c r="A1286" s="3" t="s">
        <v>1331</v>
      </c>
      <c r="B1286" s="4">
        <v>43515</v>
      </c>
      <c r="C1286">
        <v>2</v>
      </c>
      <c r="D1286" t="s">
        <v>106</v>
      </c>
      <c r="E1286" t="s">
        <v>68</v>
      </c>
      <c r="F1286" t="s">
        <v>18</v>
      </c>
      <c r="G1286" t="s">
        <v>31</v>
      </c>
      <c r="H1286">
        <v>69</v>
      </c>
      <c r="I1286">
        <v>8</v>
      </c>
      <c r="J1286">
        <v>552</v>
      </c>
    </row>
    <row r="1287" spans="1:10" x14ac:dyDescent="0.2">
      <c r="A1287" s="3" t="s">
        <v>1332</v>
      </c>
      <c r="B1287" s="4">
        <v>43515</v>
      </c>
      <c r="C1287">
        <v>3</v>
      </c>
      <c r="D1287" t="s">
        <v>43</v>
      </c>
      <c r="E1287" t="s">
        <v>17</v>
      </c>
      <c r="F1287" t="s">
        <v>18</v>
      </c>
      <c r="G1287" t="s">
        <v>19</v>
      </c>
      <c r="H1287">
        <v>289</v>
      </c>
      <c r="I1287">
        <v>7</v>
      </c>
      <c r="J1287">
        <v>2023</v>
      </c>
    </row>
    <row r="1288" spans="1:10" x14ac:dyDescent="0.2">
      <c r="A1288" s="3" t="s">
        <v>1333</v>
      </c>
      <c r="B1288" s="4">
        <v>43515</v>
      </c>
      <c r="C1288">
        <v>16</v>
      </c>
      <c r="D1288" t="s">
        <v>30</v>
      </c>
      <c r="E1288" t="s">
        <v>27</v>
      </c>
      <c r="F1288" t="s">
        <v>28</v>
      </c>
      <c r="G1288" t="s">
        <v>41</v>
      </c>
      <c r="H1288">
        <v>399</v>
      </c>
      <c r="I1288">
        <v>7</v>
      </c>
      <c r="J1288">
        <v>2793</v>
      </c>
    </row>
    <row r="1289" spans="1:10" x14ac:dyDescent="0.2">
      <c r="A1289" s="3" t="s">
        <v>1334</v>
      </c>
      <c r="B1289" s="4">
        <v>43515</v>
      </c>
      <c r="C1289">
        <v>7</v>
      </c>
      <c r="D1289" t="s">
        <v>88</v>
      </c>
      <c r="E1289" t="s">
        <v>46</v>
      </c>
      <c r="F1289" t="s">
        <v>23</v>
      </c>
      <c r="G1289" t="s">
        <v>14</v>
      </c>
      <c r="H1289">
        <v>199</v>
      </c>
      <c r="I1289">
        <v>1</v>
      </c>
      <c r="J1289">
        <v>199</v>
      </c>
    </row>
    <row r="1290" spans="1:10" x14ac:dyDescent="0.2">
      <c r="A1290" s="3" t="s">
        <v>1335</v>
      </c>
      <c r="B1290" s="4">
        <v>43515</v>
      </c>
      <c r="C1290">
        <v>17</v>
      </c>
      <c r="D1290" t="s">
        <v>35</v>
      </c>
      <c r="E1290" t="s">
        <v>36</v>
      </c>
      <c r="F1290" t="s">
        <v>28</v>
      </c>
      <c r="G1290" t="s">
        <v>14</v>
      </c>
      <c r="H1290">
        <v>199</v>
      </c>
      <c r="I1290">
        <v>4</v>
      </c>
      <c r="J1290">
        <v>796</v>
      </c>
    </row>
    <row r="1291" spans="1:10" x14ac:dyDescent="0.2">
      <c r="A1291" s="3" t="s">
        <v>1336</v>
      </c>
      <c r="B1291" s="4">
        <v>43515</v>
      </c>
      <c r="C1291">
        <v>14</v>
      </c>
      <c r="D1291" t="s">
        <v>38</v>
      </c>
      <c r="E1291" t="s">
        <v>63</v>
      </c>
      <c r="F1291" t="s">
        <v>13</v>
      </c>
      <c r="G1291" t="s">
        <v>19</v>
      </c>
      <c r="H1291">
        <v>289</v>
      </c>
      <c r="I1291">
        <v>9</v>
      </c>
      <c r="J1291">
        <v>2601</v>
      </c>
    </row>
    <row r="1292" spans="1:10" x14ac:dyDescent="0.2">
      <c r="A1292" s="3" t="s">
        <v>1337</v>
      </c>
      <c r="B1292" s="4">
        <v>43516</v>
      </c>
      <c r="C1292">
        <v>8</v>
      </c>
      <c r="D1292" t="s">
        <v>45</v>
      </c>
      <c r="E1292" t="s">
        <v>46</v>
      </c>
      <c r="F1292" t="s">
        <v>23</v>
      </c>
      <c r="G1292" t="s">
        <v>19</v>
      </c>
      <c r="H1292">
        <v>289</v>
      </c>
      <c r="I1292">
        <v>5</v>
      </c>
      <c r="J1292">
        <v>1445</v>
      </c>
    </row>
    <row r="1293" spans="1:10" x14ac:dyDescent="0.2">
      <c r="A1293" s="3" t="s">
        <v>1338</v>
      </c>
      <c r="B1293" s="4">
        <v>43516</v>
      </c>
      <c r="C1293">
        <v>2</v>
      </c>
      <c r="D1293" t="s">
        <v>106</v>
      </c>
      <c r="E1293" t="s">
        <v>17</v>
      </c>
      <c r="F1293" t="s">
        <v>18</v>
      </c>
      <c r="G1293" t="s">
        <v>14</v>
      </c>
      <c r="H1293">
        <v>199</v>
      </c>
      <c r="I1293">
        <v>3</v>
      </c>
      <c r="J1293">
        <v>597</v>
      </c>
    </row>
    <row r="1294" spans="1:10" x14ac:dyDescent="0.2">
      <c r="A1294" s="3" t="s">
        <v>1339</v>
      </c>
      <c r="B1294" s="4">
        <v>43516</v>
      </c>
      <c r="C1294">
        <v>9</v>
      </c>
      <c r="D1294" t="s">
        <v>21</v>
      </c>
      <c r="E1294" t="s">
        <v>46</v>
      </c>
      <c r="F1294" t="s">
        <v>23</v>
      </c>
      <c r="G1294" t="s">
        <v>24</v>
      </c>
      <c r="H1294">
        <v>159</v>
      </c>
      <c r="I1294">
        <v>2</v>
      </c>
      <c r="J1294">
        <v>318</v>
      </c>
    </row>
    <row r="1295" spans="1:10" x14ac:dyDescent="0.2">
      <c r="A1295" s="3" t="s">
        <v>1340</v>
      </c>
      <c r="B1295" s="4">
        <v>43517</v>
      </c>
      <c r="C1295">
        <v>8</v>
      </c>
      <c r="D1295" t="s">
        <v>45</v>
      </c>
      <c r="E1295" t="s">
        <v>46</v>
      </c>
      <c r="F1295" t="s">
        <v>23</v>
      </c>
      <c r="G1295" t="s">
        <v>19</v>
      </c>
      <c r="H1295">
        <v>289</v>
      </c>
      <c r="I1295">
        <v>1</v>
      </c>
      <c r="J1295">
        <v>289</v>
      </c>
    </row>
    <row r="1296" spans="1:10" x14ac:dyDescent="0.2">
      <c r="A1296" s="3" t="s">
        <v>1341</v>
      </c>
      <c r="B1296" s="4">
        <v>43517</v>
      </c>
      <c r="C1296">
        <v>18</v>
      </c>
      <c r="D1296" t="s">
        <v>26</v>
      </c>
      <c r="E1296" t="s">
        <v>27</v>
      </c>
      <c r="F1296" t="s">
        <v>28</v>
      </c>
      <c r="G1296" t="s">
        <v>41</v>
      </c>
      <c r="H1296">
        <v>399</v>
      </c>
      <c r="I1296">
        <v>3</v>
      </c>
      <c r="J1296">
        <v>1197</v>
      </c>
    </row>
    <row r="1297" spans="1:10" x14ac:dyDescent="0.2">
      <c r="A1297" s="3" t="s">
        <v>1342</v>
      </c>
      <c r="B1297" s="4">
        <v>43518</v>
      </c>
      <c r="C1297">
        <v>20</v>
      </c>
      <c r="D1297" t="s">
        <v>40</v>
      </c>
      <c r="E1297" t="s">
        <v>27</v>
      </c>
      <c r="F1297" t="s">
        <v>28</v>
      </c>
      <c r="G1297" t="s">
        <v>19</v>
      </c>
      <c r="H1297">
        <v>289</v>
      </c>
      <c r="I1297">
        <v>0</v>
      </c>
      <c r="J1297">
        <v>0</v>
      </c>
    </row>
    <row r="1298" spans="1:10" x14ac:dyDescent="0.2">
      <c r="A1298" s="3" t="s">
        <v>1343</v>
      </c>
      <c r="B1298" s="4">
        <v>43518</v>
      </c>
      <c r="C1298">
        <v>13</v>
      </c>
      <c r="D1298" t="s">
        <v>33</v>
      </c>
      <c r="E1298" t="s">
        <v>12</v>
      </c>
      <c r="F1298" t="s">
        <v>13</v>
      </c>
      <c r="G1298" t="s">
        <v>19</v>
      </c>
      <c r="H1298">
        <v>289</v>
      </c>
      <c r="I1298">
        <v>7</v>
      </c>
      <c r="J1298">
        <v>2023</v>
      </c>
    </row>
    <row r="1299" spans="1:10" x14ac:dyDescent="0.2">
      <c r="A1299" s="3" t="s">
        <v>1344</v>
      </c>
      <c r="B1299" s="4">
        <v>43518</v>
      </c>
      <c r="C1299">
        <v>3</v>
      </c>
      <c r="D1299" t="s">
        <v>43</v>
      </c>
      <c r="E1299" t="s">
        <v>68</v>
      </c>
      <c r="F1299" t="s">
        <v>18</v>
      </c>
      <c r="G1299" t="s">
        <v>41</v>
      </c>
      <c r="H1299">
        <v>399</v>
      </c>
      <c r="I1299">
        <v>3</v>
      </c>
      <c r="J1299">
        <v>1197</v>
      </c>
    </row>
    <row r="1300" spans="1:10" x14ac:dyDescent="0.2">
      <c r="A1300" s="3" t="s">
        <v>1345</v>
      </c>
      <c r="B1300" s="4">
        <v>43518</v>
      </c>
      <c r="C1300">
        <v>16</v>
      </c>
      <c r="D1300" t="s">
        <v>30</v>
      </c>
      <c r="E1300" t="s">
        <v>36</v>
      </c>
      <c r="F1300" t="s">
        <v>28</v>
      </c>
      <c r="G1300" t="s">
        <v>14</v>
      </c>
      <c r="H1300">
        <v>199</v>
      </c>
      <c r="I1300">
        <v>2</v>
      </c>
      <c r="J1300">
        <v>398</v>
      </c>
    </row>
    <row r="1301" spans="1:10" x14ac:dyDescent="0.2">
      <c r="A1301" s="3" t="s">
        <v>1346</v>
      </c>
      <c r="B1301" s="4">
        <v>43518</v>
      </c>
      <c r="C1301">
        <v>16</v>
      </c>
      <c r="D1301" t="s">
        <v>30</v>
      </c>
      <c r="E1301" t="s">
        <v>27</v>
      </c>
      <c r="F1301" t="s">
        <v>28</v>
      </c>
      <c r="G1301" t="s">
        <v>19</v>
      </c>
      <c r="H1301">
        <v>289</v>
      </c>
      <c r="I1301">
        <v>3</v>
      </c>
      <c r="J1301">
        <v>867</v>
      </c>
    </row>
    <row r="1302" spans="1:10" x14ac:dyDescent="0.2">
      <c r="A1302" s="3" t="s">
        <v>1347</v>
      </c>
      <c r="B1302" s="4">
        <v>43518</v>
      </c>
      <c r="C1302">
        <v>3</v>
      </c>
      <c r="D1302" t="s">
        <v>43</v>
      </c>
      <c r="E1302" t="s">
        <v>68</v>
      </c>
      <c r="F1302" t="s">
        <v>18</v>
      </c>
      <c r="G1302" t="s">
        <v>14</v>
      </c>
      <c r="H1302">
        <v>199</v>
      </c>
      <c r="I1302">
        <v>9</v>
      </c>
      <c r="J1302">
        <v>1791</v>
      </c>
    </row>
    <row r="1303" spans="1:10" x14ac:dyDescent="0.2">
      <c r="A1303" s="3" t="s">
        <v>1348</v>
      </c>
      <c r="B1303" s="4">
        <v>43518</v>
      </c>
      <c r="C1303">
        <v>20</v>
      </c>
      <c r="D1303" t="s">
        <v>40</v>
      </c>
      <c r="E1303" t="s">
        <v>36</v>
      </c>
      <c r="F1303" t="s">
        <v>28</v>
      </c>
      <c r="G1303" t="s">
        <v>19</v>
      </c>
      <c r="H1303">
        <v>289</v>
      </c>
      <c r="I1303">
        <v>0</v>
      </c>
      <c r="J1303">
        <v>0</v>
      </c>
    </row>
    <row r="1304" spans="1:10" x14ac:dyDescent="0.2">
      <c r="A1304" s="3" t="s">
        <v>1349</v>
      </c>
      <c r="B1304" s="4">
        <v>43518</v>
      </c>
      <c r="C1304">
        <v>3</v>
      </c>
      <c r="D1304" t="s">
        <v>43</v>
      </c>
      <c r="E1304" t="s">
        <v>17</v>
      </c>
      <c r="F1304" t="s">
        <v>18</v>
      </c>
      <c r="G1304" t="s">
        <v>19</v>
      </c>
      <c r="H1304">
        <v>289</v>
      </c>
      <c r="I1304">
        <v>7</v>
      </c>
      <c r="J1304">
        <v>2023</v>
      </c>
    </row>
    <row r="1305" spans="1:10" x14ac:dyDescent="0.2">
      <c r="A1305" s="3" t="s">
        <v>1350</v>
      </c>
      <c r="B1305" s="4">
        <v>43519</v>
      </c>
      <c r="C1305">
        <v>8</v>
      </c>
      <c r="D1305" t="s">
        <v>45</v>
      </c>
      <c r="E1305" t="s">
        <v>22</v>
      </c>
      <c r="F1305" t="s">
        <v>23</v>
      </c>
      <c r="G1305" t="s">
        <v>41</v>
      </c>
      <c r="H1305">
        <v>399</v>
      </c>
      <c r="I1305">
        <v>5</v>
      </c>
      <c r="J1305">
        <v>1995</v>
      </c>
    </row>
    <row r="1306" spans="1:10" x14ac:dyDescent="0.2">
      <c r="A1306" s="3" t="s">
        <v>1351</v>
      </c>
      <c r="B1306" s="4">
        <v>43519</v>
      </c>
      <c r="C1306">
        <v>6</v>
      </c>
      <c r="D1306" t="s">
        <v>48</v>
      </c>
      <c r="E1306" t="s">
        <v>46</v>
      </c>
      <c r="F1306" t="s">
        <v>23</v>
      </c>
      <c r="G1306" t="s">
        <v>14</v>
      </c>
      <c r="H1306">
        <v>199</v>
      </c>
      <c r="I1306">
        <v>8</v>
      </c>
      <c r="J1306">
        <v>1592</v>
      </c>
    </row>
    <row r="1307" spans="1:10" x14ac:dyDescent="0.2">
      <c r="A1307" s="3" t="s">
        <v>1352</v>
      </c>
      <c r="B1307" s="4">
        <v>43519</v>
      </c>
      <c r="C1307">
        <v>7</v>
      </c>
      <c r="D1307" t="s">
        <v>88</v>
      </c>
      <c r="E1307" t="s">
        <v>22</v>
      </c>
      <c r="F1307" t="s">
        <v>23</v>
      </c>
      <c r="G1307" t="s">
        <v>31</v>
      </c>
      <c r="H1307">
        <v>69</v>
      </c>
      <c r="I1307">
        <v>5</v>
      </c>
      <c r="J1307">
        <v>345</v>
      </c>
    </row>
    <row r="1308" spans="1:10" x14ac:dyDescent="0.2">
      <c r="A1308" s="3" t="s">
        <v>1353</v>
      </c>
      <c r="B1308" s="4">
        <v>43519</v>
      </c>
      <c r="C1308">
        <v>3</v>
      </c>
      <c r="D1308" t="s">
        <v>43</v>
      </c>
      <c r="E1308" t="s">
        <v>68</v>
      </c>
      <c r="F1308" t="s">
        <v>18</v>
      </c>
      <c r="G1308" t="s">
        <v>41</v>
      </c>
      <c r="H1308">
        <v>399</v>
      </c>
      <c r="I1308">
        <v>8</v>
      </c>
      <c r="J1308">
        <v>3192</v>
      </c>
    </row>
    <row r="1309" spans="1:10" x14ac:dyDescent="0.2">
      <c r="A1309" s="3" t="s">
        <v>1354</v>
      </c>
      <c r="B1309" s="4">
        <v>43520</v>
      </c>
      <c r="C1309">
        <v>4</v>
      </c>
      <c r="D1309" t="s">
        <v>51</v>
      </c>
      <c r="E1309" t="s">
        <v>17</v>
      </c>
      <c r="F1309" t="s">
        <v>18</v>
      </c>
      <c r="G1309" t="s">
        <v>41</v>
      </c>
      <c r="H1309">
        <v>399</v>
      </c>
      <c r="I1309">
        <v>2</v>
      </c>
      <c r="J1309">
        <v>798</v>
      </c>
    </row>
    <row r="1310" spans="1:10" x14ac:dyDescent="0.2">
      <c r="A1310" s="3" t="s">
        <v>1355</v>
      </c>
      <c r="B1310" s="4">
        <v>43520</v>
      </c>
      <c r="C1310">
        <v>2</v>
      </c>
      <c r="D1310" t="s">
        <v>106</v>
      </c>
      <c r="E1310" t="s">
        <v>68</v>
      </c>
      <c r="F1310" t="s">
        <v>18</v>
      </c>
      <c r="G1310" t="s">
        <v>41</v>
      </c>
      <c r="H1310">
        <v>399</v>
      </c>
      <c r="I1310">
        <v>6</v>
      </c>
      <c r="J1310">
        <v>2394</v>
      </c>
    </row>
    <row r="1311" spans="1:10" x14ac:dyDescent="0.2">
      <c r="A1311" s="3" t="s">
        <v>1356</v>
      </c>
      <c r="B1311" s="4">
        <v>43520</v>
      </c>
      <c r="C1311">
        <v>8</v>
      </c>
      <c r="D1311" t="s">
        <v>45</v>
      </c>
      <c r="E1311" t="s">
        <v>46</v>
      </c>
      <c r="F1311" t="s">
        <v>23</v>
      </c>
      <c r="G1311" t="s">
        <v>19</v>
      </c>
      <c r="H1311">
        <v>289</v>
      </c>
      <c r="I1311">
        <v>0</v>
      </c>
      <c r="J1311">
        <v>0</v>
      </c>
    </row>
    <row r="1312" spans="1:10" x14ac:dyDescent="0.2">
      <c r="A1312" s="3" t="s">
        <v>1357</v>
      </c>
      <c r="B1312" s="4">
        <v>43521</v>
      </c>
      <c r="C1312">
        <v>4</v>
      </c>
      <c r="D1312" t="s">
        <v>51</v>
      </c>
      <c r="E1312" t="s">
        <v>68</v>
      </c>
      <c r="F1312" t="s">
        <v>18</v>
      </c>
      <c r="G1312" t="s">
        <v>31</v>
      </c>
      <c r="H1312">
        <v>69</v>
      </c>
      <c r="I1312">
        <v>4</v>
      </c>
      <c r="J1312">
        <v>276</v>
      </c>
    </row>
    <row r="1313" spans="1:10" x14ac:dyDescent="0.2">
      <c r="A1313" s="3" t="s">
        <v>1358</v>
      </c>
      <c r="B1313" s="4">
        <v>43522</v>
      </c>
      <c r="C1313">
        <v>13</v>
      </c>
      <c r="D1313" t="s">
        <v>33</v>
      </c>
      <c r="E1313" t="s">
        <v>63</v>
      </c>
      <c r="F1313" t="s">
        <v>13</v>
      </c>
      <c r="G1313" t="s">
        <v>24</v>
      </c>
      <c r="H1313">
        <v>159</v>
      </c>
      <c r="I1313">
        <v>5</v>
      </c>
      <c r="J1313">
        <v>795</v>
      </c>
    </row>
    <row r="1314" spans="1:10" x14ac:dyDescent="0.2">
      <c r="A1314" s="3" t="s">
        <v>1359</v>
      </c>
      <c r="B1314" s="4">
        <v>43522</v>
      </c>
      <c r="C1314">
        <v>8</v>
      </c>
      <c r="D1314" t="s">
        <v>45</v>
      </c>
      <c r="E1314" t="s">
        <v>22</v>
      </c>
      <c r="F1314" t="s">
        <v>23</v>
      </c>
      <c r="G1314" t="s">
        <v>24</v>
      </c>
      <c r="H1314">
        <v>159</v>
      </c>
      <c r="I1314">
        <v>8</v>
      </c>
      <c r="J1314">
        <v>1272</v>
      </c>
    </row>
    <row r="1315" spans="1:10" x14ac:dyDescent="0.2">
      <c r="A1315" s="3" t="s">
        <v>1360</v>
      </c>
      <c r="B1315" s="4">
        <v>43522</v>
      </c>
      <c r="C1315">
        <v>11</v>
      </c>
      <c r="D1315" t="s">
        <v>11</v>
      </c>
      <c r="E1315" t="s">
        <v>12</v>
      </c>
      <c r="F1315" t="s">
        <v>13</v>
      </c>
      <c r="G1315" t="s">
        <v>14</v>
      </c>
      <c r="H1315">
        <v>199</v>
      </c>
      <c r="I1315">
        <v>9</v>
      </c>
      <c r="J1315">
        <v>1791</v>
      </c>
    </row>
    <row r="1316" spans="1:10" x14ac:dyDescent="0.2">
      <c r="A1316" s="3" t="s">
        <v>1361</v>
      </c>
      <c r="B1316" s="4">
        <v>43522</v>
      </c>
      <c r="C1316">
        <v>12</v>
      </c>
      <c r="D1316" t="s">
        <v>66</v>
      </c>
      <c r="E1316" t="s">
        <v>63</v>
      </c>
      <c r="F1316" t="s">
        <v>13</v>
      </c>
      <c r="G1316" t="s">
        <v>31</v>
      </c>
      <c r="H1316">
        <v>69</v>
      </c>
      <c r="I1316">
        <v>8</v>
      </c>
      <c r="J1316">
        <v>552</v>
      </c>
    </row>
    <row r="1317" spans="1:10" x14ac:dyDescent="0.2">
      <c r="A1317" s="3" t="s">
        <v>1362</v>
      </c>
      <c r="B1317" s="4">
        <v>43522</v>
      </c>
      <c r="C1317">
        <v>1</v>
      </c>
      <c r="D1317" t="s">
        <v>16</v>
      </c>
      <c r="E1317" t="s">
        <v>17</v>
      </c>
      <c r="F1317" t="s">
        <v>18</v>
      </c>
      <c r="G1317" t="s">
        <v>31</v>
      </c>
      <c r="H1317">
        <v>69</v>
      </c>
      <c r="I1317">
        <v>9</v>
      </c>
      <c r="J1317">
        <v>621</v>
      </c>
    </row>
    <row r="1318" spans="1:10" x14ac:dyDescent="0.2">
      <c r="A1318" s="3" t="s">
        <v>1363</v>
      </c>
      <c r="B1318" s="4">
        <v>43522</v>
      </c>
      <c r="C1318">
        <v>3</v>
      </c>
      <c r="D1318" t="s">
        <v>43</v>
      </c>
      <c r="E1318" t="s">
        <v>17</v>
      </c>
      <c r="F1318" t="s">
        <v>18</v>
      </c>
      <c r="G1318" t="s">
        <v>19</v>
      </c>
      <c r="H1318">
        <v>289</v>
      </c>
      <c r="I1318">
        <v>3</v>
      </c>
      <c r="J1318">
        <v>867</v>
      </c>
    </row>
    <row r="1319" spans="1:10" x14ac:dyDescent="0.2">
      <c r="A1319" s="3" t="s">
        <v>1364</v>
      </c>
      <c r="B1319" s="4">
        <v>43522</v>
      </c>
      <c r="C1319">
        <v>14</v>
      </c>
      <c r="D1319" t="s">
        <v>38</v>
      </c>
      <c r="E1319" t="s">
        <v>12</v>
      </c>
      <c r="F1319" t="s">
        <v>13</v>
      </c>
      <c r="G1319" t="s">
        <v>41</v>
      </c>
      <c r="H1319">
        <v>399</v>
      </c>
      <c r="I1319">
        <v>2</v>
      </c>
      <c r="J1319">
        <v>798</v>
      </c>
    </row>
    <row r="1320" spans="1:10" x14ac:dyDescent="0.2">
      <c r="A1320" s="3" t="s">
        <v>1365</v>
      </c>
      <c r="B1320" s="4">
        <v>43523</v>
      </c>
      <c r="C1320">
        <v>11</v>
      </c>
      <c r="D1320" t="s">
        <v>11</v>
      </c>
      <c r="E1320" t="s">
        <v>63</v>
      </c>
      <c r="F1320" t="s">
        <v>13</v>
      </c>
      <c r="G1320" t="s">
        <v>14</v>
      </c>
      <c r="H1320">
        <v>199</v>
      </c>
      <c r="I1320">
        <v>9</v>
      </c>
      <c r="J1320">
        <v>1791</v>
      </c>
    </row>
    <row r="1321" spans="1:10" x14ac:dyDescent="0.2">
      <c r="A1321" s="3" t="s">
        <v>1366</v>
      </c>
      <c r="B1321" s="4">
        <v>43523</v>
      </c>
      <c r="C1321">
        <v>8</v>
      </c>
      <c r="D1321" t="s">
        <v>45</v>
      </c>
      <c r="E1321" t="s">
        <v>22</v>
      </c>
      <c r="F1321" t="s">
        <v>23</v>
      </c>
      <c r="G1321" t="s">
        <v>31</v>
      </c>
      <c r="H1321">
        <v>69</v>
      </c>
      <c r="I1321">
        <v>4</v>
      </c>
      <c r="J1321">
        <v>276</v>
      </c>
    </row>
    <row r="1322" spans="1:10" x14ac:dyDescent="0.2">
      <c r="A1322" s="3" t="s">
        <v>1367</v>
      </c>
      <c r="B1322" s="4">
        <v>43524</v>
      </c>
      <c r="C1322">
        <v>10</v>
      </c>
      <c r="D1322" t="s">
        <v>58</v>
      </c>
      <c r="E1322" t="s">
        <v>22</v>
      </c>
      <c r="F1322" t="s">
        <v>23</v>
      </c>
      <c r="G1322" t="s">
        <v>31</v>
      </c>
      <c r="H1322">
        <v>69</v>
      </c>
      <c r="I1322">
        <v>9</v>
      </c>
      <c r="J1322">
        <v>621</v>
      </c>
    </row>
    <row r="1323" spans="1:10" x14ac:dyDescent="0.2">
      <c r="A1323" s="3" t="s">
        <v>1368</v>
      </c>
      <c r="B1323" s="4">
        <v>43524</v>
      </c>
      <c r="C1323">
        <v>19</v>
      </c>
      <c r="D1323" t="s">
        <v>56</v>
      </c>
      <c r="E1323" t="s">
        <v>27</v>
      </c>
      <c r="F1323" t="s">
        <v>28</v>
      </c>
      <c r="G1323" t="s">
        <v>41</v>
      </c>
      <c r="H1323">
        <v>399</v>
      </c>
      <c r="I1323">
        <v>9</v>
      </c>
      <c r="J1323">
        <v>3591</v>
      </c>
    </row>
    <row r="1324" spans="1:10" x14ac:dyDescent="0.2">
      <c r="A1324" s="3" t="s">
        <v>1369</v>
      </c>
      <c r="B1324" s="4">
        <v>43524</v>
      </c>
      <c r="C1324">
        <v>12</v>
      </c>
      <c r="D1324" t="s">
        <v>66</v>
      </c>
      <c r="E1324" t="s">
        <v>12</v>
      </c>
      <c r="F1324" t="s">
        <v>13</v>
      </c>
      <c r="G1324" t="s">
        <v>19</v>
      </c>
      <c r="H1324">
        <v>289</v>
      </c>
      <c r="I1324">
        <v>1</v>
      </c>
      <c r="J1324">
        <v>289</v>
      </c>
    </row>
    <row r="1325" spans="1:10" x14ac:dyDescent="0.2">
      <c r="A1325" s="3" t="s">
        <v>1370</v>
      </c>
      <c r="B1325" s="4">
        <v>43525</v>
      </c>
      <c r="C1325">
        <v>17</v>
      </c>
      <c r="D1325" t="s">
        <v>35</v>
      </c>
      <c r="E1325" t="s">
        <v>36</v>
      </c>
      <c r="F1325" t="s">
        <v>28</v>
      </c>
      <c r="G1325" t="s">
        <v>24</v>
      </c>
      <c r="H1325">
        <v>159</v>
      </c>
      <c r="I1325">
        <v>9</v>
      </c>
      <c r="J1325">
        <v>1431</v>
      </c>
    </row>
    <row r="1326" spans="1:10" x14ac:dyDescent="0.2">
      <c r="A1326" s="3" t="s">
        <v>1371</v>
      </c>
      <c r="B1326" s="4">
        <v>43525</v>
      </c>
      <c r="C1326">
        <v>8</v>
      </c>
      <c r="D1326" t="s">
        <v>45</v>
      </c>
      <c r="E1326" t="s">
        <v>22</v>
      </c>
      <c r="F1326" t="s">
        <v>23</v>
      </c>
      <c r="G1326" t="s">
        <v>41</v>
      </c>
      <c r="H1326">
        <v>399</v>
      </c>
      <c r="I1326">
        <v>3</v>
      </c>
      <c r="J1326">
        <v>1197</v>
      </c>
    </row>
    <row r="1327" spans="1:10" x14ac:dyDescent="0.2">
      <c r="A1327" s="3" t="s">
        <v>1372</v>
      </c>
      <c r="B1327" s="4">
        <v>43525</v>
      </c>
      <c r="C1327">
        <v>8</v>
      </c>
      <c r="D1327" t="s">
        <v>45</v>
      </c>
      <c r="E1327" t="s">
        <v>46</v>
      </c>
      <c r="F1327" t="s">
        <v>23</v>
      </c>
      <c r="G1327" t="s">
        <v>24</v>
      </c>
      <c r="H1327">
        <v>159</v>
      </c>
      <c r="I1327">
        <v>5</v>
      </c>
      <c r="J1327">
        <v>795</v>
      </c>
    </row>
    <row r="1328" spans="1:10" x14ac:dyDescent="0.2">
      <c r="A1328" s="3" t="s">
        <v>1373</v>
      </c>
      <c r="B1328" s="4">
        <v>43525</v>
      </c>
      <c r="C1328">
        <v>3</v>
      </c>
      <c r="D1328" t="s">
        <v>43</v>
      </c>
      <c r="E1328" t="s">
        <v>17</v>
      </c>
      <c r="F1328" t="s">
        <v>18</v>
      </c>
      <c r="G1328" t="s">
        <v>14</v>
      </c>
      <c r="H1328">
        <v>199</v>
      </c>
      <c r="I1328">
        <v>6</v>
      </c>
      <c r="J1328">
        <v>1194</v>
      </c>
    </row>
    <row r="1329" spans="1:10" x14ac:dyDescent="0.2">
      <c r="A1329" s="3" t="s">
        <v>1374</v>
      </c>
      <c r="B1329" s="4">
        <v>43526</v>
      </c>
      <c r="C1329">
        <v>1</v>
      </c>
      <c r="D1329" t="s">
        <v>16</v>
      </c>
      <c r="E1329" t="s">
        <v>68</v>
      </c>
      <c r="F1329" t="s">
        <v>18</v>
      </c>
      <c r="G1329" t="s">
        <v>24</v>
      </c>
      <c r="H1329">
        <v>159</v>
      </c>
      <c r="I1329">
        <v>6</v>
      </c>
      <c r="J1329">
        <v>954</v>
      </c>
    </row>
    <row r="1330" spans="1:10" x14ac:dyDescent="0.2">
      <c r="A1330" s="3" t="s">
        <v>1375</v>
      </c>
      <c r="B1330" s="4">
        <v>43526</v>
      </c>
      <c r="C1330">
        <v>19</v>
      </c>
      <c r="D1330" t="s">
        <v>56</v>
      </c>
      <c r="E1330" t="s">
        <v>36</v>
      </c>
      <c r="F1330" t="s">
        <v>28</v>
      </c>
      <c r="G1330" t="s">
        <v>19</v>
      </c>
      <c r="H1330">
        <v>289</v>
      </c>
      <c r="I1330">
        <v>7</v>
      </c>
      <c r="J1330">
        <v>2023</v>
      </c>
    </row>
    <row r="1331" spans="1:10" x14ac:dyDescent="0.2">
      <c r="A1331" s="3" t="s">
        <v>1376</v>
      </c>
      <c r="B1331" s="4">
        <v>43526</v>
      </c>
      <c r="C1331">
        <v>7</v>
      </c>
      <c r="D1331" t="s">
        <v>88</v>
      </c>
      <c r="E1331" t="s">
        <v>22</v>
      </c>
      <c r="F1331" t="s">
        <v>23</v>
      </c>
      <c r="G1331" t="s">
        <v>41</v>
      </c>
      <c r="H1331">
        <v>399</v>
      </c>
      <c r="I1331">
        <v>7</v>
      </c>
      <c r="J1331">
        <v>2793</v>
      </c>
    </row>
    <row r="1332" spans="1:10" x14ac:dyDescent="0.2">
      <c r="A1332" s="3" t="s">
        <v>1377</v>
      </c>
      <c r="B1332" s="4">
        <v>43527</v>
      </c>
      <c r="C1332">
        <v>5</v>
      </c>
      <c r="D1332" t="s">
        <v>60</v>
      </c>
      <c r="E1332" t="s">
        <v>68</v>
      </c>
      <c r="F1332" t="s">
        <v>18</v>
      </c>
      <c r="G1332" t="s">
        <v>19</v>
      </c>
      <c r="H1332">
        <v>289</v>
      </c>
      <c r="I1332">
        <v>5</v>
      </c>
      <c r="J1332">
        <v>1445</v>
      </c>
    </row>
    <row r="1333" spans="1:10" x14ac:dyDescent="0.2">
      <c r="A1333" s="3" t="s">
        <v>1378</v>
      </c>
      <c r="B1333" s="4">
        <v>43528</v>
      </c>
      <c r="C1333">
        <v>2</v>
      </c>
      <c r="D1333" t="s">
        <v>106</v>
      </c>
      <c r="E1333" t="s">
        <v>17</v>
      </c>
      <c r="F1333" t="s">
        <v>18</v>
      </c>
      <c r="G1333" t="s">
        <v>19</v>
      </c>
      <c r="H1333">
        <v>289</v>
      </c>
      <c r="I1333">
        <v>0</v>
      </c>
      <c r="J1333">
        <v>0</v>
      </c>
    </row>
    <row r="1334" spans="1:10" x14ac:dyDescent="0.2">
      <c r="A1334" s="3" t="s">
        <v>1379</v>
      </c>
      <c r="B1334" s="4">
        <v>43529</v>
      </c>
      <c r="C1334">
        <v>16</v>
      </c>
      <c r="D1334" t="s">
        <v>30</v>
      </c>
      <c r="E1334" t="s">
        <v>36</v>
      </c>
      <c r="F1334" t="s">
        <v>28</v>
      </c>
      <c r="G1334" t="s">
        <v>14</v>
      </c>
      <c r="H1334">
        <v>199</v>
      </c>
      <c r="I1334">
        <v>5</v>
      </c>
      <c r="J1334">
        <v>995</v>
      </c>
    </row>
    <row r="1335" spans="1:10" x14ac:dyDescent="0.2">
      <c r="A1335" s="3" t="s">
        <v>1380</v>
      </c>
      <c r="B1335" s="4">
        <v>43529</v>
      </c>
      <c r="C1335">
        <v>12</v>
      </c>
      <c r="D1335" t="s">
        <v>66</v>
      </c>
      <c r="E1335" t="s">
        <v>12</v>
      </c>
      <c r="F1335" t="s">
        <v>13</v>
      </c>
      <c r="G1335" t="s">
        <v>41</v>
      </c>
      <c r="H1335">
        <v>399</v>
      </c>
      <c r="I1335">
        <v>1</v>
      </c>
      <c r="J1335">
        <v>399</v>
      </c>
    </row>
    <row r="1336" spans="1:10" x14ac:dyDescent="0.2">
      <c r="A1336" s="3" t="s">
        <v>1381</v>
      </c>
      <c r="B1336" s="4">
        <v>43530</v>
      </c>
      <c r="C1336">
        <v>18</v>
      </c>
      <c r="D1336" t="s">
        <v>26</v>
      </c>
      <c r="E1336" t="s">
        <v>27</v>
      </c>
      <c r="F1336" t="s">
        <v>28</v>
      </c>
      <c r="G1336" t="s">
        <v>31</v>
      </c>
      <c r="H1336">
        <v>69</v>
      </c>
      <c r="I1336">
        <v>2</v>
      </c>
      <c r="J1336">
        <v>138</v>
      </c>
    </row>
    <row r="1337" spans="1:10" x14ac:dyDescent="0.2">
      <c r="A1337" s="3" t="s">
        <v>1382</v>
      </c>
      <c r="B1337" s="4">
        <v>43530</v>
      </c>
      <c r="C1337">
        <v>8</v>
      </c>
      <c r="D1337" t="s">
        <v>45</v>
      </c>
      <c r="E1337" t="s">
        <v>46</v>
      </c>
      <c r="F1337" t="s">
        <v>23</v>
      </c>
      <c r="G1337" t="s">
        <v>24</v>
      </c>
      <c r="H1337">
        <v>159</v>
      </c>
      <c r="I1337">
        <v>8</v>
      </c>
      <c r="J1337">
        <v>1272</v>
      </c>
    </row>
    <row r="1338" spans="1:10" x14ac:dyDescent="0.2">
      <c r="A1338" s="3" t="s">
        <v>1383</v>
      </c>
      <c r="B1338" s="4">
        <v>43530</v>
      </c>
      <c r="C1338">
        <v>19</v>
      </c>
      <c r="D1338" t="s">
        <v>56</v>
      </c>
      <c r="E1338" t="s">
        <v>27</v>
      </c>
      <c r="F1338" t="s">
        <v>28</v>
      </c>
      <c r="G1338" t="s">
        <v>24</v>
      </c>
      <c r="H1338">
        <v>159</v>
      </c>
      <c r="I1338">
        <v>5</v>
      </c>
      <c r="J1338">
        <v>795</v>
      </c>
    </row>
    <row r="1339" spans="1:10" x14ac:dyDescent="0.2">
      <c r="A1339" s="3" t="s">
        <v>1384</v>
      </c>
      <c r="B1339" s="4">
        <v>43531</v>
      </c>
      <c r="C1339">
        <v>9</v>
      </c>
      <c r="D1339" t="s">
        <v>21</v>
      </c>
      <c r="E1339" t="s">
        <v>46</v>
      </c>
      <c r="F1339" t="s">
        <v>23</v>
      </c>
      <c r="G1339" t="s">
        <v>41</v>
      </c>
      <c r="H1339">
        <v>399</v>
      </c>
      <c r="I1339">
        <v>0</v>
      </c>
      <c r="J1339">
        <v>0</v>
      </c>
    </row>
    <row r="1340" spans="1:10" x14ac:dyDescent="0.2">
      <c r="A1340" s="3" t="s">
        <v>1385</v>
      </c>
      <c r="B1340" s="4">
        <v>43531</v>
      </c>
      <c r="C1340">
        <v>19</v>
      </c>
      <c r="D1340" t="s">
        <v>56</v>
      </c>
      <c r="E1340" t="s">
        <v>27</v>
      </c>
      <c r="F1340" t="s">
        <v>28</v>
      </c>
      <c r="G1340" t="s">
        <v>31</v>
      </c>
      <c r="H1340">
        <v>69</v>
      </c>
      <c r="I1340">
        <v>7</v>
      </c>
      <c r="J1340">
        <v>483</v>
      </c>
    </row>
    <row r="1341" spans="1:10" x14ac:dyDescent="0.2">
      <c r="A1341" s="3" t="s">
        <v>1386</v>
      </c>
      <c r="B1341" s="4">
        <v>43531</v>
      </c>
      <c r="C1341">
        <v>2</v>
      </c>
      <c r="D1341" t="s">
        <v>106</v>
      </c>
      <c r="E1341" t="s">
        <v>17</v>
      </c>
      <c r="F1341" t="s">
        <v>18</v>
      </c>
      <c r="G1341" t="s">
        <v>14</v>
      </c>
      <c r="H1341">
        <v>199</v>
      </c>
      <c r="I1341">
        <v>7</v>
      </c>
      <c r="J1341">
        <v>1393</v>
      </c>
    </row>
    <row r="1342" spans="1:10" x14ac:dyDescent="0.2">
      <c r="A1342" s="3" t="s">
        <v>1387</v>
      </c>
      <c r="B1342" s="4">
        <v>43531</v>
      </c>
      <c r="C1342">
        <v>12</v>
      </c>
      <c r="D1342" t="s">
        <v>66</v>
      </c>
      <c r="E1342" t="s">
        <v>12</v>
      </c>
      <c r="F1342" t="s">
        <v>13</v>
      </c>
      <c r="G1342" t="s">
        <v>24</v>
      </c>
      <c r="H1342">
        <v>159</v>
      </c>
      <c r="I1342">
        <v>0</v>
      </c>
      <c r="J1342">
        <v>0</v>
      </c>
    </row>
    <row r="1343" spans="1:10" x14ac:dyDescent="0.2">
      <c r="A1343" s="3" t="s">
        <v>1388</v>
      </c>
      <c r="B1343" s="4">
        <v>43531</v>
      </c>
      <c r="C1343">
        <v>17</v>
      </c>
      <c r="D1343" t="s">
        <v>35</v>
      </c>
      <c r="E1343" t="s">
        <v>36</v>
      </c>
      <c r="F1343" t="s">
        <v>28</v>
      </c>
      <c r="G1343" t="s">
        <v>31</v>
      </c>
      <c r="H1343">
        <v>69</v>
      </c>
      <c r="I1343">
        <v>0</v>
      </c>
      <c r="J1343">
        <v>0</v>
      </c>
    </row>
    <row r="1344" spans="1:10" x14ac:dyDescent="0.2">
      <c r="A1344" s="3" t="s">
        <v>1389</v>
      </c>
      <c r="B1344" s="4">
        <v>43531</v>
      </c>
      <c r="C1344">
        <v>4</v>
      </c>
      <c r="D1344" t="s">
        <v>51</v>
      </c>
      <c r="E1344" t="s">
        <v>68</v>
      </c>
      <c r="F1344" t="s">
        <v>18</v>
      </c>
      <c r="G1344" t="s">
        <v>14</v>
      </c>
      <c r="H1344">
        <v>199</v>
      </c>
      <c r="I1344">
        <v>1</v>
      </c>
      <c r="J1344">
        <v>199</v>
      </c>
    </row>
    <row r="1345" spans="1:10" x14ac:dyDescent="0.2">
      <c r="A1345" s="3" t="s">
        <v>1390</v>
      </c>
      <c r="B1345" s="4">
        <v>43531</v>
      </c>
      <c r="C1345">
        <v>6</v>
      </c>
      <c r="D1345" t="s">
        <v>48</v>
      </c>
      <c r="E1345" t="s">
        <v>22</v>
      </c>
      <c r="F1345" t="s">
        <v>23</v>
      </c>
      <c r="G1345" t="s">
        <v>14</v>
      </c>
      <c r="H1345">
        <v>199</v>
      </c>
      <c r="I1345">
        <v>0</v>
      </c>
      <c r="J1345">
        <v>0</v>
      </c>
    </row>
    <row r="1346" spans="1:10" x14ac:dyDescent="0.2">
      <c r="A1346" s="3" t="s">
        <v>1391</v>
      </c>
      <c r="B1346" s="4">
        <v>43531</v>
      </c>
      <c r="C1346">
        <v>8</v>
      </c>
      <c r="D1346" t="s">
        <v>45</v>
      </c>
      <c r="E1346" t="s">
        <v>46</v>
      </c>
      <c r="F1346" t="s">
        <v>23</v>
      </c>
      <c r="G1346" t="s">
        <v>24</v>
      </c>
      <c r="H1346">
        <v>159</v>
      </c>
      <c r="I1346">
        <v>2</v>
      </c>
      <c r="J1346">
        <v>318</v>
      </c>
    </row>
    <row r="1347" spans="1:10" x14ac:dyDescent="0.2">
      <c r="A1347" s="3" t="s">
        <v>1392</v>
      </c>
      <c r="B1347" s="4">
        <v>43532</v>
      </c>
      <c r="C1347">
        <v>11</v>
      </c>
      <c r="D1347" t="s">
        <v>11</v>
      </c>
      <c r="E1347" t="s">
        <v>12</v>
      </c>
      <c r="F1347" t="s">
        <v>13</v>
      </c>
      <c r="G1347" t="s">
        <v>31</v>
      </c>
      <c r="H1347">
        <v>69</v>
      </c>
      <c r="I1347">
        <v>7</v>
      </c>
      <c r="J1347">
        <v>483</v>
      </c>
    </row>
    <row r="1348" spans="1:10" x14ac:dyDescent="0.2">
      <c r="A1348" s="3" t="s">
        <v>1393</v>
      </c>
      <c r="B1348" s="4">
        <v>43533</v>
      </c>
      <c r="C1348">
        <v>14</v>
      </c>
      <c r="D1348" t="s">
        <v>38</v>
      </c>
      <c r="E1348" t="s">
        <v>12</v>
      </c>
      <c r="F1348" t="s">
        <v>13</v>
      </c>
      <c r="G1348" t="s">
        <v>24</v>
      </c>
      <c r="H1348">
        <v>159</v>
      </c>
      <c r="I1348">
        <v>1</v>
      </c>
      <c r="J1348">
        <v>159</v>
      </c>
    </row>
    <row r="1349" spans="1:10" x14ac:dyDescent="0.2">
      <c r="A1349" s="3" t="s">
        <v>1394</v>
      </c>
      <c r="B1349" s="4">
        <v>43533</v>
      </c>
      <c r="C1349">
        <v>4</v>
      </c>
      <c r="D1349" t="s">
        <v>51</v>
      </c>
      <c r="E1349" t="s">
        <v>68</v>
      </c>
      <c r="F1349" t="s">
        <v>18</v>
      </c>
      <c r="G1349" t="s">
        <v>14</v>
      </c>
      <c r="H1349">
        <v>199</v>
      </c>
      <c r="I1349">
        <v>6</v>
      </c>
      <c r="J1349">
        <v>1194</v>
      </c>
    </row>
    <row r="1350" spans="1:10" x14ac:dyDescent="0.2">
      <c r="A1350" s="3" t="s">
        <v>1395</v>
      </c>
      <c r="B1350" s="4">
        <v>43533</v>
      </c>
      <c r="C1350">
        <v>19</v>
      </c>
      <c r="D1350" t="s">
        <v>56</v>
      </c>
      <c r="E1350" t="s">
        <v>36</v>
      </c>
      <c r="F1350" t="s">
        <v>28</v>
      </c>
      <c r="G1350" t="s">
        <v>14</v>
      </c>
      <c r="H1350">
        <v>199</v>
      </c>
      <c r="I1350">
        <v>4</v>
      </c>
      <c r="J1350">
        <v>796</v>
      </c>
    </row>
    <row r="1351" spans="1:10" x14ac:dyDescent="0.2">
      <c r="A1351" s="3" t="s">
        <v>1396</v>
      </c>
      <c r="B1351" s="4">
        <v>43533</v>
      </c>
      <c r="C1351">
        <v>8</v>
      </c>
      <c r="D1351" t="s">
        <v>45</v>
      </c>
      <c r="E1351" t="s">
        <v>22</v>
      </c>
      <c r="F1351" t="s">
        <v>23</v>
      </c>
      <c r="G1351" t="s">
        <v>14</v>
      </c>
      <c r="H1351">
        <v>199</v>
      </c>
      <c r="I1351">
        <v>7</v>
      </c>
      <c r="J1351">
        <v>1393</v>
      </c>
    </row>
    <row r="1352" spans="1:10" x14ac:dyDescent="0.2">
      <c r="A1352" s="3" t="s">
        <v>1397</v>
      </c>
      <c r="B1352" s="4">
        <v>43534</v>
      </c>
      <c r="C1352">
        <v>8</v>
      </c>
      <c r="D1352" t="s">
        <v>45</v>
      </c>
      <c r="E1352" t="s">
        <v>46</v>
      </c>
      <c r="F1352" t="s">
        <v>23</v>
      </c>
      <c r="G1352" t="s">
        <v>19</v>
      </c>
      <c r="H1352">
        <v>289</v>
      </c>
      <c r="I1352">
        <v>9</v>
      </c>
      <c r="J1352">
        <v>2601</v>
      </c>
    </row>
    <row r="1353" spans="1:10" x14ac:dyDescent="0.2">
      <c r="A1353" s="3" t="s">
        <v>1398</v>
      </c>
      <c r="B1353" s="4">
        <v>43534</v>
      </c>
      <c r="C1353">
        <v>15</v>
      </c>
      <c r="D1353" t="s">
        <v>118</v>
      </c>
      <c r="E1353" t="s">
        <v>63</v>
      </c>
      <c r="F1353" t="s">
        <v>13</v>
      </c>
      <c r="G1353" t="s">
        <v>14</v>
      </c>
      <c r="H1353">
        <v>199</v>
      </c>
      <c r="I1353">
        <v>2</v>
      </c>
      <c r="J1353">
        <v>398</v>
      </c>
    </row>
    <row r="1354" spans="1:10" x14ac:dyDescent="0.2">
      <c r="A1354" s="3" t="s">
        <v>1399</v>
      </c>
      <c r="B1354" s="4">
        <v>43534</v>
      </c>
      <c r="C1354">
        <v>6</v>
      </c>
      <c r="D1354" t="s">
        <v>48</v>
      </c>
      <c r="E1354" t="s">
        <v>46</v>
      </c>
      <c r="F1354" t="s">
        <v>23</v>
      </c>
      <c r="G1354" t="s">
        <v>31</v>
      </c>
      <c r="H1354">
        <v>69</v>
      </c>
      <c r="I1354">
        <v>5</v>
      </c>
      <c r="J1354">
        <v>345</v>
      </c>
    </row>
    <row r="1355" spans="1:10" x14ac:dyDescent="0.2">
      <c r="A1355" s="3" t="s">
        <v>1400</v>
      </c>
      <c r="B1355" s="4">
        <v>43534</v>
      </c>
      <c r="C1355">
        <v>19</v>
      </c>
      <c r="D1355" t="s">
        <v>56</v>
      </c>
      <c r="E1355" t="s">
        <v>27</v>
      </c>
      <c r="F1355" t="s">
        <v>28</v>
      </c>
      <c r="G1355" t="s">
        <v>41</v>
      </c>
      <c r="H1355">
        <v>399</v>
      </c>
      <c r="I1355">
        <v>3</v>
      </c>
      <c r="J1355">
        <v>1197</v>
      </c>
    </row>
    <row r="1356" spans="1:10" x14ac:dyDescent="0.2">
      <c r="A1356" s="3" t="s">
        <v>1401</v>
      </c>
      <c r="B1356" s="4">
        <v>43535</v>
      </c>
      <c r="C1356">
        <v>16</v>
      </c>
      <c r="D1356" t="s">
        <v>30</v>
      </c>
      <c r="E1356" t="s">
        <v>27</v>
      </c>
      <c r="F1356" t="s">
        <v>28</v>
      </c>
      <c r="G1356" t="s">
        <v>19</v>
      </c>
      <c r="H1356">
        <v>289</v>
      </c>
      <c r="I1356">
        <v>6</v>
      </c>
      <c r="J1356">
        <v>1734</v>
      </c>
    </row>
    <row r="1357" spans="1:10" x14ac:dyDescent="0.2">
      <c r="A1357" s="3" t="s">
        <v>1402</v>
      </c>
      <c r="B1357" s="4">
        <v>43535</v>
      </c>
      <c r="C1357">
        <v>7</v>
      </c>
      <c r="D1357" t="s">
        <v>88</v>
      </c>
      <c r="E1357" t="s">
        <v>22</v>
      </c>
      <c r="F1357" t="s">
        <v>23</v>
      </c>
      <c r="G1357" t="s">
        <v>31</v>
      </c>
      <c r="H1357">
        <v>69</v>
      </c>
      <c r="I1357">
        <v>1</v>
      </c>
      <c r="J1357">
        <v>69</v>
      </c>
    </row>
    <row r="1358" spans="1:10" x14ac:dyDescent="0.2">
      <c r="A1358" s="3" t="s">
        <v>1403</v>
      </c>
      <c r="B1358" s="4">
        <v>43535</v>
      </c>
      <c r="C1358">
        <v>4</v>
      </c>
      <c r="D1358" t="s">
        <v>51</v>
      </c>
      <c r="E1358" t="s">
        <v>17</v>
      </c>
      <c r="F1358" t="s">
        <v>18</v>
      </c>
      <c r="G1358" t="s">
        <v>19</v>
      </c>
      <c r="H1358">
        <v>289</v>
      </c>
      <c r="I1358">
        <v>6</v>
      </c>
      <c r="J1358">
        <v>1734</v>
      </c>
    </row>
    <row r="1359" spans="1:10" x14ac:dyDescent="0.2">
      <c r="A1359" s="3" t="s">
        <v>1404</v>
      </c>
      <c r="B1359" s="4">
        <v>43535</v>
      </c>
      <c r="C1359">
        <v>13</v>
      </c>
      <c r="D1359" t="s">
        <v>33</v>
      </c>
      <c r="E1359" t="s">
        <v>63</v>
      </c>
      <c r="F1359" t="s">
        <v>13</v>
      </c>
      <c r="G1359" t="s">
        <v>31</v>
      </c>
      <c r="H1359">
        <v>69</v>
      </c>
      <c r="I1359">
        <v>2</v>
      </c>
      <c r="J1359">
        <v>138</v>
      </c>
    </row>
    <row r="1360" spans="1:10" x14ac:dyDescent="0.2">
      <c r="A1360" s="3" t="s">
        <v>1405</v>
      </c>
      <c r="B1360" s="4">
        <v>43535</v>
      </c>
      <c r="C1360">
        <v>4</v>
      </c>
      <c r="D1360" t="s">
        <v>51</v>
      </c>
      <c r="E1360" t="s">
        <v>17</v>
      </c>
      <c r="F1360" t="s">
        <v>18</v>
      </c>
      <c r="G1360" t="s">
        <v>19</v>
      </c>
      <c r="H1360">
        <v>289</v>
      </c>
      <c r="I1360">
        <v>2</v>
      </c>
      <c r="J1360">
        <v>578</v>
      </c>
    </row>
    <row r="1361" spans="1:10" x14ac:dyDescent="0.2">
      <c r="A1361" s="3" t="s">
        <v>1406</v>
      </c>
      <c r="B1361" s="4">
        <v>43535</v>
      </c>
      <c r="C1361">
        <v>17</v>
      </c>
      <c r="D1361" t="s">
        <v>35</v>
      </c>
      <c r="E1361" t="s">
        <v>27</v>
      </c>
      <c r="F1361" t="s">
        <v>28</v>
      </c>
      <c r="G1361" t="s">
        <v>41</v>
      </c>
      <c r="H1361">
        <v>399</v>
      </c>
      <c r="I1361">
        <v>6</v>
      </c>
      <c r="J1361">
        <v>2394</v>
      </c>
    </row>
    <row r="1362" spans="1:10" x14ac:dyDescent="0.2">
      <c r="A1362" s="3" t="s">
        <v>1407</v>
      </c>
      <c r="B1362" s="4">
        <v>43535</v>
      </c>
      <c r="C1362">
        <v>3</v>
      </c>
      <c r="D1362" t="s">
        <v>43</v>
      </c>
      <c r="E1362" t="s">
        <v>17</v>
      </c>
      <c r="F1362" t="s">
        <v>18</v>
      </c>
      <c r="G1362" t="s">
        <v>19</v>
      </c>
      <c r="H1362">
        <v>289</v>
      </c>
      <c r="I1362">
        <v>5</v>
      </c>
      <c r="J1362">
        <v>1445</v>
      </c>
    </row>
    <row r="1363" spans="1:10" x14ac:dyDescent="0.2">
      <c r="A1363" s="3" t="s">
        <v>1408</v>
      </c>
      <c r="B1363" s="4">
        <v>43535</v>
      </c>
      <c r="C1363">
        <v>9</v>
      </c>
      <c r="D1363" t="s">
        <v>21</v>
      </c>
      <c r="E1363" t="s">
        <v>22</v>
      </c>
      <c r="F1363" t="s">
        <v>23</v>
      </c>
      <c r="G1363" t="s">
        <v>41</v>
      </c>
      <c r="H1363">
        <v>399</v>
      </c>
      <c r="I1363">
        <v>5</v>
      </c>
      <c r="J1363">
        <v>1995</v>
      </c>
    </row>
    <row r="1364" spans="1:10" x14ac:dyDescent="0.2">
      <c r="A1364" s="3" t="s">
        <v>1409</v>
      </c>
      <c r="B1364" s="4">
        <v>43535</v>
      </c>
      <c r="C1364">
        <v>2</v>
      </c>
      <c r="D1364" t="s">
        <v>106</v>
      </c>
      <c r="E1364" t="s">
        <v>17</v>
      </c>
      <c r="F1364" t="s">
        <v>18</v>
      </c>
      <c r="G1364" t="s">
        <v>31</v>
      </c>
      <c r="H1364">
        <v>69</v>
      </c>
      <c r="I1364">
        <v>4</v>
      </c>
      <c r="J1364">
        <v>276</v>
      </c>
    </row>
    <row r="1365" spans="1:10" x14ac:dyDescent="0.2">
      <c r="A1365" s="3" t="s">
        <v>1410</v>
      </c>
      <c r="B1365" s="4">
        <v>43535</v>
      </c>
      <c r="C1365">
        <v>15</v>
      </c>
      <c r="D1365" t="s">
        <v>118</v>
      </c>
      <c r="E1365" t="s">
        <v>12</v>
      </c>
      <c r="F1365" t="s">
        <v>13</v>
      </c>
      <c r="G1365" t="s">
        <v>24</v>
      </c>
      <c r="H1365">
        <v>159</v>
      </c>
      <c r="I1365">
        <v>9</v>
      </c>
      <c r="J1365">
        <v>1431</v>
      </c>
    </row>
    <row r="1366" spans="1:10" x14ac:dyDescent="0.2">
      <c r="A1366" s="3" t="s">
        <v>1411</v>
      </c>
      <c r="B1366" s="4">
        <v>43535</v>
      </c>
      <c r="C1366">
        <v>14</v>
      </c>
      <c r="D1366" t="s">
        <v>38</v>
      </c>
      <c r="E1366" t="s">
        <v>12</v>
      </c>
      <c r="F1366" t="s">
        <v>13</v>
      </c>
      <c r="G1366" t="s">
        <v>14</v>
      </c>
      <c r="H1366">
        <v>199</v>
      </c>
      <c r="I1366">
        <v>1</v>
      </c>
      <c r="J1366">
        <v>199</v>
      </c>
    </row>
    <row r="1367" spans="1:10" x14ac:dyDescent="0.2">
      <c r="A1367" s="3" t="s">
        <v>1412</v>
      </c>
      <c r="B1367" s="4">
        <v>43535</v>
      </c>
      <c r="C1367">
        <v>18</v>
      </c>
      <c r="D1367" t="s">
        <v>26</v>
      </c>
      <c r="E1367" t="s">
        <v>36</v>
      </c>
      <c r="F1367" t="s">
        <v>28</v>
      </c>
      <c r="G1367" t="s">
        <v>24</v>
      </c>
      <c r="H1367">
        <v>159</v>
      </c>
      <c r="I1367">
        <v>1</v>
      </c>
      <c r="J1367">
        <v>159</v>
      </c>
    </row>
    <row r="1368" spans="1:10" x14ac:dyDescent="0.2">
      <c r="A1368" s="3" t="s">
        <v>1413</v>
      </c>
      <c r="B1368" s="4">
        <v>43535</v>
      </c>
      <c r="C1368">
        <v>8</v>
      </c>
      <c r="D1368" t="s">
        <v>45</v>
      </c>
      <c r="E1368" t="s">
        <v>22</v>
      </c>
      <c r="F1368" t="s">
        <v>23</v>
      </c>
      <c r="G1368" t="s">
        <v>14</v>
      </c>
      <c r="H1368">
        <v>199</v>
      </c>
      <c r="I1368">
        <v>5</v>
      </c>
      <c r="J1368">
        <v>995</v>
      </c>
    </row>
    <row r="1369" spans="1:10" x14ac:dyDescent="0.2">
      <c r="A1369" s="3" t="s">
        <v>1414</v>
      </c>
      <c r="B1369" s="4">
        <v>43536</v>
      </c>
      <c r="C1369">
        <v>19</v>
      </c>
      <c r="D1369" t="s">
        <v>56</v>
      </c>
      <c r="E1369" t="s">
        <v>36</v>
      </c>
      <c r="F1369" t="s">
        <v>28</v>
      </c>
      <c r="G1369" t="s">
        <v>41</v>
      </c>
      <c r="H1369">
        <v>399</v>
      </c>
      <c r="I1369">
        <v>9</v>
      </c>
      <c r="J1369">
        <v>3591</v>
      </c>
    </row>
    <row r="1370" spans="1:10" x14ac:dyDescent="0.2">
      <c r="A1370" s="3" t="s">
        <v>1415</v>
      </c>
      <c r="B1370" s="4">
        <v>43537</v>
      </c>
      <c r="C1370">
        <v>11</v>
      </c>
      <c r="D1370" t="s">
        <v>11</v>
      </c>
      <c r="E1370" t="s">
        <v>12</v>
      </c>
      <c r="F1370" t="s">
        <v>13</v>
      </c>
      <c r="G1370" t="s">
        <v>14</v>
      </c>
      <c r="H1370">
        <v>199</v>
      </c>
      <c r="I1370">
        <v>0</v>
      </c>
      <c r="J1370">
        <v>0</v>
      </c>
    </row>
    <row r="1371" spans="1:10" x14ac:dyDescent="0.2">
      <c r="A1371" s="3" t="s">
        <v>1416</v>
      </c>
      <c r="B1371" s="4">
        <v>43537</v>
      </c>
      <c r="C1371">
        <v>19</v>
      </c>
      <c r="D1371" t="s">
        <v>56</v>
      </c>
      <c r="E1371" t="s">
        <v>27</v>
      </c>
      <c r="F1371" t="s">
        <v>28</v>
      </c>
      <c r="G1371" t="s">
        <v>41</v>
      </c>
      <c r="H1371">
        <v>399</v>
      </c>
      <c r="I1371">
        <v>2</v>
      </c>
      <c r="J1371">
        <v>798</v>
      </c>
    </row>
    <row r="1372" spans="1:10" x14ac:dyDescent="0.2">
      <c r="A1372" s="3" t="s">
        <v>1417</v>
      </c>
      <c r="B1372" s="4">
        <v>43537</v>
      </c>
      <c r="C1372">
        <v>15</v>
      </c>
      <c r="D1372" t="s">
        <v>118</v>
      </c>
      <c r="E1372" t="s">
        <v>12</v>
      </c>
      <c r="F1372" t="s">
        <v>13</v>
      </c>
      <c r="G1372" t="s">
        <v>41</v>
      </c>
      <c r="H1372">
        <v>399</v>
      </c>
      <c r="I1372">
        <v>9</v>
      </c>
      <c r="J1372">
        <v>3591</v>
      </c>
    </row>
    <row r="1373" spans="1:10" x14ac:dyDescent="0.2">
      <c r="A1373" s="3" t="s">
        <v>1418</v>
      </c>
      <c r="B1373" s="4">
        <v>43538</v>
      </c>
      <c r="C1373">
        <v>4</v>
      </c>
      <c r="D1373" t="s">
        <v>51</v>
      </c>
      <c r="E1373" t="s">
        <v>17</v>
      </c>
      <c r="F1373" t="s">
        <v>18</v>
      </c>
      <c r="G1373" t="s">
        <v>24</v>
      </c>
      <c r="H1373">
        <v>159</v>
      </c>
      <c r="I1373">
        <v>2</v>
      </c>
      <c r="J1373">
        <v>318</v>
      </c>
    </row>
    <row r="1374" spans="1:10" x14ac:dyDescent="0.2">
      <c r="A1374" s="3" t="s">
        <v>1419</v>
      </c>
      <c r="B1374" s="4">
        <v>43539</v>
      </c>
      <c r="C1374">
        <v>1</v>
      </c>
      <c r="D1374" t="s">
        <v>16</v>
      </c>
      <c r="E1374" t="s">
        <v>68</v>
      </c>
      <c r="F1374" t="s">
        <v>18</v>
      </c>
      <c r="G1374" t="s">
        <v>14</v>
      </c>
      <c r="H1374">
        <v>199</v>
      </c>
      <c r="I1374">
        <v>4</v>
      </c>
      <c r="J1374">
        <v>796</v>
      </c>
    </row>
    <row r="1375" spans="1:10" x14ac:dyDescent="0.2">
      <c r="A1375" s="3" t="s">
        <v>1420</v>
      </c>
      <c r="B1375" s="4">
        <v>43540</v>
      </c>
      <c r="C1375">
        <v>13</v>
      </c>
      <c r="D1375" t="s">
        <v>33</v>
      </c>
      <c r="E1375" t="s">
        <v>63</v>
      </c>
      <c r="F1375" t="s">
        <v>13</v>
      </c>
      <c r="G1375" t="s">
        <v>31</v>
      </c>
      <c r="H1375">
        <v>69</v>
      </c>
      <c r="I1375">
        <v>9</v>
      </c>
      <c r="J1375">
        <v>621</v>
      </c>
    </row>
    <row r="1376" spans="1:10" x14ac:dyDescent="0.2">
      <c r="A1376" s="3" t="s">
        <v>1421</v>
      </c>
      <c r="B1376" s="4">
        <v>43541</v>
      </c>
      <c r="C1376">
        <v>4</v>
      </c>
      <c r="D1376" t="s">
        <v>51</v>
      </c>
      <c r="E1376" t="s">
        <v>68</v>
      </c>
      <c r="F1376" t="s">
        <v>18</v>
      </c>
      <c r="G1376" t="s">
        <v>24</v>
      </c>
      <c r="H1376">
        <v>159</v>
      </c>
      <c r="I1376">
        <v>5</v>
      </c>
      <c r="J1376">
        <v>795</v>
      </c>
    </row>
    <row r="1377" spans="1:10" x14ac:dyDescent="0.2">
      <c r="A1377" s="3" t="s">
        <v>1422</v>
      </c>
      <c r="B1377" s="4">
        <v>43541</v>
      </c>
      <c r="C1377">
        <v>7</v>
      </c>
      <c r="D1377" t="s">
        <v>88</v>
      </c>
      <c r="E1377" t="s">
        <v>46</v>
      </c>
      <c r="F1377" t="s">
        <v>23</v>
      </c>
      <c r="G1377" t="s">
        <v>41</v>
      </c>
      <c r="H1377">
        <v>399</v>
      </c>
      <c r="I1377">
        <v>6</v>
      </c>
      <c r="J1377">
        <v>2394</v>
      </c>
    </row>
    <row r="1378" spans="1:10" x14ac:dyDescent="0.2">
      <c r="A1378" s="3" t="s">
        <v>1423</v>
      </c>
      <c r="B1378" s="4">
        <v>43541</v>
      </c>
      <c r="C1378">
        <v>14</v>
      </c>
      <c r="D1378" t="s">
        <v>38</v>
      </c>
      <c r="E1378" t="s">
        <v>12</v>
      </c>
      <c r="F1378" t="s">
        <v>13</v>
      </c>
      <c r="G1378" t="s">
        <v>24</v>
      </c>
      <c r="H1378">
        <v>159</v>
      </c>
      <c r="I1378">
        <v>6</v>
      </c>
      <c r="J1378">
        <v>954</v>
      </c>
    </row>
    <row r="1379" spans="1:10" x14ac:dyDescent="0.2">
      <c r="A1379" s="3" t="s">
        <v>1424</v>
      </c>
      <c r="B1379" s="4">
        <v>43541</v>
      </c>
      <c r="C1379">
        <v>14</v>
      </c>
      <c r="D1379" t="s">
        <v>38</v>
      </c>
      <c r="E1379" t="s">
        <v>12</v>
      </c>
      <c r="F1379" t="s">
        <v>13</v>
      </c>
      <c r="G1379" t="s">
        <v>41</v>
      </c>
      <c r="H1379">
        <v>399</v>
      </c>
      <c r="I1379">
        <v>7</v>
      </c>
      <c r="J1379">
        <v>2793</v>
      </c>
    </row>
    <row r="1380" spans="1:10" x14ac:dyDescent="0.2">
      <c r="A1380" s="3" t="s">
        <v>1425</v>
      </c>
      <c r="B1380" s="4">
        <v>43541</v>
      </c>
      <c r="C1380">
        <v>14</v>
      </c>
      <c r="D1380" t="s">
        <v>38</v>
      </c>
      <c r="E1380" t="s">
        <v>12</v>
      </c>
      <c r="F1380" t="s">
        <v>13</v>
      </c>
      <c r="G1380" t="s">
        <v>19</v>
      </c>
      <c r="H1380">
        <v>289</v>
      </c>
      <c r="I1380">
        <v>6</v>
      </c>
      <c r="J1380">
        <v>1734</v>
      </c>
    </row>
    <row r="1381" spans="1:10" x14ac:dyDescent="0.2">
      <c r="A1381" s="3" t="s">
        <v>1426</v>
      </c>
      <c r="B1381" s="4">
        <v>43541</v>
      </c>
      <c r="C1381">
        <v>11</v>
      </c>
      <c r="D1381" t="s">
        <v>11</v>
      </c>
      <c r="E1381" t="s">
        <v>63</v>
      </c>
      <c r="F1381" t="s">
        <v>13</v>
      </c>
      <c r="G1381" t="s">
        <v>24</v>
      </c>
      <c r="H1381">
        <v>159</v>
      </c>
      <c r="I1381">
        <v>4</v>
      </c>
      <c r="J1381">
        <v>636</v>
      </c>
    </row>
    <row r="1382" spans="1:10" x14ac:dyDescent="0.2">
      <c r="A1382" s="3" t="s">
        <v>1427</v>
      </c>
      <c r="B1382" s="4">
        <v>43542</v>
      </c>
      <c r="C1382">
        <v>11</v>
      </c>
      <c r="D1382" t="s">
        <v>11</v>
      </c>
      <c r="E1382" t="s">
        <v>63</v>
      </c>
      <c r="F1382" t="s">
        <v>13</v>
      </c>
      <c r="G1382" t="s">
        <v>24</v>
      </c>
      <c r="H1382">
        <v>159</v>
      </c>
      <c r="I1382">
        <v>9</v>
      </c>
      <c r="J1382">
        <v>1431</v>
      </c>
    </row>
    <row r="1383" spans="1:10" x14ac:dyDescent="0.2">
      <c r="A1383" s="3" t="s">
        <v>1428</v>
      </c>
      <c r="B1383" s="4">
        <v>43543</v>
      </c>
      <c r="C1383">
        <v>5</v>
      </c>
      <c r="D1383" t="s">
        <v>60</v>
      </c>
      <c r="E1383" t="s">
        <v>68</v>
      </c>
      <c r="F1383" t="s">
        <v>18</v>
      </c>
      <c r="G1383" t="s">
        <v>31</v>
      </c>
      <c r="H1383">
        <v>69</v>
      </c>
      <c r="I1383">
        <v>1</v>
      </c>
      <c r="J1383">
        <v>69</v>
      </c>
    </row>
    <row r="1384" spans="1:10" x14ac:dyDescent="0.2">
      <c r="A1384" s="3" t="s">
        <v>1429</v>
      </c>
      <c r="B1384" s="4">
        <v>43543</v>
      </c>
      <c r="C1384">
        <v>14</v>
      </c>
      <c r="D1384" t="s">
        <v>38</v>
      </c>
      <c r="E1384" t="s">
        <v>63</v>
      </c>
      <c r="F1384" t="s">
        <v>13</v>
      </c>
      <c r="G1384" t="s">
        <v>41</v>
      </c>
      <c r="H1384">
        <v>399</v>
      </c>
      <c r="I1384">
        <v>8</v>
      </c>
      <c r="J1384">
        <v>3192</v>
      </c>
    </row>
    <row r="1385" spans="1:10" x14ac:dyDescent="0.2">
      <c r="A1385" s="3" t="s">
        <v>1430</v>
      </c>
      <c r="B1385" s="4">
        <v>43543</v>
      </c>
      <c r="C1385">
        <v>15</v>
      </c>
      <c r="D1385" t="s">
        <v>118</v>
      </c>
      <c r="E1385" t="s">
        <v>12</v>
      </c>
      <c r="F1385" t="s">
        <v>13</v>
      </c>
      <c r="G1385" t="s">
        <v>14</v>
      </c>
      <c r="H1385">
        <v>199</v>
      </c>
      <c r="I1385">
        <v>9</v>
      </c>
      <c r="J1385">
        <v>1791</v>
      </c>
    </row>
    <row r="1386" spans="1:10" x14ac:dyDescent="0.2">
      <c r="A1386" s="3" t="s">
        <v>1431</v>
      </c>
      <c r="B1386" s="4">
        <v>43543</v>
      </c>
      <c r="C1386">
        <v>17</v>
      </c>
      <c r="D1386" t="s">
        <v>35</v>
      </c>
      <c r="E1386" t="s">
        <v>27</v>
      </c>
      <c r="F1386" t="s">
        <v>28</v>
      </c>
      <c r="G1386" t="s">
        <v>41</v>
      </c>
      <c r="H1386">
        <v>399</v>
      </c>
      <c r="I1386">
        <v>5</v>
      </c>
      <c r="J1386">
        <v>1995</v>
      </c>
    </row>
    <row r="1387" spans="1:10" x14ac:dyDescent="0.2">
      <c r="A1387" s="3" t="s">
        <v>1432</v>
      </c>
      <c r="B1387" s="4">
        <v>43543</v>
      </c>
      <c r="C1387">
        <v>2</v>
      </c>
      <c r="D1387" t="s">
        <v>106</v>
      </c>
      <c r="E1387" t="s">
        <v>68</v>
      </c>
      <c r="F1387" t="s">
        <v>18</v>
      </c>
      <c r="G1387" t="s">
        <v>14</v>
      </c>
      <c r="H1387">
        <v>199</v>
      </c>
      <c r="I1387">
        <v>8</v>
      </c>
      <c r="J1387">
        <v>1592</v>
      </c>
    </row>
    <row r="1388" spans="1:10" x14ac:dyDescent="0.2">
      <c r="A1388" s="3" t="s">
        <v>1433</v>
      </c>
      <c r="B1388" s="4">
        <v>43543</v>
      </c>
      <c r="C1388">
        <v>18</v>
      </c>
      <c r="D1388" t="s">
        <v>26</v>
      </c>
      <c r="E1388" t="s">
        <v>27</v>
      </c>
      <c r="F1388" t="s">
        <v>28</v>
      </c>
      <c r="G1388" t="s">
        <v>24</v>
      </c>
      <c r="H1388">
        <v>159</v>
      </c>
      <c r="I1388">
        <v>8</v>
      </c>
      <c r="J1388">
        <v>1272</v>
      </c>
    </row>
    <row r="1389" spans="1:10" x14ac:dyDescent="0.2">
      <c r="A1389" s="3" t="s">
        <v>1434</v>
      </c>
      <c r="B1389" s="4">
        <v>43543</v>
      </c>
      <c r="C1389">
        <v>9</v>
      </c>
      <c r="D1389" t="s">
        <v>21</v>
      </c>
      <c r="E1389" t="s">
        <v>46</v>
      </c>
      <c r="F1389" t="s">
        <v>23</v>
      </c>
      <c r="G1389" t="s">
        <v>41</v>
      </c>
      <c r="H1389">
        <v>399</v>
      </c>
      <c r="I1389">
        <v>9</v>
      </c>
      <c r="J1389">
        <v>3591</v>
      </c>
    </row>
    <row r="1390" spans="1:10" x14ac:dyDescent="0.2">
      <c r="A1390" s="3" t="s">
        <v>1435</v>
      </c>
      <c r="B1390" s="4">
        <v>43543</v>
      </c>
      <c r="C1390">
        <v>1</v>
      </c>
      <c r="D1390" t="s">
        <v>16</v>
      </c>
      <c r="E1390" t="s">
        <v>17</v>
      </c>
      <c r="F1390" t="s">
        <v>18</v>
      </c>
      <c r="G1390" t="s">
        <v>31</v>
      </c>
      <c r="H1390">
        <v>69</v>
      </c>
      <c r="I1390">
        <v>9</v>
      </c>
      <c r="J1390">
        <v>621</v>
      </c>
    </row>
    <row r="1391" spans="1:10" x14ac:dyDescent="0.2">
      <c r="A1391" s="3" t="s">
        <v>1436</v>
      </c>
      <c r="B1391" s="4">
        <v>43543</v>
      </c>
      <c r="C1391">
        <v>4</v>
      </c>
      <c r="D1391" t="s">
        <v>51</v>
      </c>
      <c r="E1391" t="s">
        <v>17</v>
      </c>
      <c r="F1391" t="s">
        <v>18</v>
      </c>
      <c r="G1391" t="s">
        <v>24</v>
      </c>
      <c r="H1391">
        <v>159</v>
      </c>
      <c r="I1391">
        <v>3</v>
      </c>
      <c r="J1391">
        <v>477</v>
      </c>
    </row>
    <row r="1392" spans="1:10" x14ac:dyDescent="0.2">
      <c r="A1392" s="3" t="s">
        <v>1437</v>
      </c>
      <c r="B1392" s="4">
        <v>43543</v>
      </c>
      <c r="C1392">
        <v>10</v>
      </c>
      <c r="D1392" t="s">
        <v>58</v>
      </c>
      <c r="E1392" t="s">
        <v>46</v>
      </c>
      <c r="F1392" t="s">
        <v>23</v>
      </c>
      <c r="G1392" t="s">
        <v>41</v>
      </c>
      <c r="H1392">
        <v>399</v>
      </c>
      <c r="I1392">
        <v>0</v>
      </c>
      <c r="J1392">
        <v>0</v>
      </c>
    </row>
    <row r="1393" spans="1:10" x14ac:dyDescent="0.2">
      <c r="A1393" s="3" t="s">
        <v>1438</v>
      </c>
      <c r="B1393" s="4">
        <v>43544</v>
      </c>
      <c r="C1393">
        <v>15</v>
      </c>
      <c r="D1393" t="s">
        <v>118</v>
      </c>
      <c r="E1393" t="s">
        <v>63</v>
      </c>
      <c r="F1393" t="s">
        <v>13</v>
      </c>
      <c r="G1393" t="s">
        <v>24</v>
      </c>
      <c r="H1393">
        <v>159</v>
      </c>
      <c r="I1393">
        <v>5</v>
      </c>
      <c r="J1393">
        <v>795</v>
      </c>
    </row>
    <row r="1394" spans="1:10" x14ac:dyDescent="0.2">
      <c r="A1394" s="3" t="s">
        <v>1439</v>
      </c>
      <c r="B1394" s="4">
        <v>43544</v>
      </c>
      <c r="C1394">
        <v>18</v>
      </c>
      <c r="D1394" t="s">
        <v>26</v>
      </c>
      <c r="E1394" t="s">
        <v>36</v>
      </c>
      <c r="F1394" t="s">
        <v>28</v>
      </c>
      <c r="G1394" t="s">
        <v>31</v>
      </c>
      <c r="H1394">
        <v>69</v>
      </c>
      <c r="I1394">
        <v>3</v>
      </c>
      <c r="J1394">
        <v>207</v>
      </c>
    </row>
    <row r="1395" spans="1:10" x14ac:dyDescent="0.2">
      <c r="A1395" s="3" t="s">
        <v>1440</v>
      </c>
      <c r="B1395" s="4">
        <v>43544</v>
      </c>
      <c r="C1395">
        <v>1</v>
      </c>
      <c r="D1395" t="s">
        <v>16</v>
      </c>
      <c r="E1395" t="s">
        <v>68</v>
      </c>
      <c r="F1395" t="s">
        <v>18</v>
      </c>
      <c r="G1395" t="s">
        <v>19</v>
      </c>
      <c r="H1395">
        <v>289</v>
      </c>
      <c r="I1395">
        <v>3</v>
      </c>
      <c r="J1395">
        <v>867</v>
      </c>
    </row>
    <row r="1396" spans="1:10" x14ac:dyDescent="0.2">
      <c r="A1396" s="3" t="s">
        <v>1441</v>
      </c>
      <c r="B1396" s="4">
        <v>43545</v>
      </c>
      <c r="C1396">
        <v>4</v>
      </c>
      <c r="D1396" t="s">
        <v>51</v>
      </c>
      <c r="E1396" t="s">
        <v>17</v>
      </c>
      <c r="F1396" t="s">
        <v>18</v>
      </c>
      <c r="G1396" t="s">
        <v>14</v>
      </c>
      <c r="H1396">
        <v>199</v>
      </c>
      <c r="I1396">
        <v>3</v>
      </c>
      <c r="J1396">
        <v>597</v>
      </c>
    </row>
    <row r="1397" spans="1:10" x14ac:dyDescent="0.2">
      <c r="A1397" s="3" t="s">
        <v>1442</v>
      </c>
      <c r="B1397" s="4">
        <v>43546</v>
      </c>
      <c r="C1397">
        <v>11</v>
      </c>
      <c r="D1397" t="s">
        <v>11</v>
      </c>
      <c r="E1397" t="s">
        <v>12</v>
      </c>
      <c r="F1397" t="s">
        <v>13</v>
      </c>
      <c r="G1397" t="s">
        <v>41</v>
      </c>
      <c r="H1397">
        <v>399</v>
      </c>
      <c r="I1397">
        <v>9</v>
      </c>
      <c r="J1397">
        <v>3591</v>
      </c>
    </row>
    <row r="1398" spans="1:10" x14ac:dyDescent="0.2">
      <c r="A1398" s="3" t="s">
        <v>1443</v>
      </c>
      <c r="B1398" s="4">
        <v>43547</v>
      </c>
      <c r="C1398">
        <v>2</v>
      </c>
      <c r="D1398" t="s">
        <v>106</v>
      </c>
      <c r="E1398" t="s">
        <v>17</v>
      </c>
      <c r="F1398" t="s">
        <v>18</v>
      </c>
      <c r="G1398" t="s">
        <v>24</v>
      </c>
      <c r="H1398">
        <v>159</v>
      </c>
      <c r="I1398">
        <v>5</v>
      </c>
      <c r="J1398">
        <v>795</v>
      </c>
    </row>
    <row r="1399" spans="1:10" x14ac:dyDescent="0.2">
      <c r="A1399" s="3" t="s">
        <v>1444</v>
      </c>
      <c r="B1399" s="4">
        <v>43547</v>
      </c>
      <c r="C1399">
        <v>17</v>
      </c>
      <c r="D1399" t="s">
        <v>35</v>
      </c>
      <c r="E1399" t="s">
        <v>27</v>
      </c>
      <c r="F1399" t="s">
        <v>28</v>
      </c>
      <c r="G1399" t="s">
        <v>19</v>
      </c>
      <c r="H1399">
        <v>289</v>
      </c>
      <c r="I1399">
        <v>2</v>
      </c>
      <c r="J1399">
        <v>578</v>
      </c>
    </row>
    <row r="1400" spans="1:10" x14ac:dyDescent="0.2">
      <c r="A1400" s="3" t="s">
        <v>1445</v>
      </c>
      <c r="B1400" s="4">
        <v>43547</v>
      </c>
      <c r="C1400">
        <v>2</v>
      </c>
      <c r="D1400" t="s">
        <v>106</v>
      </c>
      <c r="E1400" t="s">
        <v>68</v>
      </c>
      <c r="F1400" t="s">
        <v>18</v>
      </c>
      <c r="G1400" t="s">
        <v>14</v>
      </c>
      <c r="H1400">
        <v>199</v>
      </c>
      <c r="I1400">
        <v>8</v>
      </c>
      <c r="J1400">
        <v>1592</v>
      </c>
    </row>
    <row r="1401" spans="1:10" x14ac:dyDescent="0.2">
      <c r="A1401" s="3" t="s">
        <v>1446</v>
      </c>
      <c r="B1401" s="4">
        <v>43547</v>
      </c>
      <c r="C1401">
        <v>5</v>
      </c>
      <c r="D1401" t="s">
        <v>60</v>
      </c>
      <c r="E1401" t="s">
        <v>68</v>
      </c>
      <c r="F1401" t="s">
        <v>18</v>
      </c>
      <c r="G1401" t="s">
        <v>41</v>
      </c>
      <c r="H1401">
        <v>399</v>
      </c>
      <c r="I1401">
        <v>1</v>
      </c>
      <c r="J1401">
        <v>399</v>
      </c>
    </row>
    <row r="1402" spans="1:10" x14ac:dyDescent="0.2">
      <c r="A1402" s="3" t="s">
        <v>1447</v>
      </c>
      <c r="B1402" s="4">
        <v>43547</v>
      </c>
      <c r="C1402">
        <v>15</v>
      </c>
      <c r="D1402" t="s">
        <v>118</v>
      </c>
      <c r="E1402" t="s">
        <v>63</v>
      </c>
      <c r="F1402" t="s">
        <v>13</v>
      </c>
      <c r="G1402" t="s">
        <v>19</v>
      </c>
      <c r="H1402">
        <v>289</v>
      </c>
      <c r="I1402">
        <v>6</v>
      </c>
      <c r="J1402">
        <v>1734</v>
      </c>
    </row>
    <row r="1403" spans="1:10" x14ac:dyDescent="0.2">
      <c r="A1403" s="3" t="s">
        <v>1448</v>
      </c>
      <c r="B1403" s="4">
        <v>43547</v>
      </c>
      <c r="C1403">
        <v>8</v>
      </c>
      <c r="D1403" t="s">
        <v>45</v>
      </c>
      <c r="E1403" t="s">
        <v>46</v>
      </c>
      <c r="F1403" t="s">
        <v>23</v>
      </c>
      <c r="G1403" t="s">
        <v>31</v>
      </c>
      <c r="H1403">
        <v>69</v>
      </c>
      <c r="I1403">
        <v>8</v>
      </c>
      <c r="J1403">
        <v>552</v>
      </c>
    </row>
    <row r="1404" spans="1:10" x14ac:dyDescent="0.2">
      <c r="A1404" s="3" t="s">
        <v>1449</v>
      </c>
      <c r="B1404" s="4">
        <v>43547</v>
      </c>
      <c r="C1404">
        <v>9</v>
      </c>
      <c r="D1404" t="s">
        <v>21</v>
      </c>
      <c r="E1404" t="s">
        <v>22</v>
      </c>
      <c r="F1404" t="s">
        <v>23</v>
      </c>
      <c r="G1404" t="s">
        <v>41</v>
      </c>
      <c r="H1404">
        <v>399</v>
      </c>
      <c r="I1404">
        <v>9</v>
      </c>
      <c r="J1404">
        <v>3591</v>
      </c>
    </row>
    <row r="1405" spans="1:10" x14ac:dyDescent="0.2">
      <c r="A1405" s="3" t="s">
        <v>1450</v>
      </c>
      <c r="B1405" s="4">
        <v>43547</v>
      </c>
      <c r="C1405">
        <v>5</v>
      </c>
      <c r="D1405" t="s">
        <v>60</v>
      </c>
      <c r="E1405" t="s">
        <v>17</v>
      </c>
      <c r="F1405" t="s">
        <v>18</v>
      </c>
      <c r="G1405" t="s">
        <v>19</v>
      </c>
      <c r="H1405">
        <v>289</v>
      </c>
      <c r="I1405">
        <v>6</v>
      </c>
      <c r="J1405">
        <v>1734</v>
      </c>
    </row>
    <row r="1406" spans="1:10" x14ac:dyDescent="0.2">
      <c r="A1406" s="3" t="s">
        <v>1451</v>
      </c>
      <c r="B1406" s="4">
        <v>43547</v>
      </c>
      <c r="C1406">
        <v>11</v>
      </c>
      <c r="D1406" t="s">
        <v>11</v>
      </c>
      <c r="E1406" t="s">
        <v>63</v>
      </c>
      <c r="F1406" t="s">
        <v>13</v>
      </c>
      <c r="G1406" t="s">
        <v>14</v>
      </c>
      <c r="H1406">
        <v>199</v>
      </c>
      <c r="I1406">
        <v>8</v>
      </c>
      <c r="J1406">
        <v>1592</v>
      </c>
    </row>
    <row r="1407" spans="1:10" x14ac:dyDescent="0.2">
      <c r="A1407" s="3" t="s">
        <v>1452</v>
      </c>
      <c r="B1407" s="4">
        <v>43547</v>
      </c>
      <c r="C1407">
        <v>15</v>
      </c>
      <c r="D1407" t="s">
        <v>118</v>
      </c>
      <c r="E1407" t="s">
        <v>63</v>
      </c>
      <c r="F1407" t="s">
        <v>13</v>
      </c>
      <c r="G1407" t="s">
        <v>24</v>
      </c>
      <c r="H1407">
        <v>159</v>
      </c>
      <c r="I1407">
        <v>7</v>
      </c>
      <c r="J1407">
        <v>1113</v>
      </c>
    </row>
    <row r="1408" spans="1:10" x14ac:dyDescent="0.2">
      <c r="A1408" s="3" t="s">
        <v>1453</v>
      </c>
      <c r="B1408" s="4">
        <v>43548</v>
      </c>
      <c r="C1408">
        <v>12</v>
      </c>
      <c r="D1408" t="s">
        <v>66</v>
      </c>
      <c r="E1408" t="s">
        <v>63</v>
      </c>
      <c r="F1408" t="s">
        <v>13</v>
      </c>
      <c r="G1408" t="s">
        <v>41</v>
      </c>
      <c r="H1408">
        <v>399</v>
      </c>
      <c r="I1408">
        <v>8</v>
      </c>
      <c r="J1408">
        <v>3192</v>
      </c>
    </row>
    <row r="1409" spans="1:10" x14ac:dyDescent="0.2">
      <c r="A1409" s="3" t="s">
        <v>1454</v>
      </c>
      <c r="B1409" s="4">
        <v>43549</v>
      </c>
      <c r="C1409">
        <v>3</v>
      </c>
      <c r="D1409" t="s">
        <v>43</v>
      </c>
      <c r="E1409" t="s">
        <v>17</v>
      </c>
      <c r="F1409" t="s">
        <v>18</v>
      </c>
      <c r="G1409" t="s">
        <v>41</v>
      </c>
      <c r="H1409">
        <v>399</v>
      </c>
      <c r="I1409">
        <v>9</v>
      </c>
      <c r="J1409">
        <v>3591</v>
      </c>
    </row>
    <row r="1410" spans="1:10" x14ac:dyDescent="0.2">
      <c r="A1410" s="3" t="s">
        <v>1455</v>
      </c>
      <c r="B1410" s="4">
        <v>43549</v>
      </c>
      <c r="C1410">
        <v>18</v>
      </c>
      <c r="D1410" t="s">
        <v>26</v>
      </c>
      <c r="E1410" t="s">
        <v>36</v>
      </c>
      <c r="F1410" t="s">
        <v>28</v>
      </c>
      <c r="G1410" t="s">
        <v>41</v>
      </c>
      <c r="H1410">
        <v>399</v>
      </c>
      <c r="I1410">
        <v>3</v>
      </c>
      <c r="J1410">
        <v>1197</v>
      </c>
    </row>
    <row r="1411" spans="1:10" x14ac:dyDescent="0.2">
      <c r="A1411" s="3" t="s">
        <v>1456</v>
      </c>
      <c r="B1411" s="4">
        <v>43549</v>
      </c>
      <c r="C1411">
        <v>12</v>
      </c>
      <c r="D1411" t="s">
        <v>66</v>
      </c>
      <c r="E1411" t="s">
        <v>63</v>
      </c>
      <c r="F1411" t="s">
        <v>13</v>
      </c>
      <c r="G1411" t="s">
        <v>19</v>
      </c>
      <c r="H1411">
        <v>289</v>
      </c>
      <c r="I1411">
        <v>6</v>
      </c>
      <c r="J1411">
        <v>1734</v>
      </c>
    </row>
    <row r="1412" spans="1:10" x14ac:dyDescent="0.2">
      <c r="A1412" s="3" t="s">
        <v>1457</v>
      </c>
      <c r="B1412" s="4">
        <v>43550</v>
      </c>
      <c r="C1412">
        <v>8</v>
      </c>
      <c r="D1412" t="s">
        <v>45</v>
      </c>
      <c r="E1412" t="s">
        <v>46</v>
      </c>
      <c r="F1412" t="s">
        <v>23</v>
      </c>
      <c r="G1412" t="s">
        <v>14</v>
      </c>
      <c r="H1412">
        <v>199</v>
      </c>
      <c r="I1412">
        <v>1</v>
      </c>
      <c r="J1412">
        <v>199</v>
      </c>
    </row>
    <row r="1413" spans="1:10" x14ac:dyDescent="0.2">
      <c r="A1413" s="3" t="s">
        <v>1458</v>
      </c>
      <c r="B1413" s="4">
        <v>43550</v>
      </c>
      <c r="C1413">
        <v>19</v>
      </c>
      <c r="D1413" t="s">
        <v>56</v>
      </c>
      <c r="E1413" t="s">
        <v>36</v>
      </c>
      <c r="F1413" t="s">
        <v>28</v>
      </c>
      <c r="G1413" t="s">
        <v>19</v>
      </c>
      <c r="H1413">
        <v>289</v>
      </c>
      <c r="I1413">
        <v>3</v>
      </c>
      <c r="J1413">
        <v>867</v>
      </c>
    </row>
    <row r="1414" spans="1:10" x14ac:dyDescent="0.2">
      <c r="A1414" s="3" t="s">
        <v>1459</v>
      </c>
      <c r="B1414" s="4">
        <v>43551</v>
      </c>
      <c r="C1414">
        <v>4</v>
      </c>
      <c r="D1414" t="s">
        <v>51</v>
      </c>
      <c r="E1414" t="s">
        <v>17</v>
      </c>
      <c r="F1414" t="s">
        <v>18</v>
      </c>
      <c r="G1414" t="s">
        <v>41</v>
      </c>
      <c r="H1414">
        <v>399</v>
      </c>
      <c r="I1414">
        <v>6</v>
      </c>
      <c r="J1414">
        <v>2394</v>
      </c>
    </row>
    <row r="1415" spans="1:10" x14ac:dyDescent="0.2">
      <c r="A1415" s="3" t="s">
        <v>1460</v>
      </c>
      <c r="B1415" s="4">
        <v>43551</v>
      </c>
      <c r="C1415">
        <v>6</v>
      </c>
      <c r="D1415" t="s">
        <v>48</v>
      </c>
      <c r="E1415" t="s">
        <v>46</v>
      </c>
      <c r="F1415" t="s">
        <v>23</v>
      </c>
      <c r="G1415" t="s">
        <v>19</v>
      </c>
      <c r="H1415">
        <v>289</v>
      </c>
      <c r="I1415">
        <v>7</v>
      </c>
      <c r="J1415">
        <v>2023</v>
      </c>
    </row>
    <row r="1416" spans="1:10" x14ac:dyDescent="0.2">
      <c r="A1416" s="3" t="s">
        <v>1461</v>
      </c>
      <c r="B1416" s="4">
        <v>43551</v>
      </c>
      <c r="C1416">
        <v>17</v>
      </c>
      <c r="D1416" t="s">
        <v>35</v>
      </c>
      <c r="E1416" t="s">
        <v>36</v>
      </c>
      <c r="F1416" t="s">
        <v>28</v>
      </c>
      <c r="G1416" t="s">
        <v>24</v>
      </c>
      <c r="H1416">
        <v>159</v>
      </c>
      <c r="I1416">
        <v>7</v>
      </c>
      <c r="J1416">
        <v>1113</v>
      </c>
    </row>
    <row r="1417" spans="1:10" x14ac:dyDescent="0.2">
      <c r="A1417" s="3" t="s">
        <v>1462</v>
      </c>
      <c r="B1417" s="4">
        <v>43551</v>
      </c>
      <c r="C1417">
        <v>13</v>
      </c>
      <c r="D1417" t="s">
        <v>33</v>
      </c>
      <c r="E1417" t="s">
        <v>63</v>
      </c>
      <c r="F1417" t="s">
        <v>13</v>
      </c>
      <c r="G1417" t="s">
        <v>19</v>
      </c>
      <c r="H1417">
        <v>289</v>
      </c>
      <c r="I1417">
        <v>9</v>
      </c>
      <c r="J1417">
        <v>2601</v>
      </c>
    </row>
    <row r="1418" spans="1:10" x14ac:dyDescent="0.2">
      <c r="A1418" s="3" t="s">
        <v>1463</v>
      </c>
      <c r="B1418" s="4">
        <v>43551</v>
      </c>
      <c r="C1418">
        <v>18</v>
      </c>
      <c r="D1418" t="s">
        <v>26</v>
      </c>
      <c r="E1418" t="s">
        <v>27</v>
      </c>
      <c r="F1418" t="s">
        <v>28</v>
      </c>
      <c r="G1418" t="s">
        <v>14</v>
      </c>
      <c r="H1418">
        <v>199</v>
      </c>
      <c r="I1418">
        <v>2</v>
      </c>
      <c r="J1418">
        <v>398</v>
      </c>
    </row>
    <row r="1419" spans="1:10" x14ac:dyDescent="0.2">
      <c r="A1419" s="3" t="s">
        <v>1464</v>
      </c>
      <c r="B1419" s="4">
        <v>43552</v>
      </c>
      <c r="C1419">
        <v>1</v>
      </c>
      <c r="D1419" t="s">
        <v>16</v>
      </c>
      <c r="E1419" t="s">
        <v>68</v>
      </c>
      <c r="F1419" t="s">
        <v>18</v>
      </c>
      <c r="G1419" t="s">
        <v>19</v>
      </c>
      <c r="H1419">
        <v>289</v>
      </c>
      <c r="I1419">
        <v>9</v>
      </c>
      <c r="J1419">
        <v>2601</v>
      </c>
    </row>
    <row r="1420" spans="1:10" x14ac:dyDescent="0.2">
      <c r="A1420" s="3" t="s">
        <v>1465</v>
      </c>
      <c r="B1420" s="4">
        <v>43553</v>
      </c>
      <c r="C1420">
        <v>18</v>
      </c>
      <c r="D1420" t="s">
        <v>26</v>
      </c>
      <c r="E1420" t="s">
        <v>36</v>
      </c>
      <c r="F1420" t="s">
        <v>28</v>
      </c>
      <c r="G1420" t="s">
        <v>24</v>
      </c>
      <c r="H1420">
        <v>159</v>
      </c>
      <c r="I1420">
        <v>0</v>
      </c>
      <c r="J1420">
        <v>0</v>
      </c>
    </row>
    <row r="1421" spans="1:10" x14ac:dyDescent="0.2">
      <c r="A1421" s="3" t="s">
        <v>1466</v>
      </c>
      <c r="B1421" s="4">
        <v>43553</v>
      </c>
      <c r="C1421">
        <v>18</v>
      </c>
      <c r="D1421" t="s">
        <v>26</v>
      </c>
      <c r="E1421" t="s">
        <v>36</v>
      </c>
      <c r="F1421" t="s">
        <v>28</v>
      </c>
      <c r="G1421" t="s">
        <v>14</v>
      </c>
      <c r="H1421">
        <v>199</v>
      </c>
      <c r="I1421">
        <v>0</v>
      </c>
      <c r="J1421">
        <v>0</v>
      </c>
    </row>
    <row r="1422" spans="1:10" x14ac:dyDescent="0.2">
      <c r="A1422" s="3" t="s">
        <v>1467</v>
      </c>
      <c r="B1422" s="4">
        <v>43553</v>
      </c>
      <c r="C1422">
        <v>2</v>
      </c>
      <c r="D1422" t="s">
        <v>106</v>
      </c>
      <c r="E1422" t="s">
        <v>17</v>
      </c>
      <c r="F1422" t="s">
        <v>18</v>
      </c>
      <c r="G1422" t="s">
        <v>14</v>
      </c>
      <c r="H1422">
        <v>199</v>
      </c>
      <c r="I1422">
        <v>0</v>
      </c>
      <c r="J1422">
        <v>0</v>
      </c>
    </row>
    <row r="1423" spans="1:10" x14ac:dyDescent="0.2">
      <c r="A1423" s="3" t="s">
        <v>1468</v>
      </c>
      <c r="B1423" s="4">
        <v>43554</v>
      </c>
      <c r="C1423">
        <v>2</v>
      </c>
      <c r="D1423" t="s">
        <v>106</v>
      </c>
      <c r="E1423" t="s">
        <v>68</v>
      </c>
      <c r="F1423" t="s">
        <v>18</v>
      </c>
      <c r="G1423" t="s">
        <v>14</v>
      </c>
      <c r="H1423">
        <v>199</v>
      </c>
      <c r="I1423">
        <v>9</v>
      </c>
      <c r="J1423">
        <v>1791</v>
      </c>
    </row>
    <row r="1424" spans="1:10" x14ac:dyDescent="0.2">
      <c r="A1424" s="3" t="s">
        <v>1469</v>
      </c>
      <c r="B1424" s="4">
        <v>43554</v>
      </c>
      <c r="C1424">
        <v>7</v>
      </c>
      <c r="D1424" t="s">
        <v>88</v>
      </c>
      <c r="E1424" t="s">
        <v>22</v>
      </c>
      <c r="F1424" t="s">
        <v>23</v>
      </c>
      <c r="G1424" t="s">
        <v>41</v>
      </c>
      <c r="H1424">
        <v>399</v>
      </c>
      <c r="I1424">
        <v>2</v>
      </c>
      <c r="J1424">
        <v>798</v>
      </c>
    </row>
    <row r="1425" spans="1:10" x14ac:dyDescent="0.2">
      <c r="A1425" s="3" t="s">
        <v>1470</v>
      </c>
      <c r="B1425" s="4">
        <v>43555</v>
      </c>
      <c r="C1425">
        <v>19</v>
      </c>
      <c r="D1425" t="s">
        <v>56</v>
      </c>
      <c r="E1425" t="s">
        <v>36</v>
      </c>
      <c r="F1425" t="s">
        <v>28</v>
      </c>
      <c r="G1425" t="s">
        <v>19</v>
      </c>
      <c r="H1425">
        <v>289</v>
      </c>
      <c r="I1425">
        <v>8</v>
      </c>
      <c r="J1425">
        <v>2312</v>
      </c>
    </row>
    <row r="1426" spans="1:10" x14ac:dyDescent="0.2">
      <c r="A1426" s="3" t="s">
        <v>1471</v>
      </c>
      <c r="B1426" s="4">
        <v>43555</v>
      </c>
      <c r="C1426">
        <v>19</v>
      </c>
      <c r="D1426" t="s">
        <v>56</v>
      </c>
      <c r="E1426" t="s">
        <v>36</v>
      </c>
      <c r="F1426" t="s">
        <v>28</v>
      </c>
      <c r="G1426" t="s">
        <v>24</v>
      </c>
      <c r="H1426">
        <v>159</v>
      </c>
      <c r="I1426">
        <v>6</v>
      </c>
      <c r="J1426">
        <v>954</v>
      </c>
    </row>
    <row r="1427" spans="1:10" x14ac:dyDescent="0.2">
      <c r="A1427" s="3" t="s">
        <v>1472</v>
      </c>
      <c r="B1427" s="4">
        <v>43555</v>
      </c>
      <c r="C1427">
        <v>13</v>
      </c>
      <c r="D1427" t="s">
        <v>33</v>
      </c>
      <c r="E1427" t="s">
        <v>63</v>
      </c>
      <c r="F1427" t="s">
        <v>13</v>
      </c>
      <c r="G1427" t="s">
        <v>41</v>
      </c>
      <c r="H1427">
        <v>399</v>
      </c>
      <c r="I1427">
        <v>0</v>
      </c>
      <c r="J1427">
        <v>0</v>
      </c>
    </row>
    <row r="1428" spans="1:10" x14ac:dyDescent="0.2">
      <c r="A1428" s="3" t="s">
        <v>1473</v>
      </c>
      <c r="B1428" s="4">
        <v>43555</v>
      </c>
      <c r="C1428">
        <v>10</v>
      </c>
      <c r="D1428" t="s">
        <v>58</v>
      </c>
      <c r="E1428" t="s">
        <v>46</v>
      </c>
      <c r="F1428" t="s">
        <v>23</v>
      </c>
      <c r="G1428" t="s">
        <v>41</v>
      </c>
      <c r="H1428">
        <v>399</v>
      </c>
      <c r="I1428">
        <v>8</v>
      </c>
      <c r="J1428">
        <v>3192</v>
      </c>
    </row>
    <row r="1429" spans="1:10" x14ac:dyDescent="0.2">
      <c r="A1429" s="3" t="s">
        <v>1474</v>
      </c>
      <c r="B1429" s="4">
        <v>43555</v>
      </c>
      <c r="C1429">
        <v>5</v>
      </c>
      <c r="D1429" t="s">
        <v>60</v>
      </c>
      <c r="E1429" t="s">
        <v>68</v>
      </c>
      <c r="F1429" t="s">
        <v>18</v>
      </c>
      <c r="G1429" t="s">
        <v>14</v>
      </c>
      <c r="H1429">
        <v>199</v>
      </c>
      <c r="I1429">
        <v>9</v>
      </c>
      <c r="J1429">
        <v>1791</v>
      </c>
    </row>
    <row r="1430" spans="1:10" x14ac:dyDescent="0.2">
      <c r="A1430" s="3" t="s">
        <v>1475</v>
      </c>
      <c r="B1430" s="4">
        <v>43556</v>
      </c>
      <c r="C1430">
        <v>1</v>
      </c>
      <c r="D1430" t="s">
        <v>16</v>
      </c>
      <c r="E1430" t="s">
        <v>68</v>
      </c>
      <c r="F1430" t="s">
        <v>18</v>
      </c>
      <c r="G1430" t="s">
        <v>41</v>
      </c>
      <c r="H1430">
        <v>399</v>
      </c>
      <c r="I1430">
        <v>4</v>
      </c>
      <c r="J1430">
        <v>1596</v>
      </c>
    </row>
    <row r="1431" spans="1:10" x14ac:dyDescent="0.2">
      <c r="A1431" s="3" t="s">
        <v>1476</v>
      </c>
      <c r="B1431" s="4">
        <v>43556</v>
      </c>
      <c r="C1431">
        <v>10</v>
      </c>
      <c r="D1431" t="s">
        <v>58</v>
      </c>
      <c r="E1431" t="s">
        <v>22</v>
      </c>
      <c r="F1431" t="s">
        <v>23</v>
      </c>
      <c r="G1431" t="s">
        <v>14</v>
      </c>
      <c r="H1431">
        <v>199</v>
      </c>
      <c r="I1431">
        <v>6</v>
      </c>
      <c r="J1431">
        <v>1194</v>
      </c>
    </row>
    <row r="1432" spans="1:10" x14ac:dyDescent="0.2">
      <c r="A1432" s="3" t="s">
        <v>1477</v>
      </c>
      <c r="B1432" s="4">
        <v>43557</v>
      </c>
      <c r="C1432">
        <v>8</v>
      </c>
      <c r="D1432" t="s">
        <v>45</v>
      </c>
      <c r="E1432" t="s">
        <v>22</v>
      </c>
      <c r="F1432" t="s">
        <v>23</v>
      </c>
      <c r="G1432" t="s">
        <v>41</v>
      </c>
      <c r="H1432">
        <v>399</v>
      </c>
      <c r="I1432">
        <v>0</v>
      </c>
      <c r="J1432">
        <v>0</v>
      </c>
    </row>
    <row r="1433" spans="1:10" x14ac:dyDescent="0.2">
      <c r="A1433" s="3" t="s">
        <v>1478</v>
      </c>
      <c r="B1433" s="4">
        <v>43558</v>
      </c>
      <c r="C1433">
        <v>12</v>
      </c>
      <c r="D1433" t="s">
        <v>66</v>
      </c>
      <c r="E1433" t="s">
        <v>12</v>
      </c>
      <c r="F1433" t="s">
        <v>13</v>
      </c>
      <c r="G1433" t="s">
        <v>24</v>
      </c>
      <c r="H1433">
        <v>159</v>
      </c>
      <c r="I1433">
        <v>8</v>
      </c>
      <c r="J1433">
        <v>1272</v>
      </c>
    </row>
    <row r="1434" spans="1:10" x14ac:dyDescent="0.2">
      <c r="A1434" s="3" t="s">
        <v>1479</v>
      </c>
      <c r="B1434" s="4">
        <v>43559</v>
      </c>
      <c r="C1434">
        <v>5</v>
      </c>
      <c r="D1434" t="s">
        <v>60</v>
      </c>
      <c r="E1434" t="s">
        <v>68</v>
      </c>
      <c r="F1434" t="s">
        <v>18</v>
      </c>
      <c r="G1434" t="s">
        <v>31</v>
      </c>
      <c r="H1434">
        <v>69</v>
      </c>
      <c r="I1434">
        <v>5</v>
      </c>
      <c r="J1434">
        <v>345</v>
      </c>
    </row>
    <row r="1435" spans="1:10" x14ac:dyDescent="0.2">
      <c r="A1435" s="3" t="s">
        <v>1480</v>
      </c>
      <c r="B1435" s="4">
        <v>43559</v>
      </c>
      <c r="C1435">
        <v>8</v>
      </c>
      <c r="D1435" t="s">
        <v>45</v>
      </c>
      <c r="E1435" t="s">
        <v>22</v>
      </c>
      <c r="F1435" t="s">
        <v>23</v>
      </c>
      <c r="G1435" t="s">
        <v>24</v>
      </c>
      <c r="H1435">
        <v>159</v>
      </c>
      <c r="I1435">
        <v>4</v>
      </c>
      <c r="J1435">
        <v>636</v>
      </c>
    </row>
    <row r="1436" spans="1:10" x14ac:dyDescent="0.2">
      <c r="A1436" s="3" t="s">
        <v>1481</v>
      </c>
      <c r="B1436" s="4">
        <v>43559</v>
      </c>
      <c r="C1436">
        <v>19</v>
      </c>
      <c r="D1436" t="s">
        <v>56</v>
      </c>
      <c r="E1436" t="s">
        <v>27</v>
      </c>
      <c r="F1436" t="s">
        <v>28</v>
      </c>
      <c r="G1436" t="s">
        <v>19</v>
      </c>
      <c r="H1436">
        <v>289</v>
      </c>
      <c r="I1436">
        <v>2</v>
      </c>
      <c r="J1436">
        <v>578</v>
      </c>
    </row>
    <row r="1437" spans="1:10" x14ac:dyDescent="0.2">
      <c r="A1437" s="3" t="s">
        <v>1482</v>
      </c>
      <c r="B1437" s="4">
        <v>43559</v>
      </c>
      <c r="C1437">
        <v>20</v>
      </c>
      <c r="D1437" t="s">
        <v>40</v>
      </c>
      <c r="E1437" t="s">
        <v>27</v>
      </c>
      <c r="F1437" t="s">
        <v>28</v>
      </c>
      <c r="G1437" t="s">
        <v>31</v>
      </c>
      <c r="H1437">
        <v>69</v>
      </c>
      <c r="I1437">
        <v>9</v>
      </c>
      <c r="J1437">
        <v>621</v>
      </c>
    </row>
    <row r="1438" spans="1:10" x14ac:dyDescent="0.2">
      <c r="A1438" s="3" t="s">
        <v>1483</v>
      </c>
      <c r="B1438" s="4">
        <v>43560</v>
      </c>
      <c r="C1438">
        <v>7</v>
      </c>
      <c r="D1438" t="s">
        <v>88</v>
      </c>
      <c r="E1438" t="s">
        <v>46</v>
      </c>
      <c r="F1438" t="s">
        <v>23</v>
      </c>
      <c r="G1438" t="s">
        <v>14</v>
      </c>
      <c r="H1438">
        <v>199</v>
      </c>
      <c r="I1438">
        <v>8</v>
      </c>
      <c r="J1438">
        <v>1592</v>
      </c>
    </row>
    <row r="1439" spans="1:10" x14ac:dyDescent="0.2">
      <c r="A1439" s="3" t="s">
        <v>1484</v>
      </c>
      <c r="B1439" s="4">
        <v>43560</v>
      </c>
      <c r="C1439">
        <v>4</v>
      </c>
      <c r="D1439" t="s">
        <v>51</v>
      </c>
      <c r="E1439" t="s">
        <v>68</v>
      </c>
      <c r="F1439" t="s">
        <v>18</v>
      </c>
      <c r="G1439" t="s">
        <v>31</v>
      </c>
      <c r="H1439">
        <v>69</v>
      </c>
      <c r="I1439">
        <v>7</v>
      </c>
      <c r="J1439">
        <v>483</v>
      </c>
    </row>
    <row r="1440" spans="1:10" x14ac:dyDescent="0.2">
      <c r="A1440" s="3" t="s">
        <v>1485</v>
      </c>
      <c r="B1440" s="4">
        <v>43560</v>
      </c>
      <c r="C1440">
        <v>16</v>
      </c>
      <c r="D1440" t="s">
        <v>30</v>
      </c>
      <c r="E1440" t="s">
        <v>36</v>
      </c>
      <c r="F1440" t="s">
        <v>28</v>
      </c>
      <c r="G1440" t="s">
        <v>14</v>
      </c>
      <c r="H1440">
        <v>199</v>
      </c>
      <c r="I1440">
        <v>9</v>
      </c>
      <c r="J1440">
        <v>1791</v>
      </c>
    </row>
    <row r="1441" spans="1:10" x14ac:dyDescent="0.2">
      <c r="A1441" s="3" t="s">
        <v>1486</v>
      </c>
      <c r="B1441" s="4">
        <v>43560</v>
      </c>
      <c r="C1441">
        <v>18</v>
      </c>
      <c r="D1441" t="s">
        <v>26</v>
      </c>
      <c r="E1441" t="s">
        <v>36</v>
      </c>
      <c r="F1441" t="s">
        <v>28</v>
      </c>
      <c r="G1441" t="s">
        <v>14</v>
      </c>
      <c r="H1441">
        <v>199</v>
      </c>
      <c r="I1441">
        <v>2</v>
      </c>
      <c r="J1441">
        <v>398</v>
      </c>
    </row>
    <row r="1442" spans="1:10" x14ac:dyDescent="0.2">
      <c r="A1442" s="3" t="s">
        <v>1487</v>
      </c>
      <c r="B1442" s="4">
        <v>43560</v>
      </c>
      <c r="C1442">
        <v>13</v>
      </c>
      <c r="D1442" t="s">
        <v>33</v>
      </c>
      <c r="E1442" t="s">
        <v>63</v>
      </c>
      <c r="F1442" t="s">
        <v>13</v>
      </c>
      <c r="G1442" t="s">
        <v>14</v>
      </c>
      <c r="H1442">
        <v>199</v>
      </c>
      <c r="I1442">
        <v>5</v>
      </c>
      <c r="J1442">
        <v>995</v>
      </c>
    </row>
    <row r="1443" spans="1:10" x14ac:dyDescent="0.2">
      <c r="A1443" s="3" t="s">
        <v>1488</v>
      </c>
      <c r="B1443" s="4">
        <v>43560</v>
      </c>
      <c r="C1443">
        <v>15</v>
      </c>
      <c r="D1443" t="s">
        <v>118</v>
      </c>
      <c r="E1443" t="s">
        <v>12</v>
      </c>
      <c r="F1443" t="s">
        <v>13</v>
      </c>
      <c r="G1443" t="s">
        <v>31</v>
      </c>
      <c r="H1443">
        <v>69</v>
      </c>
      <c r="I1443">
        <v>1</v>
      </c>
      <c r="J1443">
        <v>69</v>
      </c>
    </row>
    <row r="1444" spans="1:10" x14ac:dyDescent="0.2">
      <c r="A1444" s="3" t="s">
        <v>1489</v>
      </c>
      <c r="B1444" s="4">
        <v>43560</v>
      </c>
      <c r="C1444">
        <v>15</v>
      </c>
      <c r="D1444" t="s">
        <v>118</v>
      </c>
      <c r="E1444" t="s">
        <v>63</v>
      </c>
      <c r="F1444" t="s">
        <v>13</v>
      </c>
      <c r="G1444" t="s">
        <v>19</v>
      </c>
      <c r="H1444">
        <v>289</v>
      </c>
      <c r="I1444">
        <v>8</v>
      </c>
      <c r="J1444">
        <v>2312</v>
      </c>
    </row>
    <row r="1445" spans="1:10" x14ac:dyDescent="0.2">
      <c r="A1445" s="3" t="s">
        <v>1490</v>
      </c>
      <c r="B1445" s="4">
        <v>43561</v>
      </c>
      <c r="C1445">
        <v>3</v>
      </c>
      <c r="D1445" t="s">
        <v>43</v>
      </c>
      <c r="E1445" t="s">
        <v>17</v>
      </c>
      <c r="F1445" t="s">
        <v>18</v>
      </c>
      <c r="G1445" t="s">
        <v>19</v>
      </c>
      <c r="H1445">
        <v>289</v>
      </c>
      <c r="I1445">
        <v>2</v>
      </c>
      <c r="J1445">
        <v>578</v>
      </c>
    </row>
    <row r="1446" spans="1:10" x14ac:dyDescent="0.2">
      <c r="A1446" s="3" t="s">
        <v>1491</v>
      </c>
      <c r="B1446" s="4">
        <v>43561</v>
      </c>
      <c r="C1446">
        <v>1</v>
      </c>
      <c r="D1446" t="s">
        <v>16</v>
      </c>
      <c r="E1446" t="s">
        <v>68</v>
      </c>
      <c r="F1446" t="s">
        <v>18</v>
      </c>
      <c r="G1446" t="s">
        <v>14</v>
      </c>
      <c r="H1446">
        <v>199</v>
      </c>
      <c r="I1446">
        <v>3</v>
      </c>
      <c r="J1446">
        <v>597</v>
      </c>
    </row>
    <row r="1447" spans="1:10" x14ac:dyDescent="0.2">
      <c r="A1447" s="3" t="s">
        <v>1492</v>
      </c>
      <c r="B1447" s="4">
        <v>43562</v>
      </c>
      <c r="C1447">
        <v>12</v>
      </c>
      <c r="D1447" t="s">
        <v>66</v>
      </c>
      <c r="E1447" t="s">
        <v>63</v>
      </c>
      <c r="F1447" t="s">
        <v>13</v>
      </c>
      <c r="G1447" t="s">
        <v>41</v>
      </c>
      <c r="H1447">
        <v>399</v>
      </c>
      <c r="I1447">
        <v>5</v>
      </c>
      <c r="J1447">
        <v>1995</v>
      </c>
    </row>
    <row r="1448" spans="1:10" x14ac:dyDescent="0.2">
      <c r="A1448" s="3" t="s">
        <v>1493</v>
      </c>
      <c r="B1448" s="4">
        <v>43562</v>
      </c>
      <c r="C1448">
        <v>7</v>
      </c>
      <c r="D1448" t="s">
        <v>88</v>
      </c>
      <c r="E1448" t="s">
        <v>22</v>
      </c>
      <c r="F1448" t="s">
        <v>23</v>
      </c>
      <c r="G1448" t="s">
        <v>31</v>
      </c>
      <c r="H1448">
        <v>69</v>
      </c>
      <c r="I1448">
        <v>6</v>
      </c>
      <c r="J1448">
        <v>414</v>
      </c>
    </row>
    <row r="1449" spans="1:10" x14ac:dyDescent="0.2">
      <c r="A1449" s="3" t="s">
        <v>1494</v>
      </c>
      <c r="B1449" s="4">
        <v>43562</v>
      </c>
      <c r="C1449">
        <v>15</v>
      </c>
      <c r="D1449" t="s">
        <v>118</v>
      </c>
      <c r="E1449" t="s">
        <v>12</v>
      </c>
      <c r="F1449" t="s">
        <v>13</v>
      </c>
      <c r="G1449" t="s">
        <v>24</v>
      </c>
      <c r="H1449">
        <v>159</v>
      </c>
      <c r="I1449">
        <v>7</v>
      </c>
      <c r="J1449">
        <v>1113</v>
      </c>
    </row>
    <row r="1450" spans="1:10" x14ac:dyDescent="0.2">
      <c r="A1450" s="3" t="s">
        <v>1495</v>
      </c>
      <c r="B1450" s="4">
        <v>43562</v>
      </c>
      <c r="C1450">
        <v>20</v>
      </c>
      <c r="D1450" t="s">
        <v>40</v>
      </c>
      <c r="E1450" t="s">
        <v>36</v>
      </c>
      <c r="F1450" t="s">
        <v>28</v>
      </c>
      <c r="G1450" t="s">
        <v>24</v>
      </c>
      <c r="H1450">
        <v>159</v>
      </c>
      <c r="I1450">
        <v>9</v>
      </c>
      <c r="J1450">
        <v>1431</v>
      </c>
    </row>
    <row r="1451" spans="1:10" x14ac:dyDescent="0.2">
      <c r="A1451" s="3" t="s">
        <v>1496</v>
      </c>
      <c r="B1451" s="4">
        <v>43562</v>
      </c>
      <c r="C1451">
        <v>4</v>
      </c>
      <c r="D1451" t="s">
        <v>51</v>
      </c>
      <c r="E1451" t="s">
        <v>68</v>
      </c>
      <c r="F1451" t="s">
        <v>18</v>
      </c>
      <c r="G1451" t="s">
        <v>14</v>
      </c>
      <c r="H1451">
        <v>199</v>
      </c>
      <c r="I1451">
        <v>5</v>
      </c>
      <c r="J1451">
        <v>995</v>
      </c>
    </row>
    <row r="1452" spans="1:10" x14ac:dyDescent="0.2">
      <c r="A1452" s="3" t="s">
        <v>1497</v>
      </c>
      <c r="B1452" s="4">
        <v>43563</v>
      </c>
      <c r="C1452">
        <v>12</v>
      </c>
      <c r="D1452" t="s">
        <v>66</v>
      </c>
      <c r="E1452" t="s">
        <v>12</v>
      </c>
      <c r="F1452" t="s">
        <v>13</v>
      </c>
      <c r="G1452" t="s">
        <v>24</v>
      </c>
      <c r="H1452">
        <v>159</v>
      </c>
      <c r="I1452">
        <v>9</v>
      </c>
      <c r="J1452">
        <v>1431</v>
      </c>
    </row>
    <row r="1453" spans="1:10" x14ac:dyDescent="0.2">
      <c r="A1453" s="3" t="s">
        <v>1498</v>
      </c>
      <c r="B1453" s="4">
        <v>43564</v>
      </c>
      <c r="C1453">
        <v>9</v>
      </c>
      <c r="D1453" t="s">
        <v>21</v>
      </c>
      <c r="E1453" t="s">
        <v>46</v>
      </c>
      <c r="F1453" t="s">
        <v>23</v>
      </c>
      <c r="G1453" t="s">
        <v>41</v>
      </c>
      <c r="H1453">
        <v>399</v>
      </c>
      <c r="I1453">
        <v>5</v>
      </c>
      <c r="J1453">
        <v>1995</v>
      </c>
    </row>
    <row r="1454" spans="1:10" x14ac:dyDescent="0.2">
      <c r="A1454" s="3" t="s">
        <v>1499</v>
      </c>
      <c r="B1454" s="4">
        <v>43564</v>
      </c>
      <c r="C1454">
        <v>9</v>
      </c>
      <c r="D1454" t="s">
        <v>21</v>
      </c>
      <c r="E1454" t="s">
        <v>22</v>
      </c>
      <c r="F1454" t="s">
        <v>23</v>
      </c>
      <c r="G1454" t="s">
        <v>31</v>
      </c>
      <c r="H1454">
        <v>69</v>
      </c>
      <c r="I1454">
        <v>6</v>
      </c>
      <c r="J1454">
        <v>414</v>
      </c>
    </row>
    <row r="1455" spans="1:10" x14ac:dyDescent="0.2">
      <c r="A1455" s="3" t="s">
        <v>1500</v>
      </c>
      <c r="B1455" s="4">
        <v>43564</v>
      </c>
      <c r="C1455">
        <v>7</v>
      </c>
      <c r="D1455" t="s">
        <v>88</v>
      </c>
      <c r="E1455" t="s">
        <v>46</v>
      </c>
      <c r="F1455" t="s">
        <v>23</v>
      </c>
      <c r="G1455" t="s">
        <v>19</v>
      </c>
      <c r="H1455">
        <v>289</v>
      </c>
      <c r="I1455">
        <v>3</v>
      </c>
      <c r="J1455">
        <v>867</v>
      </c>
    </row>
    <row r="1456" spans="1:10" x14ac:dyDescent="0.2">
      <c r="A1456" s="3" t="s">
        <v>1501</v>
      </c>
      <c r="B1456" s="4">
        <v>43564</v>
      </c>
      <c r="C1456">
        <v>5</v>
      </c>
      <c r="D1456" t="s">
        <v>60</v>
      </c>
      <c r="E1456" t="s">
        <v>17</v>
      </c>
      <c r="F1456" t="s">
        <v>18</v>
      </c>
      <c r="G1456" t="s">
        <v>24</v>
      </c>
      <c r="H1456">
        <v>159</v>
      </c>
      <c r="I1456">
        <v>7</v>
      </c>
      <c r="J1456">
        <v>1113</v>
      </c>
    </row>
    <row r="1457" spans="1:10" x14ac:dyDescent="0.2">
      <c r="A1457" s="3" t="s">
        <v>1502</v>
      </c>
      <c r="B1457" s="4">
        <v>43564</v>
      </c>
      <c r="C1457">
        <v>17</v>
      </c>
      <c r="D1457" t="s">
        <v>35</v>
      </c>
      <c r="E1457" t="s">
        <v>27</v>
      </c>
      <c r="F1457" t="s">
        <v>28</v>
      </c>
      <c r="G1457" t="s">
        <v>14</v>
      </c>
      <c r="H1457">
        <v>199</v>
      </c>
      <c r="I1457">
        <v>7</v>
      </c>
      <c r="J1457">
        <v>1393</v>
      </c>
    </row>
    <row r="1458" spans="1:10" x14ac:dyDescent="0.2">
      <c r="A1458" s="3" t="s">
        <v>1503</v>
      </c>
      <c r="B1458" s="4">
        <v>43564</v>
      </c>
      <c r="C1458">
        <v>17</v>
      </c>
      <c r="D1458" t="s">
        <v>35</v>
      </c>
      <c r="E1458" t="s">
        <v>36</v>
      </c>
      <c r="F1458" t="s">
        <v>28</v>
      </c>
      <c r="G1458" t="s">
        <v>31</v>
      </c>
      <c r="H1458">
        <v>69</v>
      </c>
      <c r="I1458">
        <v>5</v>
      </c>
      <c r="J1458">
        <v>345</v>
      </c>
    </row>
    <row r="1459" spans="1:10" x14ac:dyDescent="0.2">
      <c r="A1459" s="3" t="s">
        <v>1504</v>
      </c>
      <c r="B1459" s="4">
        <v>43565</v>
      </c>
      <c r="C1459">
        <v>15</v>
      </c>
      <c r="D1459" t="s">
        <v>118</v>
      </c>
      <c r="E1459" t="s">
        <v>12</v>
      </c>
      <c r="F1459" t="s">
        <v>13</v>
      </c>
      <c r="G1459" t="s">
        <v>31</v>
      </c>
      <c r="H1459">
        <v>69</v>
      </c>
      <c r="I1459">
        <v>0</v>
      </c>
      <c r="J1459">
        <v>0</v>
      </c>
    </row>
    <row r="1460" spans="1:10" x14ac:dyDescent="0.2">
      <c r="A1460" s="3" t="s">
        <v>1505</v>
      </c>
      <c r="B1460" s="4">
        <v>43565</v>
      </c>
      <c r="C1460">
        <v>17</v>
      </c>
      <c r="D1460" t="s">
        <v>35</v>
      </c>
      <c r="E1460" t="s">
        <v>36</v>
      </c>
      <c r="F1460" t="s">
        <v>28</v>
      </c>
      <c r="G1460" t="s">
        <v>14</v>
      </c>
      <c r="H1460">
        <v>199</v>
      </c>
      <c r="I1460">
        <v>5</v>
      </c>
      <c r="J1460">
        <v>995</v>
      </c>
    </row>
    <row r="1461" spans="1:10" x14ac:dyDescent="0.2">
      <c r="A1461" s="3" t="s">
        <v>1506</v>
      </c>
      <c r="B1461" s="4">
        <v>43566</v>
      </c>
      <c r="C1461">
        <v>13</v>
      </c>
      <c r="D1461" t="s">
        <v>33</v>
      </c>
      <c r="E1461" t="s">
        <v>12</v>
      </c>
      <c r="F1461" t="s">
        <v>13</v>
      </c>
      <c r="G1461" t="s">
        <v>14</v>
      </c>
      <c r="H1461">
        <v>199</v>
      </c>
      <c r="I1461">
        <v>9</v>
      </c>
      <c r="J1461">
        <v>1791</v>
      </c>
    </row>
    <row r="1462" spans="1:10" x14ac:dyDescent="0.2">
      <c r="A1462" s="3" t="s">
        <v>1507</v>
      </c>
      <c r="B1462" s="4">
        <v>43566</v>
      </c>
      <c r="C1462">
        <v>16</v>
      </c>
      <c r="D1462" t="s">
        <v>30</v>
      </c>
      <c r="E1462" t="s">
        <v>27</v>
      </c>
      <c r="F1462" t="s">
        <v>28</v>
      </c>
      <c r="G1462" t="s">
        <v>24</v>
      </c>
      <c r="H1462">
        <v>159</v>
      </c>
      <c r="I1462">
        <v>8</v>
      </c>
      <c r="J1462">
        <v>1272</v>
      </c>
    </row>
    <row r="1463" spans="1:10" x14ac:dyDescent="0.2">
      <c r="A1463" s="3" t="s">
        <v>1508</v>
      </c>
      <c r="B1463" s="4">
        <v>43567</v>
      </c>
      <c r="C1463">
        <v>19</v>
      </c>
      <c r="D1463" t="s">
        <v>56</v>
      </c>
      <c r="E1463" t="s">
        <v>36</v>
      </c>
      <c r="F1463" t="s">
        <v>28</v>
      </c>
      <c r="G1463" t="s">
        <v>19</v>
      </c>
      <c r="H1463">
        <v>289</v>
      </c>
      <c r="I1463">
        <v>3</v>
      </c>
      <c r="J1463">
        <v>867</v>
      </c>
    </row>
    <row r="1464" spans="1:10" x14ac:dyDescent="0.2">
      <c r="A1464" s="3" t="s">
        <v>1509</v>
      </c>
      <c r="B1464" s="4">
        <v>43567</v>
      </c>
      <c r="C1464">
        <v>13</v>
      </c>
      <c r="D1464" t="s">
        <v>33</v>
      </c>
      <c r="E1464" t="s">
        <v>12</v>
      </c>
      <c r="F1464" t="s">
        <v>13</v>
      </c>
      <c r="G1464" t="s">
        <v>14</v>
      </c>
      <c r="H1464">
        <v>199</v>
      </c>
      <c r="I1464">
        <v>3</v>
      </c>
      <c r="J1464">
        <v>597</v>
      </c>
    </row>
    <row r="1465" spans="1:10" x14ac:dyDescent="0.2">
      <c r="A1465" s="3" t="s">
        <v>1510</v>
      </c>
      <c r="B1465" s="4">
        <v>43567</v>
      </c>
      <c r="C1465">
        <v>5</v>
      </c>
      <c r="D1465" t="s">
        <v>60</v>
      </c>
      <c r="E1465" t="s">
        <v>68</v>
      </c>
      <c r="F1465" t="s">
        <v>18</v>
      </c>
      <c r="G1465" t="s">
        <v>19</v>
      </c>
      <c r="H1465">
        <v>289</v>
      </c>
      <c r="I1465">
        <v>5</v>
      </c>
      <c r="J1465">
        <v>1445</v>
      </c>
    </row>
    <row r="1466" spans="1:10" x14ac:dyDescent="0.2">
      <c r="A1466" s="3" t="s">
        <v>1511</v>
      </c>
      <c r="B1466" s="4">
        <v>43568</v>
      </c>
      <c r="C1466">
        <v>13</v>
      </c>
      <c r="D1466" t="s">
        <v>33</v>
      </c>
      <c r="E1466" t="s">
        <v>63</v>
      </c>
      <c r="F1466" t="s">
        <v>13</v>
      </c>
      <c r="G1466" t="s">
        <v>41</v>
      </c>
      <c r="H1466">
        <v>399</v>
      </c>
      <c r="I1466">
        <v>0</v>
      </c>
      <c r="J1466">
        <v>0</v>
      </c>
    </row>
    <row r="1467" spans="1:10" x14ac:dyDescent="0.2">
      <c r="A1467" s="3" t="s">
        <v>1512</v>
      </c>
      <c r="B1467" s="4">
        <v>43569</v>
      </c>
      <c r="C1467">
        <v>9</v>
      </c>
      <c r="D1467" t="s">
        <v>21</v>
      </c>
      <c r="E1467" t="s">
        <v>22</v>
      </c>
      <c r="F1467" t="s">
        <v>23</v>
      </c>
      <c r="G1467" t="s">
        <v>41</v>
      </c>
      <c r="H1467">
        <v>399</v>
      </c>
      <c r="I1467">
        <v>7</v>
      </c>
      <c r="J1467">
        <v>2793</v>
      </c>
    </row>
    <row r="1468" spans="1:10" x14ac:dyDescent="0.2">
      <c r="A1468" s="3" t="s">
        <v>1513</v>
      </c>
      <c r="B1468" s="4">
        <v>43570</v>
      </c>
      <c r="C1468">
        <v>3</v>
      </c>
      <c r="D1468" t="s">
        <v>43</v>
      </c>
      <c r="E1468" t="s">
        <v>68</v>
      </c>
      <c r="F1468" t="s">
        <v>18</v>
      </c>
      <c r="G1468" t="s">
        <v>14</v>
      </c>
      <c r="H1468">
        <v>199</v>
      </c>
      <c r="I1468">
        <v>5</v>
      </c>
      <c r="J1468">
        <v>995</v>
      </c>
    </row>
    <row r="1469" spans="1:10" x14ac:dyDescent="0.2">
      <c r="A1469" s="3" t="s">
        <v>1514</v>
      </c>
      <c r="B1469" s="4">
        <v>43570</v>
      </c>
      <c r="C1469">
        <v>6</v>
      </c>
      <c r="D1469" t="s">
        <v>48</v>
      </c>
      <c r="E1469" t="s">
        <v>22</v>
      </c>
      <c r="F1469" t="s">
        <v>23</v>
      </c>
      <c r="G1469" t="s">
        <v>41</v>
      </c>
      <c r="H1469">
        <v>399</v>
      </c>
      <c r="I1469">
        <v>0</v>
      </c>
      <c r="J1469">
        <v>0</v>
      </c>
    </row>
    <row r="1470" spans="1:10" x14ac:dyDescent="0.2">
      <c r="A1470" s="3" t="s">
        <v>1515</v>
      </c>
      <c r="B1470" s="4">
        <v>43571</v>
      </c>
      <c r="C1470">
        <v>12</v>
      </c>
      <c r="D1470" t="s">
        <v>66</v>
      </c>
      <c r="E1470" t="s">
        <v>63</v>
      </c>
      <c r="F1470" t="s">
        <v>13</v>
      </c>
      <c r="G1470" t="s">
        <v>31</v>
      </c>
      <c r="H1470">
        <v>69</v>
      </c>
      <c r="I1470">
        <v>2</v>
      </c>
      <c r="J1470">
        <v>138</v>
      </c>
    </row>
    <row r="1471" spans="1:10" x14ac:dyDescent="0.2">
      <c r="A1471" s="3" t="s">
        <v>1516</v>
      </c>
      <c r="B1471" s="4">
        <v>43572</v>
      </c>
      <c r="C1471">
        <v>1</v>
      </c>
      <c r="D1471" t="s">
        <v>16</v>
      </c>
      <c r="E1471" t="s">
        <v>17</v>
      </c>
      <c r="F1471" t="s">
        <v>18</v>
      </c>
      <c r="G1471" t="s">
        <v>31</v>
      </c>
      <c r="H1471">
        <v>69</v>
      </c>
      <c r="I1471">
        <v>0</v>
      </c>
      <c r="J1471">
        <v>0</v>
      </c>
    </row>
    <row r="1472" spans="1:10" x14ac:dyDescent="0.2">
      <c r="A1472" s="3" t="s">
        <v>1517</v>
      </c>
      <c r="B1472" s="4">
        <v>43573</v>
      </c>
      <c r="C1472">
        <v>5</v>
      </c>
      <c r="D1472" t="s">
        <v>60</v>
      </c>
      <c r="E1472" t="s">
        <v>68</v>
      </c>
      <c r="F1472" t="s">
        <v>18</v>
      </c>
      <c r="G1472" t="s">
        <v>41</v>
      </c>
      <c r="H1472">
        <v>399</v>
      </c>
      <c r="I1472">
        <v>8</v>
      </c>
      <c r="J1472">
        <v>3192</v>
      </c>
    </row>
    <row r="1473" spans="1:10" x14ac:dyDescent="0.2">
      <c r="A1473" s="3" t="s">
        <v>1518</v>
      </c>
      <c r="B1473" s="4">
        <v>43573</v>
      </c>
      <c r="C1473">
        <v>19</v>
      </c>
      <c r="D1473" t="s">
        <v>56</v>
      </c>
      <c r="E1473" t="s">
        <v>36</v>
      </c>
      <c r="F1473" t="s">
        <v>28</v>
      </c>
      <c r="G1473" t="s">
        <v>31</v>
      </c>
      <c r="H1473">
        <v>69</v>
      </c>
      <c r="I1473">
        <v>0</v>
      </c>
      <c r="J1473">
        <v>0</v>
      </c>
    </row>
    <row r="1474" spans="1:10" x14ac:dyDescent="0.2">
      <c r="A1474" s="3" t="s">
        <v>1519</v>
      </c>
      <c r="B1474" s="4">
        <v>43573</v>
      </c>
      <c r="C1474">
        <v>12</v>
      </c>
      <c r="D1474" t="s">
        <v>66</v>
      </c>
      <c r="E1474" t="s">
        <v>12</v>
      </c>
      <c r="F1474" t="s">
        <v>13</v>
      </c>
      <c r="G1474" t="s">
        <v>19</v>
      </c>
      <c r="H1474">
        <v>289</v>
      </c>
      <c r="I1474">
        <v>5</v>
      </c>
      <c r="J1474">
        <v>1445</v>
      </c>
    </row>
    <row r="1475" spans="1:10" x14ac:dyDescent="0.2">
      <c r="A1475" s="3" t="s">
        <v>1520</v>
      </c>
      <c r="B1475" s="4">
        <v>43573</v>
      </c>
      <c r="C1475">
        <v>15</v>
      </c>
      <c r="D1475" t="s">
        <v>118</v>
      </c>
      <c r="E1475" t="s">
        <v>12</v>
      </c>
      <c r="F1475" t="s">
        <v>13</v>
      </c>
      <c r="G1475" t="s">
        <v>24</v>
      </c>
      <c r="H1475">
        <v>159</v>
      </c>
      <c r="I1475">
        <v>8</v>
      </c>
      <c r="J1475">
        <v>1272</v>
      </c>
    </row>
    <row r="1476" spans="1:10" x14ac:dyDescent="0.2">
      <c r="A1476" s="3" t="s">
        <v>1521</v>
      </c>
      <c r="B1476" s="4">
        <v>43573</v>
      </c>
      <c r="C1476">
        <v>13</v>
      </c>
      <c r="D1476" t="s">
        <v>33</v>
      </c>
      <c r="E1476" t="s">
        <v>12</v>
      </c>
      <c r="F1476" t="s">
        <v>13</v>
      </c>
      <c r="G1476" t="s">
        <v>41</v>
      </c>
      <c r="H1476">
        <v>399</v>
      </c>
      <c r="I1476">
        <v>5</v>
      </c>
      <c r="J1476">
        <v>1995</v>
      </c>
    </row>
    <row r="1477" spans="1:10" x14ac:dyDescent="0.2">
      <c r="A1477" s="3" t="s">
        <v>1522</v>
      </c>
      <c r="B1477" s="4">
        <v>43574</v>
      </c>
      <c r="C1477">
        <v>19</v>
      </c>
      <c r="D1477" t="s">
        <v>56</v>
      </c>
      <c r="E1477" t="s">
        <v>27</v>
      </c>
      <c r="F1477" t="s">
        <v>28</v>
      </c>
      <c r="G1477" t="s">
        <v>24</v>
      </c>
      <c r="H1477">
        <v>159</v>
      </c>
      <c r="I1477">
        <v>9</v>
      </c>
      <c r="J1477">
        <v>1431</v>
      </c>
    </row>
    <row r="1478" spans="1:10" x14ac:dyDescent="0.2">
      <c r="A1478" s="3" t="s">
        <v>1523</v>
      </c>
      <c r="B1478" s="4">
        <v>43574</v>
      </c>
      <c r="C1478">
        <v>4</v>
      </c>
      <c r="D1478" t="s">
        <v>51</v>
      </c>
      <c r="E1478" t="s">
        <v>17</v>
      </c>
      <c r="F1478" t="s">
        <v>18</v>
      </c>
      <c r="G1478" t="s">
        <v>41</v>
      </c>
      <c r="H1478">
        <v>399</v>
      </c>
      <c r="I1478">
        <v>7</v>
      </c>
      <c r="J1478">
        <v>2793</v>
      </c>
    </row>
    <row r="1479" spans="1:10" x14ac:dyDescent="0.2">
      <c r="A1479" s="3" t="s">
        <v>1524</v>
      </c>
      <c r="B1479" s="4">
        <v>43574</v>
      </c>
      <c r="C1479">
        <v>4</v>
      </c>
      <c r="D1479" t="s">
        <v>51</v>
      </c>
      <c r="E1479" t="s">
        <v>68</v>
      </c>
      <c r="F1479" t="s">
        <v>18</v>
      </c>
      <c r="G1479" t="s">
        <v>41</v>
      </c>
      <c r="H1479">
        <v>399</v>
      </c>
      <c r="I1479">
        <v>9</v>
      </c>
      <c r="J1479">
        <v>3591</v>
      </c>
    </row>
    <row r="1480" spans="1:10" x14ac:dyDescent="0.2">
      <c r="A1480" s="3" t="s">
        <v>1525</v>
      </c>
      <c r="B1480" s="4">
        <v>43574</v>
      </c>
      <c r="C1480">
        <v>10</v>
      </c>
      <c r="D1480" t="s">
        <v>58</v>
      </c>
      <c r="E1480" t="s">
        <v>22</v>
      </c>
      <c r="F1480" t="s">
        <v>23</v>
      </c>
      <c r="G1480" t="s">
        <v>41</v>
      </c>
      <c r="H1480">
        <v>399</v>
      </c>
      <c r="I1480">
        <v>4</v>
      </c>
      <c r="J1480">
        <v>1596</v>
      </c>
    </row>
    <row r="1481" spans="1:10" x14ac:dyDescent="0.2">
      <c r="A1481" s="3" t="s">
        <v>1526</v>
      </c>
      <c r="B1481" s="4">
        <v>43575</v>
      </c>
      <c r="C1481">
        <v>6</v>
      </c>
      <c r="D1481" t="s">
        <v>48</v>
      </c>
      <c r="E1481" t="s">
        <v>22</v>
      </c>
      <c r="F1481" t="s">
        <v>23</v>
      </c>
      <c r="G1481" t="s">
        <v>41</v>
      </c>
      <c r="H1481">
        <v>399</v>
      </c>
      <c r="I1481">
        <v>6</v>
      </c>
      <c r="J1481">
        <v>2394</v>
      </c>
    </row>
    <row r="1482" spans="1:10" x14ac:dyDescent="0.2">
      <c r="A1482" s="3" t="s">
        <v>1527</v>
      </c>
      <c r="B1482" s="4">
        <v>43575</v>
      </c>
      <c r="C1482">
        <v>18</v>
      </c>
      <c r="D1482" t="s">
        <v>26</v>
      </c>
      <c r="E1482" t="s">
        <v>36</v>
      </c>
      <c r="F1482" t="s">
        <v>28</v>
      </c>
      <c r="G1482" t="s">
        <v>24</v>
      </c>
      <c r="H1482">
        <v>159</v>
      </c>
      <c r="I1482">
        <v>8</v>
      </c>
      <c r="J1482">
        <v>1272</v>
      </c>
    </row>
    <row r="1483" spans="1:10" x14ac:dyDescent="0.2">
      <c r="A1483" s="3" t="s">
        <v>1528</v>
      </c>
      <c r="B1483" s="4">
        <v>43575</v>
      </c>
      <c r="C1483">
        <v>4</v>
      </c>
      <c r="D1483" t="s">
        <v>51</v>
      </c>
      <c r="E1483" t="s">
        <v>17</v>
      </c>
      <c r="F1483" t="s">
        <v>18</v>
      </c>
      <c r="G1483" t="s">
        <v>31</v>
      </c>
      <c r="H1483">
        <v>69</v>
      </c>
      <c r="I1483">
        <v>0</v>
      </c>
      <c r="J1483">
        <v>0</v>
      </c>
    </row>
    <row r="1484" spans="1:10" x14ac:dyDescent="0.2">
      <c r="A1484" s="3" t="s">
        <v>1529</v>
      </c>
      <c r="B1484" s="4">
        <v>43575</v>
      </c>
      <c r="C1484">
        <v>20</v>
      </c>
      <c r="D1484" t="s">
        <v>40</v>
      </c>
      <c r="E1484" t="s">
        <v>36</v>
      </c>
      <c r="F1484" t="s">
        <v>28</v>
      </c>
      <c r="G1484" t="s">
        <v>41</v>
      </c>
      <c r="H1484">
        <v>399</v>
      </c>
      <c r="I1484">
        <v>9</v>
      </c>
      <c r="J1484">
        <v>3591</v>
      </c>
    </row>
    <row r="1485" spans="1:10" x14ac:dyDescent="0.2">
      <c r="A1485" s="3" t="s">
        <v>1530</v>
      </c>
      <c r="B1485" s="4">
        <v>43576</v>
      </c>
      <c r="C1485">
        <v>18</v>
      </c>
      <c r="D1485" t="s">
        <v>26</v>
      </c>
      <c r="E1485" t="s">
        <v>36</v>
      </c>
      <c r="F1485" t="s">
        <v>28</v>
      </c>
      <c r="G1485" t="s">
        <v>31</v>
      </c>
      <c r="H1485">
        <v>69</v>
      </c>
      <c r="I1485">
        <v>2</v>
      </c>
      <c r="J1485">
        <v>138</v>
      </c>
    </row>
    <row r="1486" spans="1:10" x14ac:dyDescent="0.2">
      <c r="A1486" s="3" t="s">
        <v>1531</v>
      </c>
      <c r="B1486" s="4">
        <v>43576</v>
      </c>
      <c r="C1486">
        <v>6</v>
      </c>
      <c r="D1486" t="s">
        <v>48</v>
      </c>
      <c r="E1486" t="s">
        <v>46</v>
      </c>
      <c r="F1486" t="s">
        <v>23</v>
      </c>
      <c r="G1486" t="s">
        <v>19</v>
      </c>
      <c r="H1486">
        <v>289</v>
      </c>
      <c r="I1486">
        <v>5</v>
      </c>
      <c r="J1486">
        <v>1445</v>
      </c>
    </row>
    <row r="1487" spans="1:10" x14ac:dyDescent="0.2">
      <c r="A1487" s="3" t="s">
        <v>1532</v>
      </c>
      <c r="B1487" s="4">
        <v>43577</v>
      </c>
      <c r="C1487">
        <v>1</v>
      </c>
      <c r="D1487" t="s">
        <v>16</v>
      </c>
      <c r="E1487" t="s">
        <v>68</v>
      </c>
      <c r="F1487" t="s">
        <v>18</v>
      </c>
      <c r="G1487" t="s">
        <v>31</v>
      </c>
      <c r="H1487">
        <v>69</v>
      </c>
      <c r="I1487">
        <v>5</v>
      </c>
      <c r="J1487">
        <v>345</v>
      </c>
    </row>
    <row r="1488" spans="1:10" x14ac:dyDescent="0.2">
      <c r="A1488" s="3" t="s">
        <v>1533</v>
      </c>
      <c r="B1488" s="4">
        <v>43577</v>
      </c>
      <c r="C1488">
        <v>11</v>
      </c>
      <c r="D1488" t="s">
        <v>11</v>
      </c>
      <c r="E1488" t="s">
        <v>63</v>
      </c>
      <c r="F1488" t="s">
        <v>13</v>
      </c>
      <c r="G1488" t="s">
        <v>24</v>
      </c>
      <c r="H1488">
        <v>159</v>
      </c>
      <c r="I1488">
        <v>6</v>
      </c>
      <c r="J1488">
        <v>954</v>
      </c>
    </row>
    <row r="1489" spans="1:10" x14ac:dyDescent="0.2">
      <c r="A1489" s="3" t="s">
        <v>1534</v>
      </c>
      <c r="B1489" s="4">
        <v>43578</v>
      </c>
      <c r="C1489">
        <v>12</v>
      </c>
      <c r="D1489" t="s">
        <v>66</v>
      </c>
      <c r="E1489" t="s">
        <v>63</v>
      </c>
      <c r="F1489" t="s">
        <v>13</v>
      </c>
      <c r="G1489" t="s">
        <v>14</v>
      </c>
      <c r="H1489">
        <v>199</v>
      </c>
      <c r="I1489">
        <v>8</v>
      </c>
      <c r="J1489">
        <v>1592</v>
      </c>
    </row>
    <row r="1490" spans="1:10" x14ac:dyDescent="0.2">
      <c r="A1490" s="3" t="s">
        <v>1535</v>
      </c>
      <c r="B1490" s="4">
        <v>43578</v>
      </c>
      <c r="C1490">
        <v>6</v>
      </c>
      <c r="D1490" t="s">
        <v>48</v>
      </c>
      <c r="E1490" t="s">
        <v>46</v>
      </c>
      <c r="F1490" t="s">
        <v>23</v>
      </c>
      <c r="G1490" t="s">
        <v>31</v>
      </c>
      <c r="H1490">
        <v>69</v>
      </c>
      <c r="I1490">
        <v>4</v>
      </c>
      <c r="J1490">
        <v>276</v>
      </c>
    </row>
    <row r="1491" spans="1:10" x14ac:dyDescent="0.2">
      <c r="A1491" s="3" t="s">
        <v>1536</v>
      </c>
      <c r="B1491" s="4">
        <v>43578</v>
      </c>
      <c r="C1491">
        <v>19</v>
      </c>
      <c r="D1491" t="s">
        <v>56</v>
      </c>
      <c r="E1491" t="s">
        <v>27</v>
      </c>
      <c r="F1491" t="s">
        <v>28</v>
      </c>
      <c r="G1491" t="s">
        <v>41</v>
      </c>
      <c r="H1491">
        <v>399</v>
      </c>
      <c r="I1491">
        <v>1</v>
      </c>
      <c r="J1491">
        <v>399</v>
      </c>
    </row>
    <row r="1492" spans="1:10" x14ac:dyDescent="0.2">
      <c r="A1492" s="3" t="s">
        <v>1537</v>
      </c>
      <c r="B1492" s="4">
        <v>43578</v>
      </c>
      <c r="C1492">
        <v>5</v>
      </c>
      <c r="D1492" t="s">
        <v>60</v>
      </c>
      <c r="E1492" t="s">
        <v>17</v>
      </c>
      <c r="F1492" t="s">
        <v>18</v>
      </c>
      <c r="G1492" t="s">
        <v>41</v>
      </c>
      <c r="H1492">
        <v>399</v>
      </c>
      <c r="I1492">
        <v>8</v>
      </c>
      <c r="J1492">
        <v>3192</v>
      </c>
    </row>
    <row r="1493" spans="1:10" x14ac:dyDescent="0.2">
      <c r="A1493" s="3" t="s">
        <v>1538</v>
      </c>
      <c r="B1493" s="4">
        <v>43578</v>
      </c>
      <c r="C1493">
        <v>11</v>
      </c>
      <c r="D1493" t="s">
        <v>11</v>
      </c>
      <c r="E1493" t="s">
        <v>63</v>
      </c>
      <c r="F1493" t="s">
        <v>13</v>
      </c>
      <c r="G1493" t="s">
        <v>41</v>
      </c>
      <c r="H1493">
        <v>399</v>
      </c>
      <c r="I1493">
        <v>6</v>
      </c>
      <c r="J1493">
        <v>2394</v>
      </c>
    </row>
    <row r="1494" spans="1:10" x14ac:dyDescent="0.2">
      <c r="A1494" s="3" t="s">
        <v>1539</v>
      </c>
      <c r="B1494" s="4">
        <v>43578</v>
      </c>
      <c r="C1494">
        <v>8</v>
      </c>
      <c r="D1494" t="s">
        <v>45</v>
      </c>
      <c r="E1494" t="s">
        <v>46</v>
      </c>
      <c r="F1494" t="s">
        <v>23</v>
      </c>
      <c r="G1494" t="s">
        <v>41</v>
      </c>
      <c r="H1494">
        <v>399</v>
      </c>
      <c r="I1494">
        <v>2</v>
      </c>
      <c r="J1494">
        <v>798</v>
      </c>
    </row>
    <row r="1495" spans="1:10" x14ac:dyDescent="0.2">
      <c r="A1495" s="3" t="s">
        <v>1540</v>
      </c>
      <c r="B1495" s="4">
        <v>43579</v>
      </c>
      <c r="C1495">
        <v>3</v>
      </c>
      <c r="D1495" t="s">
        <v>43</v>
      </c>
      <c r="E1495" t="s">
        <v>68</v>
      </c>
      <c r="F1495" t="s">
        <v>18</v>
      </c>
      <c r="G1495" t="s">
        <v>19</v>
      </c>
      <c r="H1495">
        <v>289</v>
      </c>
      <c r="I1495">
        <v>6</v>
      </c>
      <c r="J1495">
        <v>1734</v>
      </c>
    </row>
    <row r="1496" spans="1:10" x14ac:dyDescent="0.2">
      <c r="A1496" s="3" t="s">
        <v>1541</v>
      </c>
      <c r="B1496" s="4">
        <v>43580</v>
      </c>
      <c r="C1496">
        <v>7</v>
      </c>
      <c r="D1496" t="s">
        <v>88</v>
      </c>
      <c r="E1496" t="s">
        <v>46</v>
      </c>
      <c r="F1496" t="s">
        <v>23</v>
      </c>
      <c r="G1496" t="s">
        <v>24</v>
      </c>
      <c r="H1496">
        <v>159</v>
      </c>
      <c r="I1496">
        <v>5</v>
      </c>
      <c r="J1496">
        <v>795</v>
      </c>
    </row>
    <row r="1497" spans="1:10" x14ac:dyDescent="0.2">
      <c r="A1497" s="3" t="s">
        <v>1542</v>
      </c>
      <c r="B1497" s="4">
        <v>43580</v>
      </c>
      <c r="C1497">
        <v>10</v>
      </c>
      <c r="D1497" t="s">
        <v>58</v>
      </c>
      <c r="E1497" t="s">
        <v>22</v>
      </c>
      <c r="F1497" t="s">
        <v>23</v>
      </c>
      <c r="G1497" t="s">
        <v>41</v>
      </c>
      <c r="H1497">
        <v>399</v>
      </c>
      <c r="I1497">
        <v>5</v>
      </c>
      <c r="J1497">
        <v>1995</v>
      </c>
    </row>
    <row r="1498" spans="1:10" x14ac:dyDescent="0.2">
      <c r="A1498" s="3" t="s">
        <v>1543</v>
      </c>
      <c r="B1498" s="4">
        <v>43581</v>
      </c>
      <c r="C1498">
        <v>13</v>
      </c>
      <c r="D1498" t="s">
        <v>33</v>
      </c>
      <c r="E1498" t="s">
        <v>63</v>
      </c>
      <c r="F1498" t="s">
        <v>13</v>
      </c>
      <c r="G1498" t="s">
        <v>14</v>
      </c>
      <c r="H1498">
        <v>199</v>
      </c>
      <c r="I1498">
        <v>5</v>
      </c>
      <c r="J1498">
        <v>995</v>
      </c>
    </row>
    <row r="1499" spans="1:10" x14ac:dyDescent="0.2">
      <c r="A1499" s="3" t="s">
        <v>1544</v>
      </c>
      <c r="B1499" s="4">
        <v>43581</v>
      </c>
      <c r="C1499">
        <v>1</v>
      </c>
      <c r="D1499" t="s">
        <v>16</v>
      </c>
      <c r="E1499" t="s">
        <v>68</v>
      </c>
      <c r="F1499" t="s">
        <v>18</v>
      </c>
      <c r="G1499" t="s">
        <v>19</v>
      </c>
      <c r="H1499">
        <v>289</v>
      </c>
      <c r="I1499">
        <v>4</v>
      </c>
      <c r="J1499">
        <v>1156</v>
      </c>
    </row>
    <row r="1500" spans="1:10" x14ac:dyDescent="0.2">
      <c r="A1500" s="3" t="s">
        <v>1545</v>
      </c>
      <c r="B1500" s="4">
        <v>43582</v>
      </c>
      <c r="C1500">
        <v>18</v>
      </c>
      <c r="D1500" t="s">
        <v>26</v>
      </c>
      <c r="E1500" t="s">
        <v>36</v>
      </c>
      <c r="F1500" t="s">
        <v>28</v>
      </c>
      <c r="G1500" t="s">
        <v>24</v>
      </c>
      <c r="H1500">
        <v>159</v>
      </c>
      <c r="I1500">
        <v>1</v>
      </c>
      <c r="J1500">
        <v>159</v>
      </c>
    </row>
    <row r="1501" spans="1:10" x14ac:dyDescent="0.2">
      <c r="A1501" s="3" t="s">
        <v>1546</v>
      </c>
      <c r="B1501" s="4">
        <v>43582</v>
      </c>
      <c r="C1501">
        <v>18</v>
      </c>
      <c r="D1501" t="s">
        <v>26</v>
      </c>
      <c r="E1501" t="s">
        <v>36</v>
      </c>
      <c r="F1501" t="s">
        <v>28</v>
      </c>
      <c r="G1501" t="s">
        <v>19</v>
      </c>
      <c r="H1501">
        <v>289</v>
      </c>
      <c r="I1501">
        <v>8</v>
      </c>
      <c r="J1501">
        <v>2312</v>
      </c>
    </row>
    <row r="1502" spans="1:10" x14ac:dyDescent="0.2">
      <c r="A1502" s="3" t="s">
        <v>1547</v>
      </c>
      <c r="B1502" s="4">
        <v>43583</v>
      </c>
      <c r="C1502">
        <v>8</v>
      </c>
      <c r="D1502" t="s">
        <v>45</v>
      </c>
      <c r="E1502" t="s">
        <v>22</v>
      </c>
      <c r="F1502" t="s">
        <v>23</v>
      </c>
      <c r="G1502" t="s">
        <v>31</v>
      </c>
      <c r="H1502">
        <v>69</v>
      </c>
      <c r="I1502">
        <v>8</v>
      </c>
      <c r="J1502">
        <v>552</v>
      </c>
    </row>
    <row r="1503" spans="1:10" x14ac:dyDescent="0.2">
      <c r="A1503" s="3" t="s">
        <v>1548</v>
      </c>
      <c r="B1503" s="4">
        <v>43584</v>
      </c>
      <c r="C1503">
        <v>7</v>
      </c>
      <c r="D1503" t="s">
        <v>88</v>
      </c>
      <c r="E1503" t="s">
        <v>22</v>
      </c>
      <c r="F1503" t="s">
        <v>23</v>
      </c>
      <c r="G1503" t="s">
        <v>24</v>
      </c>
      <c r="H1503">
        <v>159</v>
      </c>
      <c r="I1503">
        <v>7</v>
      </c>
      <c r="J1503">
        <v>1113</v>
      </c>
    </row>
    <row r="1504" spans="1:10" x14ac:dyDescent="0.2">
      <c r="A1504" s="3" t="s">
        <v>1549</v>
      </c>
      <c r="B1504" s="4">
        <v>43585</v>
      </c>
      <c r="C1504">
        <v>6</v>
      </c>
      <c r="D1504" t="s">
        <v>48</v>
      </c>
      <c r="E1504" t="s">
        <v>46</v>
      </c>
      <c r="F1504" t="s">
        <v>23</v>
      </c>
      <c r="G1504" t="s">
        <v>19</v>
      </c>
      <c r="H1504">
        <v>289</v>
      </c>
      <c r="I1504">
        <v>7</v>
      </c>
      <c r="J1504">
        <v>2023</v>
      </c>
    </row>
    <row r="1505" spans="1:10" x14ac:dyDescent="0.2">
      <c r="A1505" s="3" t="s">
        <v>1550</v>
      </c>
      <c r="B1505" s="4">
        <v>43585</v>
      </c>
      <c r="C1505">
        <v>11</v>
      </c>
      <c r="D1505" t="s">
        <v>11</v>
      </c>
      <c r="E1505" t="s">
        <v>12</v>
      </c>
      <c r="F1505" t="s">
        <v>13</v>
      </c>
      <c r="G1505" t="s">
        <v>41</v>
      </c>
      <c r="H1505">
        <v>399</v>
      </c>
      <c r="I1505">
        <v>5</v>
      </c>
      <c r="J1505">
        <v>1995</v>
      </c>
    </row>
    <row r="1506" spans="1:10" x14ac:dyDescent="0.2">
      <c r="A1506" s="3" t="s">
        <v>1551</v>
      </c>
      <c r="B1506" s="4">
        <v>43585</v>
      </c>
      <c r="C1506">
        <v>9</v>
      </c>
      <c r="D1506" t="s">
        <v>21</v>
      </c>
      <c r="E1506" t="s">
        <v>22</v>
      </c>
      <c r="F1506" t="s">
        <v>23</v>
      </c>
      <c r="G1506" t="s">
        <v>19</v>
      </c>
      <c r="H1506">
        <v>289</v>
      </c>
      <c r="I1506">
        <v>6</v>
      </c>
      <c r="J1506">
        <v>1734</v>
      </c>
    </row>
    <row r="1507" spans="1:10" x14ac:dyDescent="0.2">
      <c r="A1507" s="3" t="s">
        <v>1552</v>
      </c>
      <c r="B1507" s="4">
        <v>43585</v>
      </c>
      <c r="C1507">
        <v>20</v>
      </c>
      <c r="D1507" t="s">
        <v>40</v>
      </c>
      <c r="E1507" t="s">
        <v>27</v>
      </c>
      <c r="F1507" t="s">
        <v>28</v>
      </c>
      <c r="G1507" t="s">
        <v>31</v>
      </c>
      <c r="H1507">
        <v>69</v>
      </c>
      <c r="I1507">
        <v>4</v>
      </c>
      <c r="J1507">
        <v>276</v>
      </c>
    </row>
    <row r="1508" spans="1:10" x14ac:dyDescent="0.2">
      <c r="A1508" s="3" t="s">
        <v>1553</v>
      </c>
      <c r="B1508" s="4">
        <v>43586</v>
      </c>
      <c r="C1508">
        <v>1</v>
      </c>
      <c r="D1508" t="s">
        <v>16</v>
      </c>
      <c r="E1508" t="s">
        <v>68</v>
      </c>
      <c r="F1508" t="s">
        <v>18</v>
      </c>
      <c r="G1508" t="s">
        <v>19</v>
      </c>
      <c r="H1508">
        <v>289</v>
      </c>
      <c r="I1508">
        <v>6</v>
      </c>
      <c r="J1508">
        <v>1734</v>
      </c>
    </row>
    <row r="1509" spans="1:10" x14ac:dyDescent="0.2">
      <c r="A1509" s="3" t="s">
        <v>1554</v>
      </c>
      <c r="B1509" s="4">
        <v>43586</v>
      </c>
      <c r="C1509">
        <v>2</v>
      </c>
      <c r="D1509" t="s">
        <v>106</v>
      </c>
      <c r="E1509" t="s">
        <v>17</v>
      </c>
      <c r="F1509" t="s">
        <v>18</v>
      </c>
      <c r="G1509" t="s">
        <v>14</v>
      </c>
      <c r="H1509">
        <v>199</v>
      </c>
      <c r="I1509">
        <v>4</v>
      </c>
      <c r="J1509">
        <v>796</v>
      </c>
    </row>
    <row r="1510" spans="1:10" x14ac:dyDescent="0.2">
      <c r="A1510" s="3" t="s">
        <v>1555</v>
      </c>
      <c r="B1510" s="4">
        <v>43587</v>
      </c>
      <c r="C1510">
        <v>17</v>
      </c>
      <c r="D1510" t="s">
        <v>35</v>
      </c>
      <c r="E1510" t="s">
        <v>27</v>
      </c>
      <c r="F1510" t="s">
        <v>28</v>
      </c>
      <c r="G1510" t="s">
        <v>19</v>
      </c>
      <c r="H1510">
        <v>289</v>
      </c>
      <c r="I1510">
        <v>7</v>
      </c>
      <c r="J1510">
        <v>2023</v>
      </c>
    </row>
    <row r="1511" spans="1:10" x14ac:dyDescent="0.2">
      <c r="A1511" s="3" t="s">
        <v>1556</v>
      </c>
      <c r="B1511" s="4">
        <v>43587</v>
      </c>
      <c r="C1511">
        <v>1</v>
      </c>
      <c r="D1511" t="s">
        <v>16</v>
      </c>
      <c r="E1511" t="s">
        <v>17</v>
      </c>
      <c r="F1511" t="s">
        <v>18</v>
      </c>
      <c r="G1511" t="s">
        <v>31</v>
      </c>
      <c r="H1511">
        <v>69</v>
      </c>
      <c r="I1511">
        <v>9</v>
      </c>
      <c r="J1511">
        <v>621</v>
      </c>
    </row>
    <row r="1512" spans="1:10" x14ac:dyDescent="0.2">
      <c r="A1512" s="3" t="s">
        <v>1557</v>
      </c>
      <c r="B1512" s="4">
        <v>43588</v>
      </c>
      <c r="C1512">
        <v>16</v>
      </c>
      <c r="D1512" t="s">
        <v>30</v>
      </c>
      <c r="E1512" t="s">
        <v>36</v>
      </c>
      <c r="F1512" t="s">
        <v>28</v>
      </c>
      <c r="G1512" t="s">
        <v>41</v>
      </c>
      <c r="H1512">
        <v>399</v>
      </c>
      <c r="I1512">
        <v>3</v>
      </c>
      <c r="J1512">
        <v>1197</v>
      </c>
    </row>
    <row r="1513" spans="1:10" x14ac:dyDescent="0.2">
      <c r="A1513" s="3" t="s">
        <v>1558</v>
      </c>
      <c r="B1513" s="4">
        <v>43588</v>
      </c>
      <c r="C1513">
        <v>12</v>
      </c>
      <c r="D1513" t="s">
        <v>66</v>
      </c>
      <c r="E1513" t="s">
        <v>63</v>
      </c>
      <c r="F1513" t="s">
        <v>13</v>
      </c>
      <c r="G1513" t="s">
        <v>19</v>
      </c>
      <c r="H1513">
        <v>289</v>
      </c>
      <c r="I1513">
        <v>1</v>
      </c>
      <c r="J1513">
        <v>289</v>
      </c>
    </row>
    <row r="1514" spans="1:10" x14ac:dyDescent="0.2">
      <c r="A1514" s="3" t="s">
        <v>1559</v>
      </c>
      <c r="B1514" s="4">
        <v>43588</v>
      </c>
      <c r="C1514">
        <v>4</v>
      </c>
      <c r="D1514" t="s">
        <v>51</v>
      </c>
      <c r="E1514" t="s">
        <v>17</v>
      </c>
      <c r="F1514" t="s">
        <v>18</v>
      </c>
      <c r="G1514" t="s">
        <v>24</v>
      </c>
      <c r="H1514">
        <v>159</v>
      </c>
      <c r="I1514">
        <v>3</v>
      </c>
      <c r="J1514">
        <v>477</v>
      </c>
    </row>
    <row r="1515" spans="1:10" x14ac:dyDescent="0.2">
      <c r="A1515" s="3" t="s">
        <v>1560</v>
      </c>
      <c r="B1515" s="4">
        <v>43588</v>
      </c>
      <c r="C1515">
        <v>11</v>
      </c>
      <c r="D1515" t="s">
        <v>11</v>
      </c>
      <c r="E1515" t="s">
        <v>12</v>
      </c>
      <c r="F1515" t="s">
        <v>13</v>
      </c>
      <c r="G1515" t="s">
        <v>14</v>
      </c>
      <c r="H1515">
        <v>199</v>
      </c>
      <c r="I1515">
        <v>2</v>
      </c>
      <c r="J1515">
        <v>398</v>
      </c>
    </row>
    <row r="1516" spans="1:10" x14ac:dyDescent="0.2">
      <c r="A1516" s="3" t="s">
        <v>1561</v>
      </c>
      <c r="B1516" s="4">
        <v>43588</v>
      </c>
      <c r="C1516">
        <v>18</v>
      </c>
      <c r="D1516" t="s">
        <v>26</v>
      </c>
      <c r="E1516" t="s">
        <v>27</v>
      </c>
      <c r="F1516" t="s">
        <v>28</v>
      </c>
      <c r="G1516" t="s">
        <v>41</v>
      </c>
      <c r="H1516">
        <v>399</v>
      </c>
      <c r="I1516">
        <v>6</v>
      </c>
      <c r="J1516">
        <v>2394</v>
      </c>
    </row>
    <row r="1517" spans="1:10" x14ac:dyDescent="0.2">
      <c r="A1517" s="3" t="s">
        <v>1562</v>
      </c>
      <c r="B1517" s="4">
        <v>43588</v>
      </c>
      <c r="C1517">
        <v>1</v>
      </c>
      <c r="D1517" t="s">
        <v>16</v>
      </c>
      <c r="E1517" t="s">
        <v>17</v>
      </c>
      <c r="F1517" t="s">
        <v>18</v>
      </c>
      <c r="G1517" t="s">
        <v>24</v>
      </c>
      <c r="H1517">
        <v>159</v>
      </c>
      <c r="I1517">
        <v>0</v>
      </c>
      <c r="J1517">
        <v>0</v>
      </c>
    </row>
    <row r="1518" spans="1:10" x14ac:dyDescent="0.2">
      <c r="A1518" s="3" t="s">
        <v>1563</v>
      </c>
      <c r="B1518" s="4">
        <v>43588</v>
      </c>
      <c r="C1518">
        <v>17</v>
      </c>
      <c r="D1518" t="s">
        <v>35</v>
      </c>
      <c r="E1518" t="s">
        <v>36</v>
      </c>
      <c r="F1518" t="s">
        <v>28</v>
      </c>
      <c r="G1518" t="s">
        <v>31</v>
      </c>
      <c r="H1518">
        <v>69</v>
      </c>
      <c r="I1518">
        <v>5</v>
      </c>
      <c r="J1518">
        <v>345</v>
      </c>
    </row>
    <row r="1519" spans="1:10" x14ac:dyDescent="0.2">
      <c r="A1519" s="3" t="s">
        <v>1564</v>
      </c>
      <c r="B1519" s="4">
        <v>43588</v>
      </c>
      <c r="C1519">
        <v>3</v>
      </c>
      <c r="D1519" t="s">
        <v>43</v>
      </c>
      <c r="E1519" t="s">
        <v>17</v>
      </c>
      <c r="F1519" t="s">
        <v>18</v>
      </c>
      <c r="G1519" t="s">
        <v>31</v>
      </c>
      <c r="H1519">
        <v>69</v>
      </c>
      <c r="I1519">
        <v>8</v>
      </c>
      <c r="J1519">
        <v>552</v>
      </c>
    </row>
    <row r="1520" spans="1:10" x14ac:dyDescent="0.2">
      <c r="A1520" s="3" t="s">
        <v>1565</v>
      </c>
      <c r="B1520" s="4">
        <v>43589</v>
      </c>
      <c r="C1520">
        <v>14</v>
      </c>
      <c r="D1520" t="s">
        <v>38</v>
      </c>
      <c r="E1520" t="s">
        <v>63</v>
      </c>
      <c r="F1520" t="s">
        <v>13</v>
      </c>
      <c r="G1520" t="s">
        <v>31</v>
      </c>
      <c r="H1520">
        <v>69</v>
      </c>
      <c r="I1520">
        <v>9</v>
      </c>
      <c r="J1520">
        <v>621</v>
      </c>
    </row>
    <row r="1521" spans="1:10" x14ac:dyDescent="0.2">
      <c r="A1521" s="3" t="s">
        <v>1566</v>
      </c>
      <c r="B1521" s="4">
        <v>43590</v>
      </c>
      <c r="C1521">
        <v>12</v>
      </c>
      <c r="D1521" t="s">
        <v>66</v>
      </c>
      <c r="E1521" t="s">
        <v>63</v>
      </c>
      <c r="F1521" t="s">
        <v>13</v>
      </c>
      <c r="G1521" t="s">
        <v>24</v>
      </c>
      <c r="H1521">
        <v>159</v>
      </c>
      <c r="I1521">
        <v>4</v>
      </c>
      <c r="J1521">
        <v>636</v>
      </c>
    </row>
    <row r="1522" spans="1:10" x14ac:dyDescent="0.2">
      <c r="A1522" s="3" t="s">
        <v>1567</v>
      </c>
      <c r="B1522" s="4">
        <v>43590</v>
      </c>
      <c r="C1522">
        <v>19</v>
      </c>
      <c r="D1522" t="s">
        <v>56</v>
      </c>
      <c r="E1522" t="s">
        <v>27</v>
      </c>
      <c r="F1522" t="s">
        <v>28</v>
      </c>
      <c r="G1522" t="s">
        <v>41</v>
      </c>
      <c r="H1522">
        <v>399</v>
      </c>
      <c r="I1522">
        <v>5</v>
      </c>
      <c r="J1522">
        <v>1995</v>
      </c>
    </row>
    <row r="1523" spans="1:10" x14ac:dyDescent="0.2">
      <c r="A1523" s="3" t="s">
        <v>1568</v>
      </c>
      <c r="B1523" s="4">
        <v>43591</v>
      </c>
      <c r="C1523">
        <v>15</v>
      </c>
      <c r="D1523" t="s">
        <v>118</v>
      </c>
      <c r="E1523" t="s">
        <v>63</v>
      </c>
      <c r="F1523" t="s">
        <v>13</v>
      </c>
      <c r="G1523" t="s">
        <v>31</v>
      </c>
      <c r="H1523">
        <v>69</v>
      </c>
      <c r="I1523">
        <v>9</v>
      </c>
      <c r="J1523">
        <v>621</v>
      </c>
    </row>
    <row r="1524" spans="1:10" x14ac:dyDescent="0.2">
      <c r="A1524" s="3" t="s">
        <v>1569</v>
      </c>
      <c r="B1524" s="4">
        <v>43592</v>
      </c>
      <c r="C1524">
        <v>11</v>
      </c>
      <c r="D1524" t="s">
        <v>11</v>
      </c>
      <c r="E1524" t="s">
        <v>12</v>
      </c>
      <c r="F1524" t="s">
        <v>13</v>
      </c>
      <c r="G1524" t="s">
        <v>24</v>
      </c>
      <c r="H1524">
        <v>159</v>
      </c>
      <c r="I1524">
        <v>3</v>
      </c>
      <c r="J1524">
        <v>477</v>
      </c>
    </row>
    <row r="1525" spans="1:10" x14ac:dyDescent="0.2">
      <c r="A1525" s="3" t="s">
        <v>1570</v>
      </c>
      <c r="B1525" s="4">
        <v>43592</v>
      </c>
      <c r="C1525">
        <v>14</v>
      </c>
      <c r="D1525" t="s">
        <v>38</v>
      </c>
      <c r="E1525" t="s">
        <v>63</v>
      </c>
      <c r="F1525" t="s">
        <v>13</v>
      </c>
      <c r="G1525" t="s">
        <v>24</v>
      </c>
      <c r="H1525">
        <v>159</v>
      </c>
      <c r="I1525">
        <v>1</v>
      </c>
      <c r="J1525">
        <v>159</v>
      </c>
    </row>
    <row r="1526" spans="1:10" x14ac:dyDescent="0.2">
      <c r="A1526" s="3" t="s">
        <v>1571</v>
      </c>
      <c r="B1526" s="4">
        <v>43592</v>
      </c>
      <c r="C1526">
        <v>3</v>
      </c>
      <c r="D1526" t="s">
        <v>43</v>
      </c>
      <c r="E1526" t="s">
        <v>68</v>
      </c>
      <c r="F1526" t="s">
        <v>18</v>
      </c>
      <c r="G1526" t="s">
        <v>31</v>
      </c>
      <c r="H1526">
        <v>69</v>
      </c>
      <c r="I1526">
        <v>6</v>
      </c>
      <c r="J1526">
        <v>414</v>
      </c>
    </row>
    <row r="1527" spans="1:10" x14ac:dyDescent="0.2">
      <c r="A1527" s="3" t="s">
        <v>1572</v>
      </c>
      <c r="B1527" s="4">
        <v>43592</v>
      </c>
      <c r="C1527">
        <v>4</v>
      </c>
      <c r="D1527" t="s">
        <v>51</v>
      </c>
      <c r="E1527" t="s">
        <v>68</v>
      </c>
      <c r="F1527" t="s">
        <v>18</v>
      </c>
      <c r="G1527" t="s">
        <v>19</v>
      </c>
      <c r="H1527">
        <v>289</v>
      </c>
      <c r="I1527">
        <v>5</v>
      </c>
      <c r="J1527">
        <v>1445</v>
      </c>
    </row>
    <row r="1528" spans="1:10" x14ac:dyDescent="0.2">
      <c r="A1528" s="3" t="s">
        <v>1573</v>
      </c>
      <c r="B1528" s="4">
        <v>43592</v>
      </c>
      <c r="C1528">
        <v>16</v>
      </c>
      <c r="D1528" t="s">
        <v>30</v>
      </c>
      <c r="E1528" t="s">
        <v>27</v>
      </c>
      <c r="F1528" t="s">
        <v>28</v>
      </c>
      <c r="G1528" t="s">
        <v>24</v>
      </c>
      <c r="H1528">
        <v>159</v>
      </c>
      <c r="I1528">
        <v>7</v>
      </c>
      <c r="J1528">
        <v>1113</v>
      </c>
    </row>
    <row r="1529" spans="1:10" x14ac:dyDescent="0.2">
      <c r="A1529" s="3" t="s">
        <v>1574</v>
      </c>
      <c r="B1529" s="4">
        <v>43592</v>
      </c>
      <c r="C1529">
        <v>13</v>
      </c>
      <c r="D1529" t="s">
        <v>33</v>
      </c>
      <c r="E1529" t="s">
        <v>63</v>
      </c>
      <c r="F1529" t="s">
        <v>13</v>
      </c>
      <c r="G1529" t="s">
        <v>24</v>
      </c>
      <c r="H1529">
        <v>159</v>
      </c>
      <c r="I1529">
        <v>3</v>
      </c>
      <c r="J1529">
        <v>477</v>
      </c>
    </row>
    <row r="1530" spans="1:10" x14ac:dyDescent="0.2">
      <c r="A1530" s="3" t="s">
        <v>1575</v>
      </c>
      <c r="B1530" s="4">
        <v>43592</v>
      </c>
      <c r="C1530">
        <v>18</v>
      </c>
      <c r="D1530" t="s">
        <v>26</v>
      </c>
      <c r="E1530" t="s">
        <v>36</v>
      </c>
      <c r="F1530" t="s">
        <v>28</v>
      </c>
      <c r="G1530" t="s">
        <v>14</v>
      </c>
      <c r="H1530">
        <v>199</v>
      </c>
      <c r="I1530">
        <v>1</v>
      </c>
      <c r="J1530">
        <v>199</v>
      </c>
    </row>
    <row r="1531" spans="1:10" x14ac:dyDescent="0.2">
      <c r="A1531" s="3" t="s">
        <v>1576</v>
      </c>
      <c r="B1531" s="4">
        <v>43592</v>
      </c>
      <c r="C1531">
        <v>15</v>
      </c>
      <c r="D1531" t="s">
        <v>118</v>
      </c>
      <c r="E1531" t="s">
        <v>12</v>
      </c>
      <c r="F1531" t="s">
        <v>13</v>
      </c>
      <c r="G1531" t="s">
        <v>41</v>
      </c>
      <c r="H1531">
        <v>399</v>
      </c>
      <c r="I1531">
        <v>0</v>
      </c>
      <c r="J1531">
        <v>0</v>
      </c>
    </row>
    <row r="1532" spans="1:10" x14ac:dyDescent="0.2">
      <c r="A1532" s="3" t="s">
        <v>1577</v>
      </c>
      <c r="B1532" s="4">
        <v>43593</v>
      </c>
      <c r="C1532">
        <v>4</v>
      </c>
      <c r="D1532" t="s">
        <v>51</v>
      </c>
      <c r="E1532" t="s">
        <v>17</v>
      </c>
      <c r="F1532" t="s">
        <v>18</v>
      </c>
      <c r="G1532" t="s">
        <v>14</v>
      </c>
      <c r="H1532">
        <v>199</v>
      </c>
      <c r="I1532">
        <v>7</v>
      </c>
      <c r="J1532">
        <v>1393</v>
      </c>
    </row>
    <row r="1533" spans="1:10" x14ac:dyDescent="0.2">
      <c r="A1533" s="3" t="s">
        <v>1578</v>
      </c>
      <c r="B1533" s="4">
        <v>43594</v>
      </c>
      <c r="C1533">
        <v>11</v>
      </c>
      <c r="D1533" t="s">
        <v>11</v>
      </c>
      <c r="E1533" t="s">
        <v>63</v>
      </c>
      <c r="F1533" t="s">
        <v>13</v>
      </c>
      <c r="G1533" t="s">
        <v>19</v>
      </c>
      <c r="H1533">
        <v>289</v>
      </c>
      <c r="I1533">
        <v>1</v>
      </c>
      <c r="J1533">
        <v>289</v>
      </c>
    </row>
    <row r="1534" spans="1:10" x14ac:dyDescent="0.2">
      <c r="A1534" s="3" t="s">
        <v>1579</v>
      </c>
      <c r="B1534" s="4">
        <v>43594</v>
      </c>
      <c r="C1534">
        <v>18</v>
      </c>
      <c r="D1534" t="s">
        <v>26</v>
      </c>
      <c r="E1534" t="s">
        <v>36</v>
      </c>
      <c r="F1534" t="s">
        <v>28</v>
      </c>
      <c r="G1534" t="s">
        <v>31</v>
      </c>
      <c r="H1534">
        <v>69</v>
      </c>
      <c r="I1534">
        <v>4</v>
      </c>
      <c r="J1534">
        <v>276</v>
      </c>
    </row>
    <row r="1535" spans="1:10" x14ac:dyDescent="0.2">
      <c r="A1535" s="3" t="s">
        <v>1580</v>
      </c>
      <c r="B1535" s="4">
        <v>43594</v>
      </c>
      <c r="C1535">
        <v>1</v>
      </c>
      <c r="D1535" t="s">
        <v>16</v>
      </c>
      <c r="E1535" t="s">
        <v>17</v>
      </c>
      <c r="F1535" t="s">
        <v>18</v>
      </c>
      <c r="G1535" t="s">
        <v>31</v>
      </c>
      <c r="H1535">
        <v>69</v>
      </c>
      <c r="I1535">
        <v>1</v>
      </c>
      <c r="J1535">
        <v>69</v>
      </c>
    </row>
    <row r="1536" spans="1:10" x14ac:dyDescent="0.2">
      <c r="A1536" s="3" t="s">
        <v>1581</v>
      </c>
      <c r="B1536" s="4">
        <v>43594</v>
      </c>
      <c r="C1536">
        <v>7</v>
      </c>
      <c r="D1536" t="s">
        <v>88</v>
      </c>
      <c r="E1536" t="s">
        <v>22</v>
      </c>
      <c r="F1536" t="s">
        <v>23</v>
      </c>
      <c r="G1536" t="s">
        <v>31</v>
      </c>
      <c r="H1536">
        <v>69</v>
      </c>
      <c r="I1536">
        <v>5</v>
      </c>
      <c r="J1536">
        <v>345</v>
      </c>
    </row>
    <row r="1537" spans="1:10" x14ac:dyDescent="0.2">
      <c r="A1537" s="3" t="s">
        <v>1582</v>
      </c>
      <c r="B1537" s="4">
        <v>43595</v>
      </c>
      <c r="C1537">
        <v>19</v>
      </c>
      <c r="D1537" t="s">
        <v>56</v>
      </c>
      <c r="E1537" t="s">
        <v>27</v>
      </c>
      <c r="F1537" t="s">
        <v>28</v>
      </c>
      <c r="G1537" t="s">
        <v>24</v>
      </c>
      <c r="H1537">
        <v>159</v>
      </c>
      <c r="I1537">
        <v>3</v>
      </c>
      <c r="J1537">
        <v>477</v>
      </c>
    </row>
    <row r="1538" spans="1:10" x14ac:dyDescent="0.2">
      <c r="A1538" s="3" t="s">
        <v>1583</v>
      </c>
      <c r="B1538" s="4">
        <v>43595</v>
      </c>
      <c r="C1538">
        <v>17</v>
      </c>
      <c r="D1538" t="s">
        <v>35</v>
      </c>
      <c r="E1538" t="s">
        <v>27</v>
      </c>
      <c r="F1538" t="s">
        <v>28</v>
      </c>
      <c r="G1538" t="s">
        <v>41</v>
      </c>
      <c r="H1538">
        <v>399</v>
      </c>
      <c r="I1538">
        <v>1</v>
      </c>
      <c r="J1538">
        <v>399</v>
      </c>
    </row>
    <row r="1539" spans="1:10" x14ac:dyDescent="0.2">
      <c r="A1539" s="3" t="s">
        <v>1584</v>
      </c>
      <c r="B1539" s="4">
        <v>43595</v>
      </c>
      <c r="C1539">
        <v>3</v>
      </c>
      <c r="D1539" t="s">
        <v>43</v>
      </c>
      <c r="E1539" t="s">
        <v>68</v>
      </c>
      <c r="F1539" t="s">
        <v>18</v>
      </c>
      <c r="G1539" t="s">
        <v>31</v>
      </c>
      <c r="H1539">
        <v>69</v>
      </c>
      <c r="I1539">
        <v>6</v>
      </c>
      <c r="J1539">
        <v>414</v>
      </c>
    </row>
    <row r="1540" spans="1:10" x14ac:dyDescent="0.2">
      <c r="A1540" s="3" t="s">
        <v>1585</v>
      </c>
      <c r="B1540" s="4">
        <v>43596</v>
      </c>
      <c r="C1540">
        <v>15</v>
      </c>
      <c r="D1540" t="s">
        <v>118</v>
      </c>
      <c r="E1540" t="s">
        <v>63</v>
      </c>
      <c r="F1540" t="s">
        <v>13</v>
      </c>
      <c r="G1540" t="s">
        <v>14</v>
      </c>
      <c r="H1540">
        <v>199</v>
      </c>
      <c r="I1540">
        <v>7</v>
      </c>
      <c r="J1540">
        <v>1393</v>
      </c>
    </row>
    <row r="1541" spans="1:10" x14ac:dyDescent="0.2">
      <c r="A1541" s="3" t="s">
        <v>1586</v>
      </c>
      <c r="B1541" s="4">
        <v>43597</v>
      </c>
      <c r="C1541">
        <v>9</v>
      </c>
      <c r="D1541" t="s">
        <v>21</v>
      </c>
      <c r="E1541" t="s">
        <v>46</v>
      </c>
      <c r="F1541" t="s">
        <v>23</v>
      </c>
      <c r="G1541" t="s">
        <v>24</v>
      </c>
      <c r="H1541">
        <v>159</v>
      </c>
      <c r="I1541">
        <v>6</v>
      </c>
      <c r="J1541">
        <v>954</v>
      </c>
    </row>
    <row r="1542" spans="1:10" x14ac:dyDescent="0.2">
      <c r="A1542" s="3" t="s">
        <v>1587</v>
      </c>
      <c r="B1542" s="4">
        <v>43597</v>
      </c>
      <c r="C1542">
        <v>3</v>
      </c>
      <c r="D1542" t="s">
        <v>43</v>
      </c>
      <c r="E1542" t="s">
        <v>17</v>
      </c>
      <c r="F1542" t="s">
        <v>18</v>
      </c>
      <c r="G1542" t="s">
        <v>19</v>
      </c>
      <c r="H1542">
        <v>289</v>
      </c>
      <c r="I1542">
        <v>9</v>
      </c>
      <c r="J1542">
        <v>2601</v>
      </c>
    </row>
    <row r="1543" spans="1:10" x14ac:dyDescent="0.2">
      <c r="A1543" s="3" t="s">
        <v>1588</v>
      </c>
      <c r="B1543" s="4">
        <v>43598</v>
      </c>
      <c r="C1543">
        <v>5</v>
      </c>
      <c r="D1543" t="s">
        <v>60</v>
      </c>
      <c r="E1543" t="s">
        <v>68</v>
      </c>
      <c r="F1543" t="s">
        <v>18</v>
      </c>
      <c r="G1543" t="s">
        <v>14</v>
      </c>
      <c r="H1543">
        <v>199</v>
      </c>
      <c r="I1543">
        <v>6</v>
      </c>
      <c r="J1543">
        <v>1194</v>
      </c>
    </row>
    <row r="1544" spans="1:10" x14ac:dyDescent="0.2">
      <c r="A1544" s="3" t="s">
        <v>1589</v>
      </c>
      <c r="B1544" s="4">
        <v>43598</v>
      </c>
      <c r="C1544">
        <v>11</v>
      </c>
      <c r="D1544" t="s">
        <v>11</v>
      </c>
      <c r="E1544" t="s">
        <v>63</v>
      </c>
      <c r="F1544" t="s">
        <v>13</v>
      </c>
      <c r="G1544" t="s">
        <v>41</v>
      </c>
      <c r="H1544">
        <v>399</v>
      </c>
      <c r="I1544">
        <v>2</v>
      </c>
      <c r="J1544">
        <v>798</v>
      </c>
    </row>
    <row r="1545" spans="1:10" x14ac:dyDescent="0.2">
      <c r="A1545" s="3" t="s">
        <v>1590</v>
      </c>
      <c r="B1545" s="4">
        <v>43598</v>
      </c>
      <c r="C1545">
        <v>19</v>
      </c>
      <c r="D1545" t="s">
        <v>56</v>
      </c>
      <c r="E1545" t="s">
        <v>36</v>
      </c>
      <c r="F1545" t="s">
        <v>28</v>
      </c>
      <c r="G1545" t="s">
        <v>14</v>
      </c>
      <c r="H1545">
        <v>199</v>
      </c>
      <c r="I1545">
        <v>5</v>
      </c>
      <c r="J1545">
        <v>995</v>
      </c>
    </row>
    <row r="1546" spans="1:10" x14ac:dyDescent="0.2">
      <c r="A1546" s="3" t="s">
        <v>1591</v>
      </c>
      <c r="B1546" s="4">
        <v>43599</v>
      </c>
      <c r="C1546">
        <v>11</v>
      </c>
      <c r="D1546" t="s">
        <v>11</v>
      </c>
      <c r="E1546" t="s">
        <v>12</v>
      </c>
      <c r="F1546" t="s">
        <v>13</v>
      </c>
      <c r="G1546" t="s">
        <v>41</v>
      </c>
      <c r="H1546">
        <v>399</v>
      </c>
      <c r="I1546">
        <v>6</v>
      </c>
      <c r="J1546">
        <v>2394</v>
      </c>
    </row>
    <row r="1547" spans="1:10" x14ac:dyDescent="0.2">
      <c r="A1547" s="3" t="s">
        <v>1592</v>
      </c>
      <c r="B1547" s="4">
        <v>43600</v>
      </c>
      <c r="C1547">
        <v>15</v>
      </c>
      <c r="D1547" t="s">
        <v>118</v>
      </c>
      <c r="E1547" t="s">
        <v>63</v>
      </c>
      <c r="F1547" t="s">
        <v>13</v>
      </c>
      <c r="G1547" t="s">
        <v>14</v>
      </c>
      <c r="H1547">
        <v>199</v>
      </c>
      <c r="I1547">
        <v>7</v>
      </c>
      <c r="J1547">
        <v>1393</v>
      </c>
    </row>
    <row r="1548" spans="1:10" x14ac:dyDescent="0.2">
      <c r="A1548" s="3" t="s">
        <v>1593</v>
      </c>
      <c r="B1548" s="4">
        <v>43600</v>
      </c>
      <c r="C1548">
        <v>6</v>
      </c>
      <c r="D1548" t="s">
        <v>48</v>
      </c>
      <c r="E1548" t="s">
        <v>22</v>
      </c>
      <c r="F1548" t="s">
        <v>23</v>
      </c>
      <c r="G1548" t="s">
        <v>24</v>
      </c>
      <c r="H1548">
        <v>159</v>
      </c>
      <c r="I1548">
        <v>5</v>
      </c>
      <c r="J1548">
        <v>795</v>
      </c>
    </row>
    <row r="1549" spans="1:10" x14ac:dyDescent="0.2">
      <c r="A1549" s="3" t="s">
        <v>1594</v>
      </c>
      <c r="B1549" s="4">
        <v>43600</v>
      </c>
      <c r="C1549">
        <v>14</v>
      </c>
      <c r="D1549" t="s">
        <v>38</v>
      </c>
      <c r="E1549" t="s">
        <v>12</v>
      </c>
      <c r="F1549" t="s">
        <v>13</v>
      </c>
      <c r="G1549" t="s">
        <v>24</v>
      </c>
      <c r="H1549">
        <v>159</v>
      </c>
      <c r="I1549">
        <v>8</v>
      </c>
      <c r="J1549">
        <v>1272</v>
      </c>
    </row>
    <row r="1550" spans="1:10" x14ac:dyDescent="0.2">
      <c r="A1550" s="3" t="s">
        <v>1595</v>
      </c>
      <c r="B1550" s="4">
        <v>43601</v>
      </c>
      <c r="C1550">
        <v>3</v>
      </c>
      <c r="D1550" t="s">
        <v>43</v>
      </c>
      <c r="E1550" t="s">
        <v>17</v>
      </c>
      <c r="F1550" t="s">
        <v>18</v>
      </c>
      <c r="G1550" t="s">
        <v>19</v>
      </c>
      <c r="H1550">
        <v>289</v>
      </c>
      <c r="I1550">
        <v>4</v>
      </c>
      <c r="J1550">
        <v>1156</v>
      </c>
    </row>
    <row r="1551" spans="1:10" x14ac:dyDescent="0.2">
      <c r="A1551" s="3" t="s">
        <v>1596</v>
      </c>
      <c r="B1551" s="4">
        <v>43602</v>
      </c>
      <c r="C1551">
        <v>15</v>
      </c>
      <c r="D1551" t="s">
        <v>118</v>
      </c>
      <c r="E1551" t="s">
        <v>12</v>
      </c>
      <c r="F1551" t="s">
        <v>13</v>
      </c>
      <c r="G1551" t="s">
        <v>14</v>
      </c>
      <c r="H1551">
        <v>199</v>
      </c>
      <c r="I1551">
        <v>3</v>
      </c>
      <c r="J1551">
        <v>597</v>
      </c>
    </row>
    <row r="1552" spans="1:10" x14ac:dyDescent="0.2">
      <c r="A1552" s="3" t="s">
        <v>1597</v>
      </c>
      <c r="B1552" s="4">
        <v>43602</v>
      </c>
      <c r="C1552">
        <v>1</v>
      </c>
      <c r="D1552" t="s">
        <v>16</v>
      </c>
      <c r="E1552" t="s">
        <v>68</v>
      </c>
      <c r="F1552" t="s">
        <v>18</v>
      </c>
      <c r="G1552" t="s">
        <v>41</v>
      </c>
      <c r="H1552">
        <v>399</v>
      </c>
      <c r="I1552">
        <v>7</v>
      </c>
      <c r="J1552">
        <v>2793</v>
      </c>
    </row>
    <row r="1553" spans="1:10" x14ac:dyDescent="0.2">
      <c r="A1553" s="3" t="s">
        <v>1598</v>
      </c>
      <c r="B1553" s="4">
        <v>43602</v>
      </c>
      <c r="C1553">
        <v>1</v>
      </c>
      <c r="D1553" t="s">
        <v>16</v>
      </c>
      <c r="E1553" t="s">
        <v>17</v>
      </c>
      <c r="F1553" t="s">
        <v>18</v>
      </c>
      <c r="G1553" t="s">
        <v>19</v>
      </c>
      <c r="H1553">
        <v>289</v>
      </c>
      <c r="I1553">
        <v>9</v>
      </c>
      <c r="J1553">
        <v>2601</v>
      </c>
    </row>
    <row r="1554" spans="1:10" x14ac:dyDescent="0.2">
      <c r="A1554" s="3" t="s">
        <v>1599</v>
      </c>
      <c r="B1554" s="4">
        <v>43602</v>
      </c>
      <c r="C1554">
        <v>10</v>
      </c>
      <c r="D1554" t="s">
        <v>58</v>
      </c>
      <c r="E1554" t="s">
        <v>46</v>
      </c>
      <c r="F1554" t="s">
        <v>23</v>
      </c>
      <c r="G1554" t="s">
        <v>19</v>
      </c>
      <c r="H1554">
        <v>289</v>
      </c>
      <c r="I1554">
        <v>2</v>
      </c>
      <c r="J1554">
        <v>578</v>
      </c>
    </row>
    <row r="1555" spans="1:10" x14ac:dyDescent="0.2">
      <c r="A1555" s="3" t="s">
        <v>1600</v>
      </c>
      <c r="B1555" s="4">
        <v>43602</v>
      </c>
      <c r="C1555">
        <v>13</v>
      </c>
      <c r="D1555" t="s">
        <v>33</v>
      </c>
      <c r="E1555" t="s">
        <v>63</v>
      </c>
      <c r="F1555" t="s">
        <v>13</v>
      </c>
      <c r="G1555" t="s">
        <v>31</v>
      </c>
      <c r="H1555">
        <v>69</v>
      </c>
      <c r="I1555">
        <v>0</v>
      </c>
      <c r="J1555">
        <v>0</v>
      </c>
    </row>
    <row r="1556" spans="1:10" x14ac:dyDescent="0.2">
      <c r="A1556" s="3" t="s">
        <v>1601</v>
      </c>
      <c r="B1556" s="4">
        <v>43602</v>
      </c>
      <c r="C1556">
        <v>14</v>
      </c>
      <c r="D1556" t="s">
        <v>38</v>
      </c>
      <c r="E1556" t="s">
        <v>12</v>
      </c>
      <c r="F1556" t="s">
        <v>13</v>
      </c>
      <c r="G1556" t="s">
        <v>19</v>
      </c>
      <c r="H1556">
        <v>289</v>
      </c>
      <c r="I1556">
        <v>6</v>
      </c>
      <c r="J1556">
        <v>1734</v>
      </c>
    </row>
    <row r="1557" spans="1:10" x14ac:dyDescent="0.2">
      <c r="A1557" s="3" t="s">
        <v>1602</v>
      </c>
      <c r="B1557" s="4">
        <v>43602</v>
      </c>
      <c r="C1557">
        <v>17</v>
      </c>
      <c r="D1557" t="s">
        <v>35</v>
      </c>
      <c r="E1557" t="s">
        <v>27</v>
      </c>
      <c r="F1557" t="s">
        <v>28</v>
      </c>
      <c r="G1557" t="s">
        <v>14</v>
      </c>
      <c r="H1557">
        <v>199</v>
      </c>
      <c r="I1557">
        <v>2</v>
      </c>
      <c r="J1557">
        <v>398</v>
      </c>
    </row>
    <row r="1558" spans="1:10" x14ac:dyDescent="0.2">
      <c r="A1558" s="3" t="s">
        <v>1603</v>
      </c>
      <c r="B1558" s="4">
        <v>43602</v>
      </c>
      <c r="C1558">
        <v>1</v>
      </c>
      <c r="D1558" t="s">
        <v>16</v>
      </c>
      <c r="E1558" t="s">
        <v>68</v>
      </c>
      <c r="F1558" t="s">
        <v>18</v>
      </c>
      <c r="G1558" t="s">
        <v>31</v>
      </c>
      <c r="H1558">
        <v>69</v>
      </c>
      <c r="I1558">
        <v>7</v>
      </c>
      <c r="J1558">
        <v>483</v>
      </c>
    </row>
    <row r="1559" spans="1:10" x14ac:dyDescent="0.2">
      <c r="A1559" s="3" t="s">
        <v>1604</v>
      </c>
      <c r="B1559" s="4">
        <v>43603</v>
      </c>
      <c r="C1559">
        <v>2</v>
      </c>
      <c r="D1559" t="s">
        <v>106</v>
      </c>
      <c r="E1559" t="s">
        <v>68</v>
      </c>
      <c r="F1559" t="s">
        <v>18</v>
      </c>
      <c r="G1559" t="s">
        <v>41</v>
      </c>
      <c r="H1559">
        <v>399</v>
      </c>
      <c r="I1559">
        <v>4</v>
      </c>
      <c r="J1559">
        <v>1596</v>
      </c>
    </row>
    <row r="1560" spans="1:10" x14ac:dyDescent="0.2">
      <c r="A1560" s="3" t="s">
        <v>1605</v>
      </c>
      <c r="B1560" s="4">
        <v>43604</v>
      </c>
      <c r="C1560">
        <v>10</v>
      </c>
      <c r="D1560" t="s">
        <v>58</v>
      </c>
      <c r="E1560" t="s">
        <v>22</v>
      </c>
      <c r="F1560" t="s">
        <v>23</v>
      </c>
      <c r="G1560" t="s">
        <v>41</v>
      </c>
      <c r="H1560">
        <v>399</v>
      </c>
      <c r="I1560">
        <v>1</v>
      </c>
      <c r="J1560">
        <v>399</v>
      </c>
    </row>
    <row r="1561" spans="1:10" x14ac:dyDescent="0.2">
      <c r="A1561" s="3" t="s">
        <v>1606</v>
      </c>
      <c r="B1561" s="4">
        <v>43604</v>
      </c>
      <c r="C1561">
        <v>20</v>
      </c>
      <c r="D1561" t="s">
        <v>40</v>
      </c>
      <c r="E1561" t="s">
        <v>27</v>
      </c>
      <c r="F1561" t="s">
        <v>28</v>
      </c>
      <c r="G1561" t="s">
        <v>14</v>
      </c>
      <c r="H1561">
        <v>199</v>
      </c>
      <c r="I1561">
        <v>2</v>
      </c>
      <c r="J1561">
        <v>398</v>
      </c>
    </row>
    <row r="1562" spans="1:10" x14ac:dyDescent="0.2">
      <c r="A1562" s="3" t="s">
        <v>1607</v>
      </c>
      <c r="B1562" s="4">
        <v>43604</v>
      </c>
      <c r="C1562">
        <v>1</v>
      </c>
      <c r="D1562" t="s">
        <v>16</v>
      </c>
      <c r="E1562" t="s">
        <v>17</v>
      </c>
      <c r="F1562" t="s">
        <v>18</v>
      </c>
      <c r="G1562" t="s">
        <v>19</v>
      </c>
      <c r="H1562">
        <v>289</v>
      </c>
      <c r="I1562">
        <v>1</v>
      </c>
      <c r="J1562">
        <v>289</v>
      </c>
    </row>
    <row r="1563" spans="1:10" x14ac:dyDescent="0.2">
      <c r="A1563" s="3" t="s">
        <v>1608</v>
      </c>
      <c r="B1563" s="4">
        <v>43605</v>
      </c>
      <c r="C1563">
        <v>1</v>
      </c>
      <c r="D1563" t="s">
        <v>16</v>
      </c>
      <c r="E1563" t="s">
        <v>17</v>
      </c>
      <c r="F1563" t="s">
        <v>18</v>
      </c>
      <c r="G1563" t="s">
        <v>24</v>
      </c>
      <c r="H1563">
        <v>159</v>
      </c>
      <c r="I1563">
        <v>4</v>
      </c>
      <c r="J1563">
        <v>636</v>
      </c>
    </row>
    <row r="1564" spans="1:10" x14ac:dyDescent="0.2">
      <c r="A1564" s="3" t="s">
        <v>1609</v>
      </c>
      <c r="B1564" s="4">
        <v>43605</v>
      </c>
      <c r="C1564">
        <v>19</v>
      </c>
      <c r="D1564" t="s">
        <v>56</v>
      </c>
      <c r="E1564" t="s">
        <v>36</v>
      </c>
      <c r="F1564" t="s">
        <v>28</v>
      </c>
      <c r="G1564" t="s">
        <v>41</v>
      </c>
      <c r="H1564">
        <v>399</v>
      </c>
      <c r="I1564">
        <v>8</v>
      </c>
      <c r="J1564">
        <v>3192</v>
      </c>
    </row>
    <row r="1565" spans="1:10" x14ac:dyDescent="0.2">
      <c r="A1565" s="3" t="s">
        <v>1610</v>
      </c>
      <c r="B1565" s="4">
        <v>43605</v>
      </c>
      <c r="C1565">
        <v>2</v>
      </c>
      <c r="D1565" t="s">
        <v>106</v>
      </c>
      <c r="E1565" t="s">
        <v>17</v>
      </c>
      <c r="F1565" t="s">
        <v>18</v>
      </c>
      <c r="G1565" t="s">
        <v>14</v>
      </c>
      <c r="H1565">
        <v>199</v>
      </c>
      <c r="I1565">
        <v>9</v>
      </c>
      <c r="J1565">
        <v>1791</v>
      </c>
    </row>
    <row r="1566" spans="1:10" x14ac:dyDescent="0.2">
      <c r="A1566" s="3" t="s">
        <v>1611</v>
      </c>
      <c r="B1566" s="4">
        <v>43605</v>
      </c>
      <c r="C1566">
        <v>7</v>
      </c>
      <c r="D1566" t="s">
        <v>88</v>
      </c>
      <c r="E1566" t="s">
        <v>22</v>
      </c>
      <c r="F1566" t="s">
        <v>23</v>
      </c>
      <c r="G1566" t="s">
        <v>19</v>
      </c>
      <c r="H1566">
        <v>289</v>
      </c>
      <c r="I1566">
        <v>8</v>
      </c>
      <c r="J1566">
        <v>2312</v>
      </c>
    </row>
    <row r="1567" spans="1:10" x14ac:dyDescent="0.2">
      <c r="A1567" s="3" t="s">
        <v>1612</v>
      </c>
      <c r="B1567" s="4">
        <v>43606</v>
      </c>
      <c r="C1567">
        <v>5</v>
      </c>
      <c r="D1567" t="s">
        <v>60</v>
      </c>
      <c r="E1567" t="s">
        <v>17</v>
      </c>
      <c r="F1567" t="s">
        <v>18</v>
      </c>
      <c r="G1567" t="s">
        <v>19</v>
      </c>
      <c r="H1567">
        <v>289</v>
      </c>
      <c r="I1567">
        <v>2</v>
      </c>
      <c r="J1567">
        <v>578</v>
      </c>
    </row>
    <row r="1568" spans="1:10" x14ac:dyDescent="0.2">
      <c r="A1568" s="3" t="s">
        <v>1613</v>
      </c>
      <c r="B1568" s="4">
        <v>43606</v>
      </c>
      <c r="C1568">
        <v>17</v>
      </c>
      <c r="D1568" t="s">
        <v>35</v>
      </c>
      <c r="E1568" t="s">
        <v>36</v>
      </c>
      <c r="F1568" t="s">
        <v>28</v>
      </c>
      <c r="G1568" t="s">
        <v>31</v>
      </c>
      <c r="H1568">
        <v>69</v>
      </c>
      <c r="I1568">
        <v>2</v>
      </c>
      <c r="J1568">
        <v>138</v>
      </c>
    </row>
    <row r="1569" spans="1:10" x14ac:dyDescent="0.2">
      <c r="A1569" s="3" t="s">
        <v>1614</v>
      </c>
      <c r="B1569" s="4">
        <v>43607</v>
      </c>
      <c r="C1569">
        <v>10</v>
      </c>
      <c r="D1569" t="s">
        <v>58</v>
      </c>
      <c r="E1569" t="s">
        <v>22</v>
      </c>
      <c r="F1569" t="s">
        <v>23</v>
      </c>
      <c r="G1569" t="s">
        <v>19</v>
      </c>
      <c r="H1569">
        <v>289</v>
      </c>
      <c r="I1569">
        <v>7</v>
      </c>
      <c r="J1569">
        <v>2023</v>
      </c>
    </row>
    <row r="1570" spans="1:10" x14ac:dyDescent="0.2">
      <c r="A1570" s="3" t="s">
        <v>1615</v>
      </c>
      <c r="B1570" s="4">
        <v>43607</v>
      </c>
      <c r="C1570">
        <v>8</v>
      </c>
      <c r="D1570" t="s">
        <v>45</v>
      </c>
      <c r="E1570" t="s">
        <v>46</v>
      </c>
      <c r="F1570" t="s">
        <v>23</v>
      </c>
      <c r="G1570" t="s">
        <v>31</v>
      </c>
      <c r="H1570">
        <v>69</v>
      </c>
      <c r="I1570">
        <v>2</v>
      </c>
      <c r="J1570">
        <v>138</v>
      </c>
    </row>
    <row r="1571" spans="1:10" x14ac:dyDescent="0.2">
      <c r="A1571" s="3" t="s">
        <v>1616</v>
      </c>
      <c r="B1571" s="4">
        <v>43607</v>
      </c>
      <c r="C1571">
        <v>14</v>
      </c>
      <c r="D1571" t="s">
        <v>38</v>
      </c>
      <c r="E1571" t="s">
        <v>12</v>
      </c>
      <c r="F1571" t="s">
        <v>13</v>
      </c>
      <c r="G1571" t="s">
        <v>31</v>
      </c>
      <c r="H1571">
        <v>69</v>
      </c>
      <c r="I1571">
        <v>9</v>
      </c>
      <c r="J1571">
        <v>621</v>
      </c>
    </row>
    <row r="1572" spans="1:10" x14ac:dyDescent="0.2">
      <c r="A1572" s="3" t="s">
        <v>1617</v>
      </c>
      <c r="B1572" s="4">
        <v>43608</v>
      </c>
      <c r="C1572">
        <v>15</v>
      </c>
      <c r="D1572" t="s">
        <v>118</v>
      </c>
      <c r="E1572" t="s">
        <v>63</v>
      </c>
      <c r="F1572" t="s">
        <v>13</v>
      </c>
      <c r="G1572" t="s">
        <v>24</v>
      </c>
      <c r="H1572">
        <v>159</v>
      </c>
      <c r="I1572">
        <v>2</v>
      </c>
      <c r="J1572">
        <v>318</v>
      </c>
    </row>
    <row r="1573" spans="1:10" x14ac:dyDescent="0.2">
      <c r="A1573" s="3" t="s">
        <v>1618</v>
      </c>
      <c r="B1573" s="4">
        <v>43609</v>
      </c>
      <c r="C1573">
        <v>14</v>
      </c>
      <c r="D1573" t="s">
        <v>38</v>
      </c>
      <c r="E1573" t="s">
        <v>63</v>
      </c>
      <c r="F1573" t="s">
        <v>13</v>
      </c>
      <c r="G1573" t="s">
        <v>41</v>
      </c>
      <c r="H1573">
        <v>399</v>
      </c>
      <c r="I1573">
        <v>4</v>
      </c>
      <c r="J1573">
        <v>1596</v>
      </c>
    </row>
    <row r="1574" spans="1:10" x14ac:dyDescent="0.2">
      <c r="A1574" s="3" t="s">
        <v>1619</v>
      </c>
      <c r="B1574" s="4">
        <v>43610</v>
      </c>
      <c r="C1574">
        <v>5</v>
      </c>
      <c r="D1574" t="s">
        <v>60</v>
      </c>
      <c r="E1574" t="s">
        <v>17</v>
      </c>
      <c r="F1574" t="s">
        <v>18</v>
      </c>
      <c r="G1574" t="s">
        <v>24</v>
      </c>
      <c r="H1574">
        <v>159</v>
      </c>
      <c r="I1574">
        <v>3</v>
      </c>
      <c r="J1574">
        <v>477</v>
      </c>
    </row>
    <row r="1575" spans="1:10" x14ac:dyDescent="0.2">
      <c r="A1575" s="3" t="s">
        <v>1620</v>
      </c>
      <c r="B1575" s="4">
        <v>43610</v>
      </c>
      <c r="C1575">
        <v>17</v>
      </c>
      <c r="D1575" t="s">
        <v>35</v>
      </c>
      <c r="E1575" t="s">
        <v>27</v>
      </c>
      <c r="F1575" t="s">
        <v>28</v>
      </c>
      <c r="G1575" t="s">
        <v>19</v>
      </c>
      <c r="H1575">
        <v>289</v>
      </c>
      <c r="I1575">
        <v>3</v>
      </c>
      <c r="J1575">
        <v>867</v>
      </c>
    </row>
    <row r="1576" spans="1:10" x14ac:dyDescent="0.2">
      <c r="A1576" s="3" t="s">
        <v>1621</v>
      </c>
      <c r="B1576" s="4">
        <v>43610</v>
      </c>
      <c r="C1576">
        <v>5</v>
      </c>
      <c r="D1576" t="s">
        <v>60</v>
      </c>
      <c r="E1576" t="s">
        <v>68</v>
      </c>
      <c r="F1576" t="s">
        <v>18</v>
      </c>
      <c r="G1576" t="s">
        <v>24</v>
      </c>
      <c r="H1576">
        <v>159</v>
      </c>
      <c r="I1576">
        <v>2</v>
      </c>
      <c r="J1576">
        <v>318</v>
      </c>
    </row>
    <row r="1577" spans="1:10" x14ac:dyDescent="0.2">
      <c r="A1577" s="3" t="s">
        <v>1622</v>
      </c>
      <c r="B1577" s="4">
        <v>43610</v>
      </c>
      <c r="C1577">
        <v>12</v>
      </c>
      <c r="D1577" t="s">
        <v>66</v>
      </c>
      <c r="E1577" t="s">
        <v>63</v>
      </c>
      <c r="F1577" t="s">
        <v>13</v>
      </c>
      <c r="G1577" t="s">
        <v>41</v>
      </c>
      <c r="H1577">
        <v>399</v>
      </c>
      <c r="I1577">
        <v>2</v>
      </c>
      <c r="J1577">
        <v>798</v>
      </c>
    </row>
    <row r="1578" spans="1:10" x14ac:dyDescent="0.2">
      <c r="A1578" s="3" t="s">
        <v>1623</v>
      </c>
      <c r="B1578" s="4">
        <v>43610</v>
      </c>
      <c r="C1578">
        <v>13</v>
      </c>
      <c r="D1578" t="s">
        <v>33</v>
      </c>
      <c r="E1578" t="s">
        <v>63</v>
      </c>
      <c r="F1578" t="s">
        <v>13</v>
      </c>
      <c r="G1578" t="s">
        <v>14</v>
      </c>
      <c r="H1578">
        <v>199</v>
      </c>
      <c r="I1578">
        <v>0</v>
      </c>
      <c r="J1578">
        <v>0</v>
      </c>
    </row>
    <row r="1579" spans="1:10" x14ac:dyDescent="0.2">
      <c r="A1579" s="3" t="s">
        <v>1624</v>
      </c>
      <c r="B1579" s="4">
        <v>43610</v>
      </c>
      <c r="C1579">
        <v>7</v>
      </c>
      <c r="D1579" t="s">
        <v>88</v>
      </c>
      <c r="E1579" t="s">
        <v>46</v>
      </c>
      <c r="F1579" t="s">
        <v>23</v>
      </c>
      <c r="G1579" t="s">
        <v>31</v>
      </c>
      <c r="H1579">
        <v>69</v>
      </c>
      <c r="I1579">
        <v>3</v>
      </c>
      <c r="J1579">
        <v>207</v>
      </c>
    </row>
    <row r="1580" spans="1:10" x14ac:dyDescent="0.2">
      <c r="A1580" s="3" t="s">
        <v>1625</v>
      </c>
      <c r="B1580" s="4">
        <v>43610</v>
      </c>
      <c r="C1580">
        <v>1</v>
      </c>
      <c r="D1580" t="s">
        <v>16</v>
      </c>
      <c r="E1580" t="s">
        <v>68</v>
      </c>
      <c r="F1580" t="s">
        <v>18</v>
      </c>
      <c r="G1580" t="s">
        <v>14</v>
      </c>
      <c r="H1580">
        <v>199</v>
      </c>
      <c r="I1580">
        <v>1</v>
      </c>
      <c r="J1580">
        <v>199</v>
      </c>
    </row>
    <row r="1581" spans="1:10" x14ac:dyDescent="0.2">
      <c r="A1581" s="3" t="s">
        <v>1626</v>
      </c>
      <c r="B1581" s="4">
        <v>43610</v>
      </c>
      <c r="C1581">
        <v>11</v>
      </c>
      <c r="D1581" t="s">
        <v>11</v>
      </c>
      <c r="E1581" t="s">
        <v>63</v>
      </c>
      <c r="F1581" t="s">
        <v>13</v>
      </c>
      <c r="G1581" t="s">
        <v>14</v>
      </c>
      <c r="H1581">
        <v>199</v>
      </c>
      <c r="I1581">
        <v>6</v>
      </c>
      <c r="J1581">
        <v>1194</v>
      </c>
    </row>
    <row r="1582" spans="1:10" x14ac:dyDescent="0.2">
      <c r="A1582" s="3" t="s">
        <v>1627</v>
      </c>
      <c r="B1582" s="4">
        <v>43610</v>
      </c>
      <c r="C1582">
        <v>9</v>
      </c>
      <c r="D1582" t="s">
        <v>21</v>
      </c>
      <c r="E1582" t="s">
        <v>22</v>
      </c>
      <c r="F1582" t="s">
        <v>23</v>
      </c>
      <c r="G1582" t="s">
        <v>31</v>
      </c>
      <c r="H1582">
        <v>69</v>
      </c>
      <c r="I1582">
        <v>0</v>
      </c>
      <c r="J1582">
        <v>0</v>
      </c>
    </row>
    <row r="1583" spans="1:10" x14ac:dyDescent="0.2">
      <c r="A1583" s="3" t="s">
        <v>1628</v>
      </c>
      <c r="B1583" s="4">
        <v>43610</v>
      </c>
      <c r="C1583">
        <v>16</v>
      </c>
      <c r="D1583" t="s">
        <v>30</v>
      </c>
      <c r="E1583" t="s">
        <v>27</v>
      </c>
      <c r="F1583" t="s">
        <v>28</v>
      </c>
      <c r="G1583" t="s">
        <v>19</v>
      </c>
      <c r="H1583">
        <v>289</v>
      </c>
      <c r="I1583">
        <v>1</v>
      </c>
      <c r="J1583">
        <v>289</v>
      </c>
    </row>
    <row r="1584" spans="1:10" x14ac:dyDescent="0.2">
      <c r="A1584" s="3" t="s">
        <v>1629</v>
      </c>
      <c r="B1584" s="4">
        <v>43610</v>
      </c>
      <c r="C1584">
        <v>1</v>
      </c>
      <c r="D1584" t="s">
        <v>16</v>
      </c>
      <c r="E1584" t="s">
        <v>68</v>
      </c>
      <c r="F1584" t="s">
        <v>18</v>
      </c>
      <c r="G1584" t="s">
        <v>19</v>
      </c>
      <c r="H1584">
        <v>289</v>
      </c>
      <c r="I1584">
        <v>9</v>
      </c>
      <c r="J1584">
        <v>2601</v>
      </c>
    </row>
    <row r="1585" spans="1:10" x14ac:dyDescent="0.2">
      <c r="A1585" s="3" t="s">
        <v>1630</v>
      </c>
      <c r="B1585" s="4">
        <v>43610</v>
      </c>
      <c r="C1585">
        <v>5</v>
      </c>
      <c r="D1585" t="s">
        <v>60</v>
      </c>
      <c r="E1585" t="s">
        <v>68</v>
      </c>
      <c r="F1585" t="s">
        <v>18</v>
      </c>
      <c r="G1585" t="s">
        <v>14</v>
      </c>
      <c r="H1585">
        <v>199</v>
      </c>
      <c r="I1585">
        <v>8</v>
      </c>
      <c r="J1585">
        <v>1592</v>
      </c>
    </row>
    <row r="1586" spans="1:10" x14ac:dyDescent="0.2">
      <c r="A1586" s="3" t="s">
        <v>1631</v>
      </c>
      <c r="B1586" s="4">
        <v>43611</v>
      </c>
      <c r="C1586">
        <v>10</v>
      </c>
      <c r="D1586" t="s">
        <v>58</v>
      </c>
      <c r="E1586" t="s">
        <v>22</v>
      </c>
      <c r="F1586" t="s">
        <v>23</v>
      </c>
      <c r="G1586" t="s">
        <v>24</v>
      </c>
      <c r="H1586">
        <v>159</v>
      </c>
      <c r="I1586">
        <v>6</v>
      </c>
      <c r="J1586">
        <v>954</v>
      </c>
    </row>
    <row r="1587" spans="1:10" x14ac:dyDescent="0.2">
      <c r="A1587" s="3" t="s">
        <v>1632</v>
      </c>
      <c r="B1587" s="4">
        <v>43611</v>
      </c>
      <c r="C1587">
        <v>4</v>
      </c>
      <c r="D1587" t="s">
        <v>51</v>
      </c>
      <c r="E1587" t="s">
        <v>17</v>
      </c>
      <c r="F1587" t="s">
        <v>18</v>
      </c>
      <c r="G1587" t="s">
        <v>19</v>
      </c>
      <c r="H1587">
        <v>289</v>
      </c>
      <c r="I1587">
        <v>2</v>
      </c>
      <c r="J1587">
        <v>578</v>
      </c>
    </row>
    <row r="1588" spans="1:10" x14ac:dyDescent="0.2">
      <c r="A1588" s="3" t="s">
        <v>1633</v>
      </c>
      <c r="B1588" s="4">
        <v>43611</v>
      </c>
      <c r="C1588">
        <v>11</v>
      </c>
      <c r="D1588" t="s">
        <v>11</v>
      </c>
      <c r="E1588" t="s">
        <v>63</v>
      </c>
      <c r="F1588" t="s">
        <v>13</v>
      </c>
      <c r="G1588" t="s">
        <v>14</v>
      </c>
      <c r="H1588">
        <v>199</v>
      </c>
      <c r="I1588">
        <v>1</v>
      </c>
      <c r="J1588">
        <v>199</v>
      </c>
    </row>
    <row r="1589" spans="1:10" x14ac:dyDescent="0.2">
      <c r="A1589" s="3" t="s">
        <v>1634</v>
      </c>
      <c r="B1589" s="4">
        <v>43611</v>
      </c>
      <c r="C1589">
        <v>17</v>
      </c>
      <c r="D1589" t="s">
        <v>35</v>
      </c>
      <c r="E1589" t="s">
        <v>36</v>
      </c>
      <c r="F1589" t="s">
        <v>28</v>
      </c>
      <c r="G1589" t="s">
        <v>24</v>
      </c>
      <c r="H1589">
        <v>159</v>
      </c>
      <c r="I1589">
        <v>9</v>
      </c>
      <c r="J1589">
        <v>1431</v>
      </c>
    </row>
    <row r="1590" spans="1:10" x14ac:dyDescent="0.2">
      <c r="A1590" s="3" t="s">
        <v>1635</v>
      </c>
      <c r="B1590" s="4">
        <v>43611</v>
      </c>
      <c r="C1590">
        <v>7</v>
      </c>
      <c r="D1590" t="s">
        <v>88</v>
      </c>
      <c r="E1590" t="s">
        <v>46</v>
      </c>
      <c r="F1590" t="s">
        <v>23</v>
      </c>
      <c r="G1590" t="s">
        <v>31</v>
      </c>
      <c r="H1590">
        <v>69</v>
      </c>
      <c r="I1590">
        <v>3</v>
      </c>
      <c r="J1590">
        <v>207</v>
      </c>
    </row>
    <row r="1591" spans="1:10" x14ac:dyDescent="0.2">
      <c r="A1591" s="3" t="s">
        <v>1636</v>
      </c>
      <c r="B1591" s="4">
        <v>43611</v>
      </c>
      <c r="C1591">
        <v>17</v>
      </c>
      <c r="D1591" t="s">
        <v>35</v>
      </c>
      <c r="E1591" t="s">
        <v>36</v>
      </c>
      <c r="F1591" t="s">
        <v>28</v>
      </c>
      <c r="G1591" t="s">
        <v>24</v>
      </c>
      <c r="H1591">
        <v>159</v>
      </c>
      <c r="I1591">
        <v>2</v>
      </c>
      <c r="J1591">
        <v>318</v>
      </c>
    </row>
    <row r="1592" spans="1:10" x14ac:dyDescent="0.2">
      <c r="A1592" s="3" t="s">
        <v>1637</v>
      </c>
      <c r="B1592" s="4">
        <v>43611</v>
      </c>
      <c r="C1592">
        <v>16</v>
      </c>
      <c r="D1592" t="s">
        <v>30</v>
      </c>
      <c r="E1592" t="s">
        <v>36</v>
      </c>
      <c r="F1592" t="s">
        <v>28</v>
      </c>
      <c r="G1592" t="s">
        <v>31</v>
      </c>
      <c r="H1592">
        <v>69</v>
      </c>
      <c r="I1592">
        <v>5</v>
      </c>
      <c r="J1592">
        <v>345</v>
      </c>
    </row>
    <row r="1593" spans="1:10" x14ac:dyDescent="0.2">
      <c r="A1593" s="3" t="s">
        <v>1638</v>
      </c>
      <c r="B1593" s="4">
        <v>43611</v>
      </c>
      <c r="C1593">
        <v>16</v>
      </c>
      <c r="D1593" t="s">
        <v>30</v>
      </c>
      <c r="E1593" t="s">
        <v>27</v>
      </c>
      <c r="F1593" t="s">
        <v>28</v>
      </c>
      <c r="G1593" t="s">
        <v>24</v>
      </c>
      <c r="H1593">
        <v>159</v>
      </c>
      <c r="I1593">
        <v>7</v>
      </c>
      <c r="J1593">
        <v>1113</v>
      </c>
    </row>
    <row r="1594" spans="1:10" x14ac:dyDescent="0.2">
      <c r="A1594" s="3" t="s">
        <v>1639</v>
      </c>
      <c r="B1594" s="4">
        <v>43611</v>
      </c>
      <c r="C1594">
        <v>16</v>
      </c>
      <c r="D1594" t="s">
        <v>30</v>
      </c>
      <c r="E1594" t="s">
        <v>36</v>
      </c>
      <c r="F1594" t="s">
        <v>28</v>
      </c>
      <c r="G1594" t="s">
        <v>19</v>
      </c>
      <c r="H1594">
        <v>289</v>
      </c>
      <c r="I1594">
        <v>9</v>
      </c>
      <c r="J1594">
        <v>2601</v>
      </c>
    </row>
    <row r="1595" spans="1:10" x14ac:dyDescent="0.2">
      <c r="A1595" s="3" t="s">
        <v>1640</v>
      </c>
      <c r="B1595" s="4">
        <v>43612</v>
      </c>
      <c r="C1595">
        <v>11</v>
      </c>
      <c r="D1595" t="s">
        <v>11</v>
      </c>
      <c r="E1595" t="s">
        <v>63</v>
      </c>
      <c r="F1595" t="s">
        <v>13</v>
      </c>
      <c r="G1595" t="s">
        <v>41</v>
      </c>
      <c r="H1595">
        <v>399</v>
      </c>
      <c r="I1595">
        <v>0</v>
      </c>
      <c r="J1595">
        <v>0</v>
      </c>
    </row>
    <row r="1596" spans="1:10" x14ac:dyDescent="0.2">
      <c r="A1596" s="3" t="s">
        <v>1641</v>
      </c>
      <c r="B1596" s="4">
        <v>43612</v>
      </c>
      <c r="C1596">
        <v>19</v>
      </c>
      <c r="D1596" t="s">
        <v>56</v>
      </c>
      <c r="E1596" t="s">
        <v>27</v>
      </c>
      <c r="F1596" t="s">
        <v>28</v>
      </c>
      <c r="G1596" t="s">
        <v>14</v>
      </c>
      <c r="H1596">
        <v>199</v>
      </c>
      <c r="I1596">
        <v>0</v>
      </c>
      <c r="J1596">
        <v>0</v>
      </c>
    </row>
    <row r="1597" spans="1:10" x14ac:dyDescent="0.2">
      <c r="A1597" s="3" t="s">
        <v>1642</v>
      </c>
      <c r="B1597" s="4">
        <v>43613</v>
      </c>
      <c r="C1597">
        <v>5</v>
      </c>
      <c r="D1597" t="s">
        <v>60</v>
      </c>
      <c r="E1597" t="s">
        <v>17</v>
      </c>
      <c r="F1597" t="s">
        <v>18</v>
      </c>
      <c r="G1597" t="s">
        <v>24</v>
      </c>
      <c r="H1597">
        <v>159</v>
      </c>
      <c r="I1597">
        <v>2</v>
      </c>
      <c r="J1597">
        <v>318</v>
      </c>
    </row>
    <row r="1598" spans="1:10" x14ac:dyDescent="0.2">
      <c r="A1598" s="3" t="s">
        <v>1643</v>
      </c>
      <c r="B1598" s="4">
        <v>43613</v>
      </c>
      <c r="C1598">
        <v>16</v>
      </c>
      <c r="D1598" t="s">
        <v>30</v>
      </c>
      <c r="E1598" t="s">
        <v>27</v>
      </c>
      <c r="F1598" t="s">
        <v>28</v>
      </c>
      <c r="G1598" t="s">
        <v>14</v>
      </c>
      <c r="H1598">
        <v>199</v>
      </c>
      <c r="I1598">
        <v>8</v>
      </c>
      <c r="J1598">
        <v>1592</v>
      </c>
    </row>
    <row r="1599" spans="1:10" x14ac:dyDescent="0.2">
      <c r="A1599" s="3" t="s">
        <v>1644</v>
      </c>
      <c r="B1599" s="4">
        <v>43613</v>
      </c>
      <c r="C1599">
        <v>19</v>
      </c>
      <c r="D1599" t="s">
        <v>56</v>
      </c>
      <c r="E1599" t="s">
        <v>36</v>
      </c>
      <c r="F1599" t="s">
        <v>28</v>
      </c>
      <c r="G1599" t="s">
        <v>24</v>
      </c>
      <c r="H1599">
        <v>159</v>
      </c>
      <c r="I1599">
        <v>3</v>
      </c>
      <c r="J1599">
        <v>477</v>
      </c>
    </row>
    <row r="1600" spans="1:10" x14ac:dyDescent="0.2">
      <c r="A1600" s="3" t="s">
        <v>1645</v>
      </c>
      <c r="B1600" s="4">
        <v>43613</v>
      </c>
      <c r="C1600">
        <v>5</v>
      </c>
      <c r="D1600" t="s">
        <v>60</v>
      </c>
      <c r="E1600" t="s">
        <v>68</v>
      </c>
      <c r="F1600" t="s">
        <v>18</v>
      </c>
      <c r="G1600" t="s">
        <v>24</v>
      </c>
      <c r="H1600">
        <v>159</v>
      </c>
      <c r="I1600">
        <v>9</v>
      </c>
      <c r="J1600">
        <v>1431</v>
      </c>
    </row>
    <row r="1601" spans="1:10" x14ac:dyDescent="0.2">
      <c r="A1601" s="3" t="s">
        <v>1646</v>
      </c>
      <c r="B1601" s="4">
        <v>43613</v>
      </c>
      <c r="C1601">
        <v>9</v>
      </c>
      <c r="D1601" t="s">
        <v>21</v>
      </c>
      <c r="E1601" t="s">
        <v>46</v>
      </c>
      <c r="F1601" t="s">
        <v>23</v>
      </c>
      <c r="G1601" t="s">
        <v>14</v>
      </c>
      <c r="H1601">
        <v>199</v>
      </c>
      <c r="I1601">
        <v>1</v>
      </c>
      <c r="J1601">
        <v>199</v>
      </c>
    </row>
    <row r="1602" spans="1:10" x14ac:dyDescent="0.2">
      <c r="A1602" s="3" t="s">
        <v>1647</v>
      </c>
      <c r="B1602" s="4">
        <v>43614</v>
      </c>
      <c r="C1602">
        <v>17</v>
      </c>
      <c r="D1602" t="s">
        <v>35</v>
      </c>
      <c r="E1602" t="s">
        <v>27</v>
      </c>
      <c r="F1602" t="s">
        <v>28</v>
      </c>
      <c r="G1602" t="s">
        <v>41</v>
      </c>
      <c r="H1602">
        <v>399</v>
      </c>
      <c r="I1602">
        <v>2</v>
      </c>
      <c r="J1602">
        <v>798</v>
      </c>
    </row>
    <row r="1603" spans="1:10" x14ac:dyDescent="0.2">
      <c r="A1603" s="3" t="s">
        <v>1648</v>
      </c>
      <c r="B1603" s="4">
        <v>43614</v>
      </c>
      <c r="C1603">
        <v>4</v>
      </c>
      <c r="D1603" t="s">
        <v>51</v>
      </c>
      <c r="E1603" t="s">
        <v>68</v>
      </c>
      <c r="F1603" t="s">
        <v>18</v>
      </c>
      <c r="G1603" t="s">
        <v>14</v>
      </c>
      <c r="H1603">
        <v>199</v>
      </c>
      <c r="I1603">
        <v>1</v>
      </c>
      <c r="J1603">
        <v>199</v>
      </c>
    </row>
    <row r="1604" spans="1:10" x14ac:dyDescent="0.2">
      <c r="A1604" s="3" t="s">
        <v>1649</v>
      </c>
      <c r="B1604" s="4">
        <v>43614</v>
      </c>
      <c r="C1604">
        <v>18</v>
      </c>
      <c r="D1604" t="s">
        <v>26</v>
      </c>
      <c r="E1604" t="s">
        <v>27</v>
      </c>
      <c r="F1604" t="s">
        <v>28</v>
      </c>
      <c r="G1604" t="s">
        <v>14</v>
      </c>
      <c r="H1604">
        <v>199</v>
      </c>
      <c r="I1604">
        <v>8</v>
      </c>
      <c r="J1604">
        <v>1592</v>
      </c>
    </row>
    <row r="1605" spans="1:10" x14ac:dyDescent="0.2">
      <c r="A1605" s="3" t="s">
        <v>1650</v>
      </c>
      <c r="B1605" s="4">
        <v>43614</v>
      </c>
      <c r="C1605">
        <v>13</v>
      </c>
      <c r="D1605" t="s">
        <v>33</v>
      </c>
      <c r="E1605" t="s">
        <v>63</v>
      </c>
      <c r="F1605" t="s">
        <v>13</v>
      </c>
      <c r="G1605" t="s">
        <v>14</v>
      </c>
      <c r="H1605">
        <v>199</v>
      </c>
      <c r="I1605">
        <v>7</v>
      </c>
      <c r="J1605">
        <v>1393</v>
      </c>
    </row>
    <row r="1606" spans="1:10" x14ac:dyDescent="0.2">
      <c r="A1606" s="3" t="s">
        <v>1651</v>
      </c>
      <c r="B1606" s="4">
        <v>43614</v>
      </c>
      <c r="C1606">
        <v>6</v>
      </c>
      <c r="D1606" t="s">
        <v>48</v>
      </c>
      <c r="E1606" t="s">
        <v>46</v>
      </c>
      <c r="F1606" t="s">
        <v>23</v>
      </c>
      <c r="G1606" t="s">
        <v>24</v>
      </c>
      <c r="H1606">
        <v>159</v>
      </c>
      <c r="I1606">
        <v>5</v>
      </c>
      <c r="J1606">
        <v>795</v>
      </c>
    </row>
    <row r="1607" spans="1:10" x14ac:dyDescent="0.2">
      <c r="A1607" s="3" t="s">
        <v>1652</v>
      </c>
      <c r="B1607" s="4">
        <v>43614</v>
      </c>
      <c r="C1607">
        <v>16</v>
      </c>
      <c r="D1607" t="s">
        <v>30</v>
      </c>
      <c r="E1607" t="s">
        <v>27</v>
      </c>
      <c r="F1607" t="s">
        <v>28</v>
      </c>
      <c r="G1607" t="s">
        <v>31</v>
      </c>
      <c r="H1607">
        <v>69</v>
      </c>
      <c r="I1607">
        <v>1</v>
      </c>
      <c r="J1607">
        <v>69</v>
      </c>
    </row>
    <row r="1608" spans="1:10" x14ac:dyDescent="0.2">
      <c r="A1608" s="3" t="s">
        <v>1653</v>
      </c>
      <c r="B1608" s="4">
        <v>43615</v>
      </c>
      <c r="C1608">
        <v>5</v>
      </c>
      <c r="D1608" t="s">
        <v>60</v>
      </c>
      <c r="E1608" t="s">
        <v>17</v>
      </c>
      <c r="F1608" t="s">
        <v>18</v>
      </c>
      <c r="G1608" t="s">
        <v>19</v>
      </c>
      <c r="H1608">
        <v>289</v>
      </c>
      <c r="I1608">
        <v>3</v>
      </c>
      <c r="J1608">
        <v>867</v>
      </c>
    </row>
    <row r="1609" spans="1:10" x14ac:dyDescent="0.2">
      <c r="A1609" s="3" t="s">
        <v>1654</v>
      </c>
      <c r="B1609" s="4">
        <v>43615</v>
      </c>
      <c r="C1609">
        <v>17</v>
      </c>
      <c r="D1609" t="s">
        <v>35</v>
      </c>
      <c r="E1609" t="s">
        <v>36</v>
      </c>
      <c r="F1609" t="s">
        <v>28</v>
      </c>
      <c r="G1609" t="s">
        <v>24</v>
      </c>
      <c r="H1609">
        <v>159</v>
      </c>
      <c r="I1609">
        <v>8</v>
      </c>
      <c r="J1609">
        <v>1272</v>
      </c>
    </row>
    <row r="1610" spans="1:10" x14ac:dyDescent="0.2">
      <c r="A1610" s="3" t="s">
        <v>1655</v>
      </c>
      <c r="B1610" s="4">
        <v>43615</v>
      </c>
      <c r="C1610">
        <v>3</v>
      </c>
      <c r="D1610" t="s">
        <v>43</v>
      </c>
      <c r="E1610" t="s">
        <v>17</v>
      </c>
      <c r="F1610" t="s">
        <v>18</v>
      </c>
      <c r="G1610" t="s">
        <v>24</v>
      </c>
      <c r="H1610">
        <v>159</v>
      </c>
      <c r="I1610">
        <v>8</v>
      </c>
      <c r="J1610">
        <v>1272</v>
      </c>
    </row>
    <row r="1611" spans="1:10" x14ac:dyDescent="0.2">
      <c r="A1611" s="3" t="s">
        <v>1656</v>
      </c>
      <c r="B1611" s="4">
        <v>43616</v>
      </c>
      <c r="C1611">
        <v>18</v>
      </c>
      <c r="D1611" t="s">
        <v>26</v>
      </c>
      <c r="E1611" t="s">
        <v>36</v>
      </c>
      <c r="F1611" t="s">
        <v>28</v>
      </c>
      <c r="G1611" t="s">
        <v>31</v>
      </c>
      <c r="H1611">
        <v>69</v>
      </c>
      <c r="I1611">
        <v>4</v>
      </c>
      <c r="J1611">
        <v>276</v>
      </c>
    </row>
    <row r="1612" spans="1:10" x14ac:dyDescent="0.2">
      <c r="A1612" s="3" t="s">
        <v>1657</v>
      </c>
      <c r="B1612" s="4">
        <v>43617</v>
      </c>
      <c r="C1612">
        <v>2</v>
      </c>
      <c r="D1612" t="s">
        <v>106</v>
      </c>
      <c r="E1612" t="s">
        <v>68</v>
      </c>
      <c r="F1612" t="s">
        <v>18</v>
      </c>
      <c r="G1612" t="s">
        <v>24</v>
      </c>
      <c r="H1612">
        <v>159</v>
      </c>
      <c r="I1612">
        <v>1</v>
      </c>
      <c r="J1612">
        <v>159</v>
      </c>
    </row>
    <row r="1613" spans="1:10" x14ac:dyDescent="0.2">
      <c r="A1613" s="3" t="s">
        <v>1658</v>
      </c>
      <c r="B1613" s="4">
        <v>43617</v>
      </c>
      <c r="C1613">
        <v>10</v>
      </c>
      <c r="D1613" t="s">
        <v>58</v>
      </c>
      <c r="E1613" t="s">
        <v>46</v>
      </c>
      <c r="F1613" t="s">
        <v>23</v>
      </c>
      <c r="G1613" t="s">
        <v>24</v>
      </c>
      <c r="H1613">
        <v>159</v>
      </c>
      <c r="I1613">
        <v>2</v>
      </c>
      <c r="J1613">
        <v>318</v>
      </c>
    </row>
    <row r="1614" spans="1:10" x14ac:dyDescent="0.2">
      <c r="A1614" s="3" t="s">
        <v>1659</v>
      </c>
      <c r="B1614" s="4">
        <v>43617</v>
      </c>
      <c r="C1614">
        <v>17</v>
      </c>
      <c r="D1614" t="s">
        <v>35</v>
      </c>
      <c r="E1614" t="s">
        <v>36</v>
      </c>
      <c r="F1614" t="s">
        <v>28</v>
      </c>
      <c r="G1614" t="s">
        <v>19</v>
      </c>
      <c r="H1614">
        <v>289</v>
      </c>
      <c r="I1614">
        <v>0</v>
      </c>
      <c r="J1614">
        <v>0</v>
      </c>
    </row>
    <row r="1615" spans="1:10" x14ac:dyDescent="0.2">
      <c r="A1615" s="3" t="s">
        <v>1660</v>
      </c>
      <c r="B1615" s="4">
        <v>43618</v>
      </c>
      <c r="C1615">
        <v>8</v>
      </c>
      <c r="D1615" t="s">
        <v>45</v>
      </c>
      <c r="E1615" t="s">
        <v>46</v>
      </c>
      <c r="F1615" t="s">
        <v>23</v>
      </c>
      <c r="G1615" t="s">
        <v>19</v>
      </c>
      <c r="H1615">
        <v>289</v>
      </c>
      <c r="I1615">
        <v>4</v>
      </c>
      <c r="J1615">
        <v>1156</v>
      </c>
    </row>
    <row r="1616" spans="1:10" x14ac:dyDescent="0.2">
      <c r="A1616" s="3" t="s">
        <v>1661</v>
      </c>
      <c r="B1616" s="4">
        <v>43618</v>
      </c>
      <c r="C1616">
        <v>3</v>
      </c>
      <c r="D1616" t="s">
        <v>43</v>
      </c>
      <c r="E1616" t="s">
        <v>68</v>
      </c>
      <c r="F1616" t="s">
        <v>18</v>
      </c>
      <c r="G1616" t="s">
        <v>31</v>
      </c>
      <c r="H1616">
        <v>69</v>
      </c>
      <c r="I1616">
        <v>6</v>
      </c>
      <c r="J1616">
        <v>414</v>
      </c>
    </row>
    <row r="1617" spans="1:10" x14ac:dyDescent="0.2">
      <c r="A1617" s="3" t="s">
        <v>1662</v>
      </c>
      <c r="B1617" s="4">
        <v>43618</v>
      </c>
      <c r="C1617">
        <v>10</v>
      </c>
      <c r="D1617" t="s">
        <v>58</v>
      </c>
      <c r="E1617" t="s">
        <v>46</v>
      </c>
      <c r="F1617" t="s">
        <v>23</v>
      </c>
      <c r="G1617" t="s">
        <v>31</v>
      </c>
      <c r="H1617">
        <v>69</v>
      </c>
      <c r="I1617">
        <v>4</v>
      </c>
      <c r="J1617">
        <v>276</v>
      </c>
    </row>
    <row r="1618" spans="1:10" x14ac:dyDescent="0.2">
      <c r="A1618" s="3" t="s">
        <v>1663</v>
      </c>
      <c r="B1618" s="4">
        <v>43618</v>
      </c>
      <c r="C1618">
        <v>15</v>
      </c>
      <c r="D1618" t="s">
        <v>118</v>
      </c>
      <c r="E1618" t="s">
        <v>12</v>
      </c>
      <c r="F1618" t="s">
        <v>13</v>
      </c>
      <c r="G1618" t="s">
        <v>24</v>
      </c>
      <c r="H1618">
        <v>159</v>
      </c>
      <c r="I1618">
        <v>1</v>
      </c>
      <c r="J1618">
        <v>159</v>
      </c>
    </row>
    <row r="1619" spans="1:10" x14ac:dyDescent="0.2">
      <c r="A1619" s="3" t="s">
        <v>1664</v>
      </c>
      <c r="B1619" s="4">
        <v>43619</v>
      </c>
      <c r="C1619">
        <v>19</v>
      </c>
      <c r="D1619" t="s">
        <v>56</v>
      </c>
      <c r="E1619" t="s">
        <v>36</v>
      </c>
      <c r="F1619" t="s">
        <v>28</v>
      </c>
      <c r="G1619" t="s">
        <v>31</v>
      </c>
      <c r="H1619">
        <v>69</v>
      </c>
      <c r="I1619">
        <v>1</v>
      </c>
      <c r="J1619">
        <v>69</v>
      </c>
    </row>
    <row r="1620" spans="1:10" x14ac:dyDescent="0.2">
      <c r="A1620" s="3" t="s">
        <v>1665</v>
      </c>
      <c r="B1620" s="4">
        <v>43620</v>
      </c>
      <c r="C1620">
        <v>20</v>
      </c>
      <c r="D1620" t="s">
        <v>40</v>
      </c>
      <c r="E1620" t="s">
        <v>36</v>
      </c>
      <c r="F1620" t="s">
        <v>28</v>
      </c>
      <c r="G1620" t="s">
        <v>24</v>
      </c>
      <c r="H1620">
        <v>159</v>
      </c>
      <c r="I1620">
        <v>4</v>
      </c>
      <c r="J1620">
        <v>636</v>
      </c>
    </row>
    <row r="1621" spans="1:10" x14ac:dyDescent="0.2">
      <c r="A1621" s="3" t="s">
        <v>1666</v>
      </c>
      <c r="B1621" s="4">
        <v>43621</v>
      </c>
      <c r="C1621">
        <v>9</v>
      </c>
      <c r="D1621" t="s">
        <v>21</v>
      </c>
      <c r="E1621" t="s">
        <v>46</v>
      </c>
      <c r="F1621" t="s">
        <v>23</v>
      </c>
      <c r="G1621" t="s">
        <v>41</v>
      </c>
      <c r="H1621">
        <v>399</v>
      </c>
      <c r="I1621">
        <v>0</v>
      </c>
      <c r="J1621">
        <v>0</v>
      </c>
    </row>
    <row r="1622" spans="1:10" x14ac:dyDescent="0.2">
      <c r="A1622" s="3" t="s">
        <v>1667</v>
      </c>
      <c r="B1622" s="4">
        <v>43621</v>
      </c>
      <c r="C1622">
        <v>4</v>
      </c>
      <c r="D1622" t="s">
        <v>51</v>
      </c>
      <c r="E1622" t="s">
        <v>68</v>
      </c>
      <c r="F1622" t="s">
        <v>18</v>
      </c>
      <c r="G1622" t="s">
        <v>24</v>
      </c>
      <c r="H1622">
        <v>159</v>
      </c>
      <c r="I1622">
        <v>2</v>
      </c>
      <c r="J1622">
        <v>318</v>
      </c>
    </row>
    <row r="1623" spans="1:10" x14ac:dyDescent="0.2">
      <c r="A1623" s="3" t="s">
        <v>1668</v>
      </c>
      <c r="B1623" s="4">
        <v>43621</v>
      </c>
      <c r="C1623">
        <v>11</v>
      </c>
      <c r="D1623" t="s">
        <v>11</v>
      </c>
      <c r="E1623" t="s">
        <v>12</v>
      </c>
      <c r="F1623" t="s">
        <v>13</v>
      </c>
      <c r="G1623" t="s">
        <v>19</v>
      </c>
      <c r="H1623">
        <v>289</v>
      </c>
      <c r="I1623">
        <v>2</v>
      </c>
      <c r="J1623">
        <v>578</v>
      </c>
    </row>
    <row r="1624" spans="1:10" x14ac:dyDescent="0.2">
      <c r="A1624" s="3" t="s">
        <v>1669</v>
      </c>
      <c r="B1624" s="4">
        <v>43621</v>
      </c>
      <c r="C1624">
        <v>2</v>
      </c>
      <c r="D1624" t="s">
        <v>106</v>
      </c>
      <c r="E1624" t="s">
        <v>17</v>
      </c>
      <c r="F1624" t="s">
        <v>18</v>
      </c>
      <c r="G1624" t="s">
        <v>24</v>
      </c>
      <c r="H1624">
        <v>159</v>
      </c>
      <c r="I1624">
        <v>1</v>
      </c>
      <c r="J1624">
        <v>159</v>
      </c>
    </row>
    <row r="1625" spans="1:10" x14ac:dyDescent="0.2">
      <c r="A1625" s="3" t="s">
        <v>1670</v>
      </c>
      <c r="B1625" s="4">
        <v>43622</v>
      </c>
      <c r="C1625">
        <v>6</v>
      </c>
      <c r="D1625" t="s">
        <v>48</v>
      </c>
      <c r="E1625" t="s">
        <v>46</v>
      </c>
      <c r="F1625" t="s">
        <v>23</v>
      </c>
      <c r="G1625" t="s">
        <v>19</v>
      </c>
      <c r="H1625">
        <v>289</v>
      </c>
      <c r="I1625">
        <v>1</v>
      </c>
      <c r="J1625">
        <v>289</v>
      </c>
    </row>
    <row r="1626" spans="1:10" x14ac:dyDescent="0.2">
      <c r="A1626" s="3" t="s">
        <v>1671</v>
      </c>
      <c r="B1626" s="4">
        <v>43622</v>
      </c>
      <c r="C1626">
        <v>14</v>
      </c>
      <c r="D1626" t="s">
        <v>38</v>
      </c>
      <c r="E1626" t="s">
        <v>63</v>
      </c>
      <c r="F1626" t="s">
        <v>13</v>
      </c>
      <c r="G1626" t="s">
        <v>14</v>
      </c>
      <c r="H1626">
        <v>199</v>
      </c>
      <c r="I1626">
        <v>7</v>
      </c>
      <c r="J1626">
        <v>1393</v>
      </c>
    </row>
    <row r="1627" spans="1:10" x14ac:dyDescent="0.2">
      <c r="A1627" s="3" t="s">
        <v>1672</v>
      </c>
      <c r="B1627" s="4">
        <v>43622</v>
      </c>
      <c r="C1627">
        <v>15</v>
      </c>
      <c r="D1627" t="s">
        <v>118</v>
      </c>
      <c r="E1627" t="s">
        <v>12</v>
      </c>
      <c r="F1627" t="s">
        <v>13</v>
      </c>
      <c r="G1627" t="s">
        <v>14</v>
      </c>
      <c r="H1627">
        <v>199</v>
      </c>
      <c r="I1627">
        <v>6</v>
      </c>
      <c r="J1627">
        <v>1194</v>
      </c>
    </row>
    <row r="1628" spans="1:10" x14ac:dyDescent="0.2">
      <c r="A1628" s="3" t="s">
        <v>1673</v>
      </c>
      <c r="B1628" s="4">
        <v>43622</v>
      </c>
      <c r="C1628">
        <v>5</v>
      </c>
      <c r="D1628" t="s">
        <v>60</v>
      </c>
      <c r="E1628" t="s">
        <v>68</v>
      </c>
      <c r="F1628" t="s">
        <v>18</v>
      </c>
      <c r="G1628" t="s">
        <v>41</v>
      </c>
      <c r="H1628">
        <v>399</v>
      </c>
      <c r="I1628">
        <v>6</v>
      </c>
      <c r="J1628">
        <v>2394</v>
      </c>
    </row>
    <row r="1629" spans="1:10" x14ac:dyDescent="0.2">
      <c r="A1629" s="3" t="s">
        <v>1674</v>
      </c>
      <c r="B1629" s="4">
        <v>43622</v>
      </c>
      <c r="C1629">
        <v>17</v>
      </c>
      <c r="D1629" t="s">
        <v>35</v>
      </c>
      <c r="E1629" t="s">
        <v>36</v>
      </c>
      <c r="F1629" t="s">
        <v>28</v>
      </c>
      <c r="G1629" t="s">
        <v>24</v>
      </c>
      <c r="H1629">
        <v>159</v>
      </c>
      <c r="I1629">
        <v>7</v>
      </c>
      <c r="J1629">
        <v>1113</v>
      </c>
    </row>
    <row r="1630" spans="1:10" x14ac:dyDescent="0.2">
      <c r="A1630" s="3" t="s">
        <v>1675</v>
      </c>
      <c r="B1630" s="4">
        <v>43622</v>
      </c>
      <c r="C1630">
        <v>9</v>
      </c>
      <c r="D1630" t="s">
        <v>21</v>
      </c>
      <c r="E1630" t="s">
        <v>46</v>
      </c>
      <c r="F1630" t="s">
        <v>23</v>
      </c>
      <c r="G1630" t="s">
        <v>41</v>
      </c>
      <c r="H1630">
        <v>399</v>
      </c>
      <c r="I1630">
        <v>0</v>
      </c>
      <c r="J1630">
        <v>0</v>
      </c>
    </row>
    <row r="1631" spans="1:10" x14ac:dyDescent="0.2">
      <c r="A1631" s="3" t="s">
        <v>1676</v>
      </c>
      <c r="B1631" s="4">
        <v>43622</v>
      </c>
      <c r="C1631">
        <v>4</v>
      </c>
      <c r="D1631" t="s">
        <v>51</v>
      </c>
      <c r="E1631" t="s">
        <v>17</v>
      </c>
      <c r="F1631" t="s">
        <v>18</v>
      </c>
      <c r="G1631" t="s">
        <v>24</v>
      </c>
      <c r="H1631">
        <v>159</v>
      </c>
      <c r="I1631">
        <v>4</v>
      </c>
      <c r="J1631">
        <v>636</v>
      </c>
    </row>
    <row r="1632" spans="1:10" x14ac:dyDescent="0.2">
      <c r="A1632" s="3" t="s">
        <v>1677</v>
      </c>
      <c r="B1632" s="4">
        <v>43622</v>
      </c>
      <c r="C1632">
        <v>17</v>
      </c>
      <c r="D1632" t="s">
        <v>35</v>
      </c>
      <c r="E1632" t="s">
        <v>36</v>
      </c>
      <c r="F1632" t="s">
        <v>28</v>
      </c>
      <c r="G1632" t="s">
        <v>31</v>
      </c>
      <c r="H1632">
        <v>69</v>
      </c>
      <c r="I1632">
        <v>7</v>
      </c>
      <c r="J1632">
        <v>483</v>
      </c>
    </row>
    <row r="1633" spans="1:10" x14ac:dyDescent="0.2">
      <c r="A1633" s="3" t="s">
        <v>1678</v>
      </c>
      <c r="B1633" s="4">
        <v>43622</v>
      </c>
      <c r="C1633">
        <v>1</v>
      </c>
      <c r="D1633" t="s">
        <v>16</v>
      </c>
      <c r="E1633" t="s">
        <v>68</v>
      </c>
      <c r="F1633" t="s">
        <v>18</v>
      </c>
      <c r="G1633" t="s">
        <v>41</v>
      </c>
      <c r="H1633">
        <v>399</v>
      </c>
      <c r="I1633">
        <v>0</v>
      </c>
      <c r="J1633">
        <v>0</v>
      </c>
    </row>
    <row r="1634" spans="1:10" x14ac:dyDescent="0.2">
      <c r="A1634" s="3" t="s">
        <v>1679</v>
      </c>
      <c r="B1634" s="4">
        <v>43622</v>
      </c>
      <c r="C1634">
        <v>15</v>
      </c>
      <c r="D1634" t="s">
        <v>118</v>
      </c>
      <c r="E1634" t="s">
        <v>63</v>
      </c>
      <c r="F1634" t="s">
        <v>13</v>
      </c>
      <c r="G1634" t="s">
        <v>24</v>
      </c>
      <c r="H1634">
        <v>159</v>
      </c>
      <c r="I1634">
        <v>5</v>
      </c>
      <c r="J1634">
        <v>795</v>
      </c>
    </row>
    <row r="1635" spans="1:10" x14ac:dyDescent="0.2">
      <c r="A1635" s="3" t="s">
        <v>1680</v>
      </c>
      <c r="B1635" s="4">
        <v>43622</v>
      </c>
      <c r="C1635">
        <v>2</v>
      </c>
      <c r="D1635" t="s">
        <v>106</v>
      </c>
      <c r="E1635" t="s">
        <v>17</v>
      </c>
      <c r="F1635" t="s">
        <v>18</v>
      </c>
      <c r="G1635" t="s">
        <v>24</v>
      </c>
      <c r="H1635">
        <v>159</v>
      </c>
      <c r="I1635">
        <v>8</v>
      </c>
      <c r="J1635">
        <v>1272</v>
      </c>
    </row>
    <row r="1636" spans="1:10" x14ac:dyDescent="0.2">
      <c r="A1636" s="3" t="s">
        <v>1681</v>
      </c>
      <c r="B1636" s="4">
        <v>43622</v>
      </c>
      <c r="C1636">
        <v>3</v>
      </c>
      <c r="D1636" t="s">
        <v>43</v>
      </c>
      <c r="E1636" t="s">
        <v>17</v>
      </c>
      <c r="F1636" t="s">
        <v>18</v>
      </c>
      <c r="G1636" t="s">
        <v>19</v>
      </c>
      <c r="H1636">
        <v>289</v>
      </c>
      <c r="I1636">
        <v>9</v>
      </c>
      <c r="J1636">
        <v>2601</v>
      </c>
    </row>
    <row r="1637" spans="1:10" x14ac:dyDescent="0.2">
      <c r="A1637" s="3" t="s">
        <v>1682</v>
      </c>
      <c r="B1637" s="4">
        <v>43623</v>
      </c>
      <c r="C1637">
        <v>2</v>
      </c>
      <c r="D1637" t="s">
        <v>106</v>
      </c>
      <c r="E1637" t="s">
        <v>68</v>
      </c>
      <c r="F1637" t="s">
        <v>18</v>
      </c>
      <c r="G1637" t="s">
        <v>31</v>
      </c>
      <c r="H1637">
        <v>69</v>
      </c>
      <c r="I1637">
        <v>3</v>
      </c>
      <c r="J1637">
        <v>207</v>
      </c>
    </row>
    <row r="1638" spans="1:10" x14ac:dyDescent="0.2">
      <c r="A1638" s="3" t="s">
        <v>1683</v>
      </c>
      <c r="B1638" s="4">
        <v>43624</v>
      </c>
      <c r="C1638">
        <v>10</v>
      </c>
      <c r="D1638" t="s">
        <v>58</v>
      </c>
      <c r="E1638" t="s">
        <v>46</v>
      </c>
      <c r="F1638" t="s">
        <v>23</v>
      </c>
      <c r="G1638" t="s">
        <v>41</v>
      </c>
      <c r="H1638">
        <v>399</v>
      </c>
      <c r="I1638">
        <v>5</v>
      </c>
      <c r="J1638">
        <v>1995</v>
      </c>
    </row>
    <row r="1639" spans="1:10" x14ac:dyDescent="0.2">
      <c r="A1639" s="3" t="s">
        <v>1684</v>
      </c>
      <c r="B1639" s="4">
        <v>43624</v>
      </c>
      <c r="C1639">
        <v>4</v>
      </c>
      <c r="D1639" t="s">
        <v>51</v>
      </c>
      <c r="E1639" t="s">
        <v>68</v>
      </c>
      <c r="F1639" t="s">
        <v>18</v>
      </c>
      <c r="G1639" t="s">
        <v>14</v>
      </c>
      <c r="H1639">
        <v>199</v>
      </c>
      <c r="I1639">
        <v>1</v>
      </c>
      <c r="J1639">
        <v>199</v>
      </c>
    </row>
    <row r="1640" spans="1:10" x14ac:dyDescent="0.2">
      <c r="A1640" s="3" t="s">
        <v>1685</v>
      </c>
      <c r="B1640" s="4">
        <v>43624</v>
      </c>
      <c r="C1640">
        <v>20</v>
      </c>
      <c r="D1640" t="s">
        <v>40</v>
      </c>
      <c r="E1640" t="s">
        <v>27</v>
      </c>
      <c r="F1640" t="s">
        <v>28</v>
      </c>
      <c r="G1640" t="s">
        <v>41</v>
      </c>
      <c r="H1640">
        <v>399</v>
      </c>
      <c r="I1640">
        <v>6</v>
      </c>
      <c r="J1640">
        <v>2394</v>
      </c>
    </row>
    <row r="1641" spans="1:10" x14ac:dyDescent="0.2">
      <c r="A1641" s="3" t="s">
        <v>1686</v>
      </c>
      <c r="B1641" s="4">
        <v>43624</v>
      </c>
      <c r="C1641">
        <v>19</v>
      </c>
      <c r="D1641" t="s">
        <v>56</v>
      </c>
      <c r="E1641" t="s">
        <v>27</v>
      </c>
      <c r="F1641" t="s">
        <v>28</v>
      </c>
      <c r="G1641" t="s">
        <v>31</v>
      </c>
      <c r="H1641">
        <v>69</v>
      </c>
      <c r="I1641">
        <v>5</v>
      </c>
      <c r="J1641">
        <v>345</v>
      </c>
    </row>
    <row r="1642" spans="1:10" x14ac:dyDescent="0.2">
      <c r="A1642" s="3" t="s">
        <v>1687</v>
      </c>
      <c r="B1642" s="4">
        <v>43624</v>
      </c>
      <c r="C1642">
        <v>13</v>
      </c>
      <c r="D1642" t="s">
        <v>33</v>
      </c>
      <c r="E1642" t="s">
        <v>12</v>
      </c>
      <c r="F1642" t="s">
        <v>13</v>
      </c>
      <c r="G1642" t="s">
        <v>24</v>
      </c>
      <c r="H1642">
        <v>159</v>
      </c>
      <c r="I1642">
        <v>2</v>
      </c>
      <c r="J1642">
        <v>318</v>
      </c>
    </row>
    <row r="1643" spans="1:10" x14ac:dyDescent="0.2">
      <c r="A1643" s="3" t="s">
        <v>1688</v>
      </c>
      <c r="B1643" s="4">
        <v>43624</v>
      </c>
      <c r="C1643">
        <v>17</v>
      </c>
      <c r="D1643" t="s">
        <v>35</v>
      </c>
      <c r="E1643" t="s">
        <v>27</v>
      </c>
      <c r="F1643" t="s">
        <v>28</v>
      </c>
      <c r="G1643" t="s">
        <v>41</v>
      </c>
      <c r="H1643">
        <v>399</v>
      </c>
      <c r="I1643">
        <v>9</v>
      </c>
      <c r="J1643">
        <v>3591</v>
      </c>
    </row>
    <row r="1644" spans="1:10" x14ac:dyDescent="0.2">
      <c r="A1644" s="3" t="s">
        <v>1689</v>
      </c>
      <c r="B1644" s="4">
        <v>43624</v>
      </c>
      <c r="C1644">
        <v>7</v>
      </c>
      <c r="D1644" t="s">
        <v>88</v>
      </c>
      <c r="E1644" t="s">
        <v>46</v>
      </c>
      <c r="F1644" t="s">
        <v>23</v>
      </c>
      <c r="G1644" t="s">
        <v>14</v>
      </c>
      <c r="H1644">
        <v>199</v>
      </c>
      <c r="I1644">
        <v>9</v>
      </c>
      <c r="J1644">
        <v>1791</v>
      </c>
    </row>
    <row r="1645" spans="1:10" x14ac:dyDescent="0.2">
      <c r="A1645" s="3" t="s">
        <v>1690</v>
      </c>
      <c r="B1645" s="4">
        <v>43625</v>
      </c>
      <c r="C1645">
        <v>4</v>
      </c>
      <c r="D1645" t="s">
        <v>51</v>
      </c>
      <c r="E1645" t="s">
        <v>17</v>
      </c>
      <c r="F1645" t="s">
        <v>18</v>
      </c>
      <c r="G1645" t="s">
        <v>41</v>
      </c>
      <c r="H1645">
        <v>399</v>
      </c>
      <c r="I1645">
        <v>6</v>
      </c>
      <c r="J1645">
        <v>2394</v>
      </c>
    </row>
    <row r="1646" spans="1:10" x14ac:dyDescent="0.2">
      <c r="A1646" s="3" t="s">
        <v>1691</v>
      </c>
      <c r="B1646" s="4">
        <v>43625</v>
      </c>
      <c r="C1646">
        <v>11</v>
      </c>
      <c r="D1646" t="s">
        <v>11</v>
      </c>
      <c r="E1646" t="s">
        <v>12</v>
      </c>
      <c r="F1646" t="s">
        <v>13</v>
      </c>
      <c r="G1646" t="s">
        <v>41</v>
      </c>
      <c r="H1646">
        <v>399</v>
      </c>
      <c r="I1646">
        <v>3</v>
      </c>
      <c r="J1646">
        <v>1197</v>
      </c>
    </row>
    <row r="1647" spans="1:10" x14ac:dyDescent="0.2">
      <c r="A1647" s="3" t="s">
        <v>1692</v>
      </c>
      <c r="B1647" s="4">
        <v>43626</v>
      </c>
      <c r="C1647">
        <v>11</v>
      </c>
      <c r="D1647" t="s">
        <v>11</v>
      </c>
      <c r="E1647" t="s">
        <v>12</v>
      </c>
      <c r="F1647" t="s">
        <v>13</v>
      </c>
      <c r="G1647" t="s">
        <v>14</v>
      </c>
      <c r="H1647">
        <v>199</v>
      </c>
      <c r="I1647">
        <v>4</v>
      </c>
      <c r="J1647">
        <v>796</v>
      </c>
    </row>
    <row r="1648" spans="1:10" x14ac:dyDescent="0.2">
      <c r="A1648" s="3" t="s">
        <v>1693</v>
      </c>
      <c r="B1648" s="4">
        <v>43626</v>
      </c>
      <c r="C1648">
        <v>13</v>
      </c>
      <c r="D1648" t="s">
        <v>33</v>
      </c>
      <c r="E1648" t="s">
        <v>63</v>
      </c>
      <c r="F1648" t="s">
        <v>13</v>
      </c>
      <c r="G1648" t="s">
        <v>24</v>
      </c>
      <c r="H1648">
        <v>159</v>
      </c>
      <c r="I1648">
        <v>9</v>
      </c>
      <c r="J1648">
        <v>1431</v>
      </c>
    </row>
    <row r="1649" spans="1:10" x14ac:dyDescent="0.2">
      <c r="A1649" s="3" t="s">
        <v>1694</v>
      </c>
      <c r="B1649" s="4">
        <v>43626</v>
      </c>
      <c r="C1649">
        <v>1</v>
      </c>
      <c r="D1649" t="s">
        <v>16</v>
      </c>
      <c r="E1649" t="s">
        <v>68</v>
      </c>
      <c r="F1649" t="s">
        <v>18</v>
      </c>
      <c r="G1649" t="s">
        <v>41</v>
      </c>
      <c r="H1649">
        <v>399</v>
      </c>
      <c r="I1649">
        <v>2</v>
      </c>
      <c r="J1649">
        <v>798</v>
      </c>
    </row>
    <row r="1650" spans="1:10" x14ac:dyDescent="0.2">
      <c r="A1650" s="3" t="s">
        <v>1695</v>
      </c>
      <c r="B1650" s="4">
        <v>43627</v>
      </c>
      <c r="C1650">
        <v>15</v>
      </c>
      <c r="D1650" t="s">
        <v>118</v>
      </c>
      <c r="E1650" t="s">
        <v>12</v>
      </c>
      <c r="F1650" t="s">
        <v>13</v>
      </c>
      <c r="G1650" t="s">
        <v>24</v>
      </c>
      <c r="H1650">
        <v>159</v>
      </c>
      <c r="I1650">
        <v>0</v>
      </c>
      <c r="J1650">
        <v>0</v>
      </c>
    </row>
    <row r="1651" spans="1:10" x14ac:dyDescent="0.2">
      <c r="A1651" s="3" t="s">
        <v>1696</v>
      </c>
      <c r="B1651" s="4">
        <v>43627</v>
      </c>
      <c r="C1651">
        <v>9</v>
      </c>
      <c r="D1651" t="s">
        <v>21</v>
      </c>
      <c r="E1651" t="s">
        <v>22</v>
      </c>
      <c r="F1651" t="s">
        <v>23</v>
      </c>
      <c r="G1651" t="s">
        <v>41</v>
      </c>
      <c r="H1651">
        <v>399</v>
      </c>
      <c r="I1651">
        <v>3</v>
      </c>
      <c r="J1651">
        <v>1197</v>
      </c>
    </row>
    <row r="1652" spans="1:10" x14ac:dyDescent="0.2">
      <c r="A1652" s="3" t="s">
        <v>1697</v>
      </c>
      <c r="B1652" s="4">
        <v>43627</v>
      </c>
      <c r="C1652">
        <v>20</v>
      </c>
      <c r="D1652" t="s">
        <v>40</v>
      </c>
      <c r="E1652" t="s">
        <v>36</v>
      </c>
      <c r="F1652" t="s">
        <v>28</v>
      </c>
      <c r="G1652" t="s">
        <v>31</v>
      </c>
      <c r="H1652">
        <v>69</v>
      </c>
      <c r="I1652">
        <v>0</v>
      </c>
      <c r="J1652">
        <v>0</v>
      </c>
    </row>
    <row r="1653" spans="1:10" x14ac:dyDescent="0.2">
      <c r="A1653" s="3" t="s">
        <v>1698</v>
      </c>
      <c r="B1653" s="4">
        <v>43627</v>
      </c>
      <c r="C1653">
        <v>9</v>
      </c>
      <c r="D1653" t="s">
        <v>21</v>
      </c>
      <c r="E1653" t="s">
        <v>46</v>
      </c>
      <c r="F1653" t="s">
        <v>23</v>
      </c>
      <c r="G1653" t="s">
        <v>14</v>
      </c>
      <c r="H1653">
        <v>199</v>
      </c>
      <c r="I1653">
        <v>5</v>
      </c>
      <c r="J1653">
        <v>995</v>
      </c>
    </row>
    <row r="1654" spans="1:10" x14ac:dyDescent="0.2">
      <c r="A1654" s="3" t="s">
        <v>1699</v>
      </c>
      <c r="B1654" s="4">
        <v>43628</v>
      </c>
      <c r="C1654">
        <v>15</v>
      </c>
      <c r="D1654" t="s">
        <v>118</v>
      </c>
      <c r="E1654" t="s">
        <v>12</v>
      </c>
      <c r="F1654" t="s">
        <v>13</v>
      </c>
      <c r="G1654" t="s">
        <v>24</v>
      </c>
      <c r="H1654">
        <v>159</v>
      </c>
      <c r="I1654">
        <v>1</v>
      </c>
      <c r="J1654">
        <v>159</v>
      </c>
    </row>
    <row r="1655" spans="1:10" x14ac:dyDescent="0.2">
      <c r="A1655" s="3" t="s">
        <v>1700</v>
      </c>
      <c r="B1655" s="4">
        <v>43629</v>
      </c>
      <c r="C1655">
        <v>3</v>
      </c>
      <c r="D1655" t="s">
        <v>43</v>
      </c>
      <c r="E1655" t="s">
        <v>17</v>
      </c>
      <c r="F1655" t="s">
        <v>18</v>
      </c>
      <c r="G1655" t="s">
        <v>41</v>
      </c>
      <c r="H1655">
        <v>399</v>
      </c>
      <c r="I1655">
        <v>5</v>
      </c>
      <c r="J1655">
        <v>1995</v>
      </c>
    </row>
    <row r="1656" spans="1:10" x14ac:dyDescent="0.2">
      <c r="A1656" s="3" t="s">
        <v>1701</v>
      </c>
      <c r="B1656" s="4">
        <v>43630</v>
      </c>
      <c r="C1656">
        <v>17</v>
      </c>
      <c r="D1656" t="s">
        <v>35</v>
      </c>
      <c r="E1656" t="s">
        <v>36</v>
      </c>
      <c r="F1656" t="s">
        <v>28</v>
      </c>
      <c r="G1656" t="s">
        <v>14</v>
      </c>
      <c r="H1656">
        <v>199</v>
      </c>
      <c r="I1656">
        <v>8</v>
      </c>
      <c r="J1656">
        <v>1592</v>
      </c>
    </row>
    <row r="1657" spans="1:10" x14ac:dyDescent="0.2">
      <c r="A1657" s="3" t="s">
        <v>1702</v>
      </c>
      <c r="B1657" s="4">
        <v>43630</v>
      </c>
      <c r="C1657">
        <v>16</v>
      </c>
      <c r="D1657" t="s">
        <v>30</v>
      </c>
      <c r="E1657" t="s">
        <v>36</v>
      </c>
      <c r="F1657" t="s">
        <v>28</v>
      </c>
      <c r="G1657" t="s">
        <v>19</v>
      </c>
      <c r="H1657">
        <v>289</v>
      </c>
      <c r="I1657">
        <v>9</v>
      </c>
      <c r="J1657">
        <v>2601</v>
      </c>
    </row>
    <row r="1658" spans="1:10" x14ac:dyDescent="0.2">
      <c r="A1658" s="3" t="s">
        <v>1703</v>
      </c>
      <c r="B1658" s="4">
        <v>43630</v>
      </c>
      <c r="C1658">
        <v>10</v>
      </c>
      <c r="D1658" t="s">
        <v>58</v>
      </c>
      <c r="E1658" t="s">
        <v>46</v>
      </c>
      <c r="F1658" t="s">
        <v>23</v>
      </c>
      <c r="G1658" t="s">
        <v>41</v>
      </c>
      <c r="H1658">
        <v>399</v>
      </c>
      <c r="I1658">
        <v>8</v>
      </c>
      <c r="J1658">
        <v>3192</v>
      </c>
    </row>
    <row r="1659" spans="1:10" x14ac:dyDescent="0.2">
      <c r="A1659" s="3" t="s">
        <v>1704</v>
      </c>
      <c r="B1659" s="4">
        <v>43630</v>
      </c>
      <c r="C1659">
        <v>3</v>
      </c>
      <c r="D1659" t="s">
        <v>43</v>
      </c>
      <c r="E1659" t="s">
        <v>17</v>
      </c>
      <c r="F1659" t="s">
        <v>18</v>
      </c>
      <c r="G1659" t="s">
        <v>41</v>
      </c>
      <c r="H1659">
        <v>399</v>
      </c>
      <c r="I1659">
        <v>8</v>
      </c>
      <c r="J1659">
        <v>3192</v>
      </c>
    </row>
    <row r="1660" spans="1:10" x14ac:dyDescent="0.2">
      <c r="A1660" s="3" t="s">
        <v>1705</v>
      </c>
      <c r="B1660" s="4">
        <v>43630</v>
      </c>
      <c r="C1660">
        <v>13</v>
      </c>
      <c r="D1660" t="s">
        <v>33</v>
      </c>
      <c r="E1660" t="s">
        <v>63</v>
      </c>
      <c r="F1660" t="s">
        <v>13</v>
      </c>
      <c r="G1660" t="s">
        <v>31</v>
      </c>
      <c r="H1660">
        <v>69</v>
      </c>
      <c r="I1660">
        <v>4</v>
      </c>
      <c r="J1660">
        <v>276</v>
      </c>
    </row>
    <row r="1661" spans="1:10" x14ac:dyDescent="0.2">
      <c r="A1661" s="3" t="s">
        <v>1706</v>
      </c>
      <c r="B1661" s="4">
        <v>43631</v>
      </c>
      <c r="C1661">
        <v>13</v>
      </c>
      <c r="D1661" t="s">
        <v>33</v>
      </c>
      <c r="E1661" t="s">
        <v>12</v>
      </c>
      <c r="F1661" t="s">
        <v>13</v>
      </c>
      <c r="G1661" t="s">
        <v>19</v>
      </c>
      <c r="H1661">
        <v>289</v>
      </c>
      <c r="I1661">
        <v>4</v>
      </c>
      <c r="J1661">
        <v>1156</v>
      </c>
    </row>
    <row r="1662" spans="1:10" x14ac:dyDescent="0.2">
      <c r="A1662" s="3" t="s">
        <v>1707</v>
      </c>
      <c r="B1662" s="4">
        <v>43631</v>
      </c>
      <c r="C1662">
        <v>9</v>
      </c>
      <c r="D1662" t="s">
        <v>21</v>
      </c>
      <c r="E1662" t="s">
        <v>22</v>
      </c>
      <c r="F1662" t="s">
        <v>23</v>
      </c>
      <c r="G1662" t="s">
        <v>31</v>
      </c>
      <c r="H1662">
        <v>69</v>
      </c>
      <c r="I1662">
        <v>5</v>
      </c>
      <c r="J1662">
        <v>345</v>
      </c>
    </row>
    <row r="1663" spans="1:10" x14ac:dyDescent="0.2">
      <c r="A1663" s="3" t="s">
        <v>1708</v>
      </c>
      <c r="B1663" s="4">
        <v>43631</v>
      </c>
      <c r="C1663">
        <v>20</v>
      </c>
      <c r="D1663" t="s">
        <v>40</v>
      </c>
      <c r="E1663" t="s">
        <v>36</v>
      </c>
      <c r="F1663" t="s">
        <v>28</v>
      </c>
      <c r="G1663" t="s">
        <v>31</v>
      </c>
      <c r="H1663">
        <v>69</v>
      </c>
      <c r="I1663">
        <v>8</v>
      </c>
      <c r="J1663">
        <v>552</v>
      </c>
    </row>
    <row r="1664" spans="1:10" x14ac:dyDescent="0.2">
      <c r="A1664" s="3" t="s">
        <v>1709</v>
      </c>
      <c r="B1664" s="4">
        <v>43631</v>
      </c>
      <c r="C1664">
        <v>2</v>
      </c>
      <c r="D1664" t="s">
        <v>106</v>
      </c>
      <c r="E1664" t="s">
        <v>17</v>
      </c>
      <c r="F1664" t="s">
        <v>18</v>
      </c>
      <c r="G1664" t="s">
        <v>19</v>
      </c>
      <c r="H1664">
        <v>289</v>
      </c>
      <c r="I1664">
        <v>5</v>
      </c>
      <c r="J1664">
        <v>1445</v>
      </c>
    </row>
    <row r="1665" spans="1:10" x14ac:dyDescent="0.2">
      <c r="A1665" s="3" t="s">
        <v>1710</v>
      </c>
      <c r="B1665" s="4">
        <v>43631</v>
      </c>
      <c r="C1665">
        <v>13</v>
      </c>
      <c r="D1665" t="s">
        <v>33</v>
      </c>
      <c r="E1665" t="s">
        <v>63</v>
      </c>
      <c r="F1665" t="s">
        <v>13</v>
      </c>
      <c r="G1665" t="s">
        <v>41</v>
      </c>
      <c r="H1665">
        <v>399</v>
      </c>
      <c r="I1665">
        <v>7</v>
      </c>
      <c r="J1665">
        <v>2793</v>
      </c>
    </row>
    <row r="1666" spans="1:10" x14ac:dyDescent="0.2">
      <c r="A1666" s="3" t="s">
        <v>1711</v>
      </c>
      <c r="B1666" s="4">
        <v>43631</v>
      </c>
      <c r="C1666">
        <v>17</v>
      </c>
      <c r="D1666" t="s">
        <v>35</v>
      </c>
      <c r="E1666" t="s">
        <v>36</v>
      </c>
      <c r="F1666" t="s">
        <v>28</v>
      </c>
      <c r="G1666" t="s">
        <v>14</v>
      </c>
      <c r="H1666">
        <v>199</v>
      </c>
      <c r="I1666">
        <v>3</v>
      </c>
      <c r="J1666">
        <v>597</v>
      </c>
    </row>
    <row r="1667" spans="1:10" x14ac:dyDescent="0.2">
      <c r="A1667" s="3" t="s">
        <v>1712</v>
      </c>
      <c r="B1667" s="4">
        <v>43632</v>
      </c>
      <c r="C1667">
        <v>20</v>
      </c>
      <c r="D1667" t="s">
        <v>40</v>
      </c>
      <c r="E1667" t="s">
        <v>36</v>
      </c>
      <c r="F1667" t="s">
        <v>28</v>
      </c>
      <c r="G1667" t="s">
        <v>14</v>
      </c>
      <c r="H1667">
        <v>199</v>
      </c>
      <c r="I1667">
        <v>7</v>
      </c>
      <c r="J1667">
        <v>1393</v>
      </c>
    </row>
    <row r="1668" spans="1:10" x14ac:dyDescent="0.2">
      <c r="A1668" s="3" t="s">
        <v>1713</v>
      </c>
      <c r="B1668" s="4">
        <v>43632</v>
      </c>
      <c r="C1668">
        <v>8</v>
      </c>
      <c r="D1668" t="s">
        <v>45</v>
      </c>
      <c r="E1668" t="s">
        <v>46</v>
      </c>
      <c r="F1668" t="s">
        <v>23</v>
      </c>
      <c r="G1668" t="s">
        <v>41</v>
      </c>
      <c r="H1668">
        <v>399</v>
      </c>
      <c r="I1668">
        <v>2</v>
      </c>
      <c r="J1668">
        <v>798</v>
      </c>
    </row>
    <row r="1669" spans="1:10" x14ac:dyDescent="0.2">
      <c r="A1669" s="3" t="s">
        <v>1714</v>
      </c>
      <c r="B1669" s="4">
        <v>43632</v>
      </c>
      <c r="C1669">
        <v>16</v>
      </c>
      <c r="D1669" t="s">
        <v>30</v>
      </c>
      <c r="E1669" t="s">
        <v>27</v>
      </c>
      <c r="F1669" t="s">
        <v>28</v>
      </c>
      <c r="G1669" t="s">
        <v>24</v>
      </c>
      <c r="H1669">
        <v>159</v>
      </c>
      <c r="I1669">
        <v>3</v>
      </c>
      <c r="J1669">
        <v>477</v>
      </c>
    </row>
    <row r="1670" spans="1:10" x14ac:dyDescent="0.2">
      <c r="A1670" s="3" t="s">
        <v>1715</v>
      </c>
      <c r="B1670" s="4">
        <v>43632</v>
      </c>
      <c r="C1670">
        <v>18</v>
      </c>
      <c r="D1670" t="s">
        <v>26</v>
      </c>
      <c r="E1670" t="s">
        <v>36</v>
      </c>
      <c r="F1670" t="s">
        <v>28</v>
      </c>
      <c r="G1670" t="s">
        <v>31</v>
      </c>
      <c r="H1670">
        <v>69</v>
      </c>
      <c r="I1670">
        <v>8</v>
      </c>
      <c r="J1670">
        <v>552</v>
      </c>
    </row>
    <row r="1671" spans="1:10" x14ac:dyDescent="0.2">
      <c r="A1671" s="3" t="s">
        <v>1716</v>
      </c>
      <c r="B1671" s="4">
        <v>43633</v>
      </c>
      <c r="C1671">
        <v>1</v>
      </c>
      <c r="D1671" t="s">
        <v>16</v>
      </c>
      <c r="E1671" t="s">
        <v>17</v>
      </c>
      <c r="F1671" t="s">
        <v>18</v>
      </c>
      <c r="G1671" t="s">
        <v>19</v>
      </c>
      <c r="H1671">
        <v>289</v>
      </c>
      <c r="I1671">
        <v>5</v>
      </c>
      <c r="J1671">
        <v>1445</v>
      </c>
    </row>
    <row r="1672" spans="1:10" x14ac:dyDescent="0.2">
      <c r="A1672" s="3" t="s">
        <v>1717</v>
      </c>
      <c r="B1672" s="4">
        <v>43633</v>
      </c>
      <c r="C1672">
        <v>17</v>
      </c>
      <c r="D1672" t="s">
        <v>35</v>
      </c>
      <c r="E1672" t="s">
        <v>36</v>
      </c>
      <c r="F1672" t="s">
        <v>28</v>
      </c>
      <c r="G1672" t="s">
        <v>19</v>
      </c>
      <c r="H1672">
        <v>289</v>
      </c>
      <c r="I1672">
        <v>1</v>
      </c>
      <c r="J1672">
        <v>289</v>
      </c>
    </row>
    <row r="1673" spans="1:10" x14ac:dyDescent="0.2">
      <c r="A1673" s="3" t="s">
        <v>1718</v>
      </c>
      <c r="B1673" s="4">
        <v>43633</v>
      </c>
      <c r="C1673">
        <v>4</v>
      </c>
      <c r="D1673" t="s">
        <v>51</v>
      </c>
      <c r="E1673" t="s">
        <v>68</v>
      </c>
      <c r="F1673" t="s">
        <v>18</v>
      </c>
      <c r="G1673" t="s">
        <v>31</v>
      </c>
      <c r="H1673">
        <v>69</v>
      </c>
      <c r="I1673">
        <v>8</v>
      </c>
      <c r="J1673">
        <v>552</v>
      </c>
    </row>
    <row r="1674" spans="1:10" x14ac:dyDescent="0.2">
      <c r="A1674" s="3" t="s">
        <v>1719</v>
      </c>
      <c r="B1674" s="4">
        <v>43633</v>
      </c>
      <c r="C1674">
        <v>18</v>
      </c>
      <c r="D1674" t="s">
        <v>26</v>
      </c>
      <c r="E1674" t="s">
        <v>27</v>
      </c>
      <c r="F1674" t="s">
        <v>28</v>
      </c>
      <c r="G1674" t="s">
        <v>24</v>
      </c>
      <c r="H1674">
        <v>159</v>
      </c>
      <c r="I1674">
        <v>6</v>
      </c>
      <c r="J1674">
        <v>954</v>
      </c>
    </row>
    <row r="1675" spans="1:10" x14ac:dyDescent="0.2">
      <c r="A1675" s="3" t="s">
        <v>1720</v>
      </c>
      <c r="B1675" s="4">
        <v>43634</v>
      </c>
      <c r="C1675">
        <v>17</v>
      </c>
      <c r="D1675" t="s">
        <v>35</v>
      </c>
      <c r="E1675" t="s">
        <v>36</v>
      </c>
      <c r="F1675" t="s">
        <v>28</v>
      </c>
      <c r="G1675" t="s">
        <v>41</v>
      </c>
      <c r="H1675">
        <v>399</v>
      </c>
      <c r="I1675">
        <v>3</v>
      </c>
      <c r="J1675">
        <v>1197</v>
      </c>
    </row>
    <row r="1676" spans="1:10" x14ac:dyDescent="0.2">
      <c r="A1676" s="3" t="s">
        <v>1721</v>
      </c>
      <c r="B1676" s="4">
        <v>43635</v>
      </c>
      <c r="C1676">
        <v>13</v>
      </c>
      <c r="D1676" t="s">
        <v>33</v>
      </c>
      <c r="E1676" t="s">
        <v>12</v>
      </c>
      <c r="F1676" t="s">
        <v>13</v>
      </c>
      <c r="G1676" t="s">
        <v>14</v>
      </c>
      <c r="H1676">
        <v>199</v>
      </c>
      <c r="I1676">
        <v>0</v>
      </c>
      <c r="J1676">
        <v>0</v>
      </c>
    </row>
    <row r="1677" spans="1:10" x14ac:dyDescent="0.2">
      <c r="A1677" s="3" t="s">
        <v>1722</v>
      </c>
      <c r="B1677" s="4">
        <v>43635</v>
      </c>
      <c r="C1677">
        <v>11</v>
      </c>
      <c r="D1677" t="s">
        <v>11</v>
      </c>
      <c r="E1677" t="s">
        <v>12</v>
      </c>
      <c r="F1677" t="s">
        <v>13</v>
      </c>
      <c r="G1677" t="s">
        <v>14</v>
      </c>
      <c r="H1677">
        <v>199</v>
      </c>
      <c r="I1677">
        <v>7</v>
      </c>
      <c r="J1677">
        <v>1393</v>
      </c>
    </row>
    <row r="1678" spans="1:10" x14ac:dyDescent="0.2">
      <c r="A1678" s="3" t="s">
        <v>1723</v>
      </c>
      <c r="B1678" s="4">
        <v>43635</v>
      </c>
      <c r="C1678">
        <v>14</v>
      </c>
      <c r="D1678" t="s">
        <v>38</v>
      </c>
      <c r="E1678" t="s">
        <v>63</v>
      </c>
      <c r="F1678" t="s">
        <v>13</v>
      </c>
      <c r="G1678" t="s">
        <v>24</v>
      </c>
      <c r="H1678">
        <v>159</v>
      </c>
      <c r="I1678">
        <v>5</v>
      </c>
      <c r="J1678">
        <v>795</v>
      </c>
    </row>
    <row r="1679" spans="1:10" x14ac:dyDescent="0.2">
      <c r="A1679" s="3" t="s">
        <v>1724</v>
      </c>
      <c r="B1679" s="4">
        <v>43636</v>
      </c>
      <c r="C1679">
        <v>6</v>
      </c>
      <c r="D1679" t="s">
        <v>48</v>
      </c>
      <c r="E1679" t="s">
        <v>22</v>
      </c>
      <c r="F1679" t="s">
        <v>23</v>
      </c>
      <c r="G1679" t="s">
        <v>24</v>
      </c>
      <c r="H1679">
        <v>159</v>
      </c>
      <c r="I1679">
        <v>2</v>
      </c>
      <c r="J1679">
        <v>318</v>
      </c>
    </row>
    <row r="1680" spans="1:10" x14ac:dyDescent="0.2">
      <c r="A1680" s="3" t="s">
        <v>1725</v>
      </c>
      <c r="B1680" s="4">
        <v>43637</v>
      </c>
      <c r="C1680">
        <v>20</v>
      </c>
      <c r="D1680" t="s">
        <v>40</v>
      </c>
      <c r="E1680" t="s">
        <v>27</v>
      </c>
      <c r="F1680" t="s">
        <v>28</v>
      </c>
      <c r="G1680" t="s">
        <v>14</v>
      </c>
      <c r="H1680">
        <v>199</v>
      </c>
      <c r="I1680">
        <v>7</v>
      </c>
      <c r="J1680">
        <v>1393</v>
      </c>
    </row>
    <row r="1681" spans="1:10" x14ac:dyDescent="0.2">
      <c r="A1681" s="3" t="s">
        <v>1726</v>
      </c>
      <c r="B1681" s="4">
        <v>43638</v>
      </c>
      <c r="C1681">
        <v>4</v>
      </c>
      <c r="D1681" t="s">
        <v>51</v>
      </c>
      <c r="E1681" t="s">
        <v>17</v>
      </c>
      <c r="F1681" t="s">
        <v>18</v>
      </c>
      <c r="G1681" t="s">
        <v>24</v>
      </c>
      <c r="H1681">
        <v>159</v>
      </c>
      <c r="I1681">
        <v>5</v>
      </c>
      <c r="J1681">
        <v>795</v>
      </c>
    </row>
    <row r="1682" spans="1:10" x14ac:dyDescent="0.2">
      <c r="A1682" s="3" t="s">
        <v>1727</v>
      </c>
      <c r="B1682" s="4">
        <v>43638</v>
      </c>
      <c r="C1682">
        <v>6</v>
      </c>
      <c r="D1682" t="s">
        <v>48</v>
      </c>
      <c r="E1682" t="s">
        <v>46</v>
      </c>
      <c r="F1682" t="s">
        <v>23</v>
      </c>
      <c r="G1682" t="s">
        <v>31</v>
      </c>
      <c r="H1682">
        <v>69</v>
      </c>
      <c r="I1682">
        <v>5</v>
      </c>
      <c r="J1682">
        <v>345</v>
      </c>
    </row>
    <row r="1683" spans="1:10" x14ac:dyDescent="0.2">
      <c r="A1683" s="3" t="s">
        <v>1728</v>
      </c>
      <c r="B1683" s="4">
        <v>43638</v>
      </c>
      <c r="C1683">
        <v>3</v>
      </c>
      <c r="D1683" t="s">
        <v>43</v>
      </c>
      <c r="E1683" t="s">
        <v>68</v>
      </c>
      <c r="F1683" t="s">
        <v>18</v>
      </c>
      <c r="G1683" t="s">
        <v>14</v>
      </c>
      <c r="H1683">
        <v>199</v>
      </c>
      <c r="I1683">
        <v>5</v>
      </c>
      <c r="J1683">
        <v>995</v>
      </c>
    </row>
    <row r="1684" spans="1:10" x14ac:dyDescent="0.2">
      <c r="A1684" s="3" t="s">
        <v>1729</v>
      </c>
      <c r="B1684" s="4">
        <v>43638</v>
      </c>
      <c r="C1684">
        <v>9</v>
      </c>
      <c r="D1684" t="s">
        <v>21</v>
      </c>
      <c r="E1684" t="s">
        <v>46</v>
      </c>
      <c r="F1684" t="s">
        <v>23</v>
      </c>
      <c r="G1684" t="s">
        <v>24</v>
      </c>
      <c r="H1684">
        <v>159</v>
      </c>
      <c r="I1684">
        <v>4</v>
      </c>
      <c r="J1684">
        <v>636</v>
      </c>
    </row>
    <row r="1685" spans="1:10" x14ac:dyDescent="0.2">
      <c r="A1685" s="3" t="s">
        <v>1730</v>
      </c>
      <c r="B1685" s="4">
        <v>43638</v>
      </c>
      <c r="C1685">
        <v>12</v>
      </c>
      <c r="D1685" t="s">
        <v>66</v>
      </c>
      <c r="E1685" t="s">
        <v>63</v>
      </c>
      <c r="F1685" t="s">
        <v>13</v>
      </c>
      <c r="G1685" t="s">
        <v>24</v>
      </c>
      <c r="H1685">
        <v>159</v>
      </c>
      <c r="I1685">
        <v>2</v>
      </c>
      <c r="J1685">
        <v>318</v>
      </c>
    </row>
    <row r="1686" spans="1:10" x14ac:dyDescent="0.2">
      <c r="A1686" s="3" t="s">
        <v>1731</v>
      </c>
      <c r="B1686" s="4">
        <v>43638</v>
      </c>
      <c r="C1686">
        <v>3</v>
      </c>
      <c r="D1686" t="s">
        <v>43</v>
      </c>
      <c r="E1686" t="s">
        <v>17</v>
      </c>
      <c r="F1686" t="s">
        <v>18</v>
      </c>
      <c r="G1686" t="s">
        <v>24</v>
      </c>
      <c r="H1686">
        <v>159</v>
      </c>
      <c r="I1686">
        <v>8</v>
      </c>
      <c r="J1686">
        <v>1272</v>
      </c>
    </row>
    <row r="1687" spans="1:10" x14ac:dyDescent="0.2">
      <c r="A1687" s="3" t="s">
        <v>1732</v>
      </c>
      <c r="B1687" s="4">
        <v>43639</v>
      </c>
      <c r="C1687">
        <v>15</v>
      </c>
      <c r="D1687" t="s">
        <v>118</v>
      </c>
      <c r="E1687" t="s">
        <v>12</v>
      </c>
      <c r="F1687" t="s">
        <v>13</v>
      </c>
      <c r="G1687" t="s">
        <v>24</v>
      </c>
      <c r="H1687">
        <v>159</v>
      </c>
      <c r="I1687">
        <v>4</v>
      </c>
      <c r="J1687">
        <v>636</v>
      </c>
    </row>
    <row r="1688" spans="1:10" x14ac:dyDescent="0.2">
      <c r="A1688" s="3" t="s">
        <v>1733</v>
      </c>
      <c r="B1688" s="4">
        <v>43639</v>
      </c>
      <c r="C1688">
        <v>9</v>
      </c>
      <c r="D1688" t="s">
        <v>21</v>
      </c>
      <c r="E1688" t="s">
        <v>22</v>
      </c>
      <c r="F1688" t="s">
        <v>23</v>
      </c>
      <c r="G1688" t="s">
        <v>24</v>
      </c>
      <c r="H1688">
        <v>159</v>
      </c>
      <c r="I1688">
        <v>8</v>
      </c>
      <c r="J1688">
        <v>1272</v>
      </c>
    </row>
    <row r="1689" spans="1:10" x14ac:dyDescent="0.2">
      <c r="A1689" s="3" t="s">
        <v>1734</v>
      </c>
      <c r="B1689" s="4">
        <v>43640</v>
      </c>
      <c r="C1689">
        <v>13</v>
      </c>
      <c r="D1689" t="s">
        <v>33</v>
      </c>
      <c r="E1689" t="s">
        <v>12</v>
      </c>
      <c r="F1689" t="s">
        <v>13</v>
      </c>
      <c r="G1689" t="s">
        <v>41</v>
      </c>
      <c r="H1689">
        <v>399</v>
      </c>
      <c r="I1689">
        <v>5</v>
      </c>
      <c r="J1689">
        <v>1995</v>
      </c>
    </row>
    <row r="1690" spans="1:10" x14ac:dyDescent="0.2">
      <c r="A1690" s="3" t="s">
        <v>1735</v>
      </c>
      <c r="B1690" s="4">
        <v>43641</v>
      </c>
      <c r="C1690">
        <v>16</v>
      </c>
      <c r="D1690" t="s">
        <v>30</v>
      </c>
      <c r="E1690" t="s">
        <v>36</v>
      </c>
      <c r="F1690" t="s">
        <v>28</v>
      </c>
      <c r="G1690" t="s">
        <v>41</v>
      </c>
      <c r="H1690">
        <v>399</v>
      </c>
      <c r="I1690">
        <v>6</v>
      </c>
      <c r="J1690">
        <v>2394</v>
      </c>
    </row>
    <row r="1691" spans="1:10" x14ac:dyDescent="0.2">
      <c r="A1691" s="3" t="s">
        <v>1736</v>
      </c>
      <c r="B1691" s="4">
        <v>43642</v>
      </c>
      <c r="C1691">
        <v>7</v>
      </c>
      <c r="D1691" t="s">
        <v>88</v>
      </c>
      <c r="E1691" t="s">
        <v>46</v>
      </c>
      <c r="F1691" t="s">
        <v>23</v>
      </c>
      <c r="G1691" t="s">
        <v>41</v>
      </c>
      <c r="H1691">
        <v>399</v>
      </c>
      <c r="I1691">
        <v>4</v>
      </c>
      <c r="J1691">
        <v>1596</v>
      </c>
    </row>
    <row r="1692" spans="1:10" x14ac:dyDescent="0.2">
      <c r="A1692" s="3" t="s">
        <v>1737</v>
      </c>
      <c r="B1692" s="4">
        <v>43642</v>
      </c>
      <c r="C1692">
        <v>2</v>
      </c>
      <c r="D1692" t="s">
        <v>106</v>
      </c>
      <c r="E1692" t="s">
        <v>68</v>
      </c>
      <c r="F1692" t="s">
        <v>18</v>
      </c>
      <c r="G1692" t="s">
        <v>19</v>
      </c>
      <c r="H1692">
        <v>289</v>
      </c>
      <c r="I1692">
        <v>7</v>
      </c>
      <c r="J1692">
        <v>2023</v>
      </c>
    </row>
    <row r="1693" spans="1:10" x14ac:dyDescent="0.2">
      <c r="A1693" s="3" t="s">
        <v>1738</v>
      </c>
      <c r="B1693" s="4">
        <v>43643</v>
      </c>
      <c r="C1693">
        <v>9</v>
      </c>
      <c r="D1693" t="s">
        <v>21</v>
      </c>
      <c r="E1693" t="s">
        <v>22</v>
      </c>
      <c r="F1693" t="s">
        <v>23</v>
      </c>
      <c r="G1693" t="s">
        <v>31</v>
      </c>
      <c r="H1693">
        <v>69</v>
      </c>
      <c r="I1693">
        <v>3</v>
      </c>
      <c r="J1693">
        <v>207</v>
      </c>
    </row>
    <row r="1694" spans="1:10" x14ac:dyDescent="0.2">
      <c r="A1694" s="3" t="s">
        <v>1739</v>
      </c>
      <c r="B1694" s="4">
        <v>43644</v>
      </c>
      <c r="C1694">
        <v>20</v>
      </c>
      <c r="D1694" t="s">
        <v>40</v>
      </c>
      <c r="E1694" t="s">
        <v>36</v>
      </c>
      <c r="F1694" t="s">
        <v>28</v>
      </c>
      <c r="G1694" t="s">
        <v>19</v>
      </c>
      <c r="H1694">
        <v>289</v>
      </c>
      <c r="I1694">
        <v>8</v>
      </c>
      <c r="J1694">
        <v>2312</v>
      </c>
    </row>
    <row r="1695" spans="1:10" x14ac:dyDescent="0.2">
      <c r="A1695" s="3" t="s">
        <v>1740</v>
      </c>
      <c r="B1695" s="4">
        <v>43645</v>
      </c>
      <c r="C1695">
        <v>9</v>
      </c>
      <c r="D1695" t="s">
        <v>21</v>
      </c>
      <c r="E1695" t="s">
        <v>22</v>
      </c>
      <c r="F1695" t="s">
        <v>23</v>
      </c>
      <c r="G1695" t="s">
        <v>41</v>
      </c>
      <c r="H1695">
        <v>399</v>
      </c>
      <c r="I1695">
        <v>5</v>
      </c>
      <c r="J1695">
        <v>1995</v>
      </c>
    </row>
    <row r="1696" spans="1:10" x14ac:dyDescent="0.2">
      <c r="A1696" s="3" t="s">
        <v>1741</v>
      </c>
      <c r="B1696" s="4">
        <v>43645</v>
      </c>
      <c r="C1696">
        <v>8</v>
      </c>
      <c r="D1696" t="s">
        <v>45</v>
      </c>
      <c r="E1696" t="s">
        <v>46</v>
      </c>
      <c r="F1696" t="s">
        <v>23</v>
      </c>
      <c r="G1696" t="s">
        <v>14</v>
      </c>
      <c r="H1696">
        <v>199</v>
      </c>
      <c r="I1696">
        <v>3</v>
      </c>
      <c r="J1696">
        <v>597</v>
      </c>
    </row>
    <row r="1697" spans="1:10" x14ac:dyDescent="0.2">
      <c r="A1697" s="3" t="s">
        <v>1742</v>
      </c>
      <c r="B1697" s="4">
        <v>43646</v>
      </c>
      <c r="C1697">
        <v>9</v>
      </c>
      <c r="D1697" t="s">
        <v>21</v>
      </c>
      <c r="E1697" t="s">
        <v>22</v>
      </c>
      <c r="F1697" t="s">
        <v>23</v>
      </c>
      <c r="G1697" t="s">
        <v>24</v>
      </c>
      <c r="H1697">
        <v>159</v>
      </c>
      <c r="I1697">
        <v>7</v>
      </c>
      <c r="J1697">
        <v>1113</v>
      </c>
    </row>
    <row r="1698" spans="1:10" x14ac:dyDescent="0.2">
      <c r="A1698" s="3" t="s">
        <v>1743</v>
      </c>
      <c r="B1698" s="4">
        <v>43647</v>
      </c>
      <c r="C1698">
        <v>14</v>
      </c>
      <c r="D1698" t="s">
        <v>38</v>
      </c>
      <c r="E1698" t="s">
        <v>12</v>
      </c>
      <c r="F1698" t="s">
        <v>13</v>
      </c>
      <c r="G1698" t="s">
        <v>31</v>
      </c>
      <c r="H1698">
        <v>69</v>
      </c>
      <c r="I1698">
        <v>8</v>
      </c>
      <c r="J1698">
        <v>552</v>
      </c>
    </row>
    <row r="1699" spans="1:10" x14ac:dyDescent="0.2">
      <c r="A1699" s="3" t="s">
        <v>1744</v>
      </c>
      <c r="B1699" s="4">
        <v>43648</v>
      </c>
      <c r="C1699">
        <v>8</v>
      </c>
      <c r="D1699" t="s">
        <v>45</v>
      </c>
      <c r="E1699" t="s">
        <v>46</v>
      </c>
      <c r="F1699" t="s">
        <v>23</v>
      </c>
      <c r="G1699" t="s">
        <v>14</v>
      </c>
      <c r="H1699">
        <v>199</v>
      </c>
      <c r="I1699">
        <v>3</v>
      </c>
      <c r="J1699">
        <v>597</v>
      </c>
    </row>
    <row r="1700" spans="1:10" x14ac:dyDescent="0.2">
      <c r="A1700" s="3" t="s">
        <v>1745</v>
      </c>
      <c r="B1700" s="4">
        <v>43648</v>
      </c>
      <c r="C1700">
        <v>11</v>
      </c>
      <c r="D1700" t="s">
        <v>11</v>
      </c>
      <c r="E1700" t="s">
        <v>12</v>
      </c>
      <c r="F1700" t="s">
        <v>13</v>
      </c>
      <c r="G1700" t="s">
        <v>24</v>
      </c>
      <c r="H1700">
        <v>159</v>
      </c>
      <c r="I1700">
        <v>0</v>
      </c>
      <c r="J1700">
        <v>0</v>
      </c>
    </row>
    <row r="1701" spans="1:10" x14ac:dyDescent="0.2">
      <c r="A1701" s="3" t="s">
        <v>1746</v>
      </c>
      <c r="B1701" s="4">
        <v>43649</v>
      </c>
      <c r="C1701">
        <v>12</v>
      </c>
      <c r="D1701" t="s">
        <v>66</v>
      </c>
      <c r="E1701" t="s">
        <v>12</v>
      </c>
      <c r="F1701" t="s">
        <v>13</v>
      </c>
      <c r="G1701" t="s">
        <v>19</v>
      </c>
      <c r="H1701">
        <v>289</v>
      </c>
      <c r="I1701">
        <v>5</v>
      </c>
      <c r="J1701">
        <v>1445</v>
      </c>
    </row>
    <row r="1702" spans="1:10" x14ac:dyDescent="0.2">
      <c r="A1702" s="3" t="s">
        <v>1747</v>
      </c>
      <c r="B1702" s="4">
        <v>43650</v>
      </c>
      <c r="C1702">
        <v>16</v>
      </c>
      <c r="D1702" t="s">
        <v>30</v>
      </c>
      <c r="E1702" t="s">
        <v>36</v>
      </c>
      <c r="F1702" t="s">
        <v>28</v>
      </c>
      <c r="G1702" t="s">
        <v>41</v>
      </c>
      <c r="H1702">
        <v>399</v>
      </c>
      <c r="I1702">
        <v>4</v>
      </c>
      <c r="J1702">
        <v>1596</v>
      </c>
    </row>
    <row r="1703" spans="1:10" x14ac:dyDescent="0.2">
      <c r="A1703" s="3" t="s">
        <v>1748</v>
      </c>
      <c r="B1703" s="4">
        <v>43651</v>
      </c>
      <c r="C1703">
        <v>8</v>
      </c>
      <c r="D1703" t="s">
        <v>45</v>
      </c>
      <c r="E1703" t="s">
        <v>22</v>
      </c>
      <c r="F1703" t="s">
        <v>23</v>
      </c>
      <c r="G1703" t="s">
        <v>14</v>
      </c>
      <c r="H1703">
        <v>199</v>
      </c>
      <c r="I1703">
        <v>5</v>
      </c>
      <c r="J1703">
        <v>995</v>
      </c>
    </row>
    <row r="1704" spans="1:10" x14ac:dyDescent="0.2">
      <c r="A1704" s="3" t="s">
        <v>1749</v>
      </c>
      <c r="B1704" s="4">
        <v>43651</v>
      </c>
      <c r="C1704">
        <v>5</v>
      </c>
      <c r="D1704" t="s">
        <v>60</v>
      </c>
      <c r="E1704" t="s">
        <v>17</v>
      </c>
      <c r="F1704" t="s">
        <v>18</v>
      </c>
      <c r="G1704" t="s">
        <v>41</v>
      </c>
      <c r="H1704">
        <v>399</v>
      </c>
      <c r="I1704">
        <v>7</v>
      </c>
      <c r="J1704">
        <v>2793</v>
      </c>
    </row>
    <row r="1705" spans="1:10" x14ac:dyDescent="0.2">
      <c r="A1705" s="3" t="s">
        <v>1750</v>
      </c>
      <c r="B1705" s="4">
        <v>43652</v>
      </c>
      <c r="C1705">
        <v>18</v>
      </c>
      <c r="D1705" t="s">
        <v>26</v>
      </c>
      <c r="E1705" t="s">
        <v>36</v>
      </c>
      <c r="F1705" t="s">
        <v>28</v>
      </c>
      <c r="G1705" t="s">
        <v>24</v>
      </c>
      <c r="H1705">
        <v>159</v>
      </c>
      <c r="I1705">
        <v>0</v>
      </c>
      <c r="J1705">
        <v>0</v>
      </c>
    </row>
    <row r="1706" spans="1:10" x14ac:dyDescent="0.2">
      <c r="A1706" s="3" t="s">
        <v>1751</v>
      </c>
      <c r="B1706" s="4">
        <v>43653</v>
      </c>
      <c r="C1706">
        <v>9</v>
      </c>
      <c r="D1706" t="s">
        <v>21</v>
      </c>
      <c r="E1706" t="s">
        <v>22</v>
      </c>
      <c r="F1706" t="s">
        <v>23</v>
      </c>
      <c r="G1706" t="s">
        <v>14</v>
      </c>
      <c r="H1706">
        <v>199</v>
      </c>
      <c r="I1706">
        <v>2</v>
      </c>
      <c r="J1706">
        <v>398</v>
      </c>
    </row>
    <row r="1707" spans="1:10" x14ac:dyDescent="0.2">
      <c r="A1707" s="3" t="s">
        <v>1752</v>
      </c>
      <c r="B1707" s="4">
        <v>43654</v>
      </c>
      <c r="C1707">
        <v>7</v>
      </c>
      <c r="D1707" t="s">
        <v>88</v>
      </c>
      <c r="E1707" t="s">
        <v>46</v>
      </c>
      <c r="F1707" t="s">
        <v>23</v>
      </c>
      <c r="G1707" t="s">
        <v>31</v>
      </c>
      <c r="H1707">
        <v>69</v>
      </c>
      <c r="I1707">
        <v>3</v>
      </c>
      <c r="J1707">
        <v>207</v>
      </c>
    </row>
    <row r="1708" spans="1:10" x14ac:dyDescent="0.2">
      <c r="A1708" s="3" t="s">
        <v>1753</v>
      </c>
      <c r="B1708" s="4">
        <v>43655</v>
      </c>
      <c r="C1708">
        <v>19</v>
      </c>
      <c r="D1708" t="s">
        <v>56</v>
      </c>
      <c r="E1708" t="s">
        <v>36</v>
      </c>
      <c r="F1708" t="s">
        <v>28</v>
      </c>
      <c r="G1708" t="s">
        <v>24</v>
      </c>
      <c r="H1708">
        <v>159</v>
      </c>
      <c r="I1708">
        <v>0</v>
      </c>
      <c r="J1708">
        <v>0</v>
      </c>
    </row>
    <row r="1709" spans="1:10" x14ac:dyDescent="0.2">
      <c r="A1709" s="3" t="s">
        <v>1754</v>
      </c>
      <c r="B1709" s="4">
        <v>43656</v>
      </c>
      <c r="C1709">
        <v>5</v>
      </c>
      <c r="D1709" t="s">
        <v>60</v>
      </c>
      <c r="E1709" t="s">
        <v>17</v>
      </c>
      <c r="F1709" t="s">
        <v>18</v>
      </c>
      <c r="G1709" t="s">
        <v>14</v>
      </c>
      <c r="H1709">
        <v>199</v>
      </c>
      <c r="I1709">
        <v>3</v>
      </c>
      <c r="J1709">
        <v>597</v>
      </c>
    </row>
    <row r="1710" spans="1:10" x14ac:dyDescent="0.2">
      <c r="A1710" s="3" t="s">
        <v>1755</v>
      </c>
      <c r="B1710" s="4">
        <v>43656</v>
      </c>
      <c r="C1710">
        <v>8</v>
      </c>
      <c r="D1710" t="s">
        <v>45</v>
      </c>
      <c r="E1710" t="s">
        <v>46</v>
      </c>
      <c r="F1710" t="s">
        <v>23</v>
      </c>
      <c r="G1710" t="s">
        <v>14</v>
      </c>
      <c r="H1710">
        <v>199</v>
      </c>
      <c r="I1710">
        <v>6</v>
      </c>
      <c r="J1710">
        <v>1194</v>
      </c>
    </row>
    <row r="1711" spans="1:10" x14ac:dyDescent="0.2">
      <c r="A1711" s="3" t="s">
        <v>1756</v>
      </c>
      <c r="B1711" s="4">
        <v>43656</v>
      </c>
      <c r="C1711">
        <v>14</v>
      </c>
      <c r="D1711" t="s">
        <v>38</v>
      </c>
      <c r="E1711" t="s">
        <v>12</v>
      </c>
      <c r="F1711" t="s">
        <v>13</v>
      </c>
      <c r="G1711" t="s">
        <v>41</v>
      </c>
      <c r="H1711">
        <v>399</v>
      </c>
      <c r="I1711">
        <v>0</v>
      </c>
      <c r="J1711">
        <v>0</v>
      </c>
    </row>
    <row r="1712" spans="1:10" x14ac:dyDescent="0.2">
      <c r="A1712" s="3" t="s">
        <v>1757</v>
      </c>
      <c r="B1712" s="4">
        <v>43656</v>
      </c>
      <c r="C1712">
        <v>13</v>
      </c>
      <c r="D1712" t="s">
        <v>33</v>
      </c>
      <c r="E1712" t="s">
        <v>63</v>
      </c>
      <c r="F1712" t="s">
        <v>13</v>
      </c>
      <c r="G1712" t="s">
        <v>31</v>
      </c>
      <c r="H1712">
        <v>69</v>
      </c>
      <c r="I1712">
        <v>2</v>
      </c>
      <c r="J1712">
        <v>138</v>
      </c>
    </row>
    <row r="1713" spans="1:10" x14ac:dyDescent="0.2">
      <c r="A1713" s="3" t="s">
        <v>1758</v>
      </c>
      <c r="B1713" s="4">
        <v>43657</v>
      </c>
      <c r="C1713">
        <v>5</v>
      </c>
      <c r="D1713" t="s">
        <v>60</v>
      </c>
      <c r="E1713" t="s">
        <v>17</v>
      </c>
      <c r="F1713" t="s">
        <v>18</v>
      </c>
      <c r="G1713" t="s">
        <v>24</v>
      </c>
      <c r="H1713">
        <v>159</v>
      </c>
      <c r="I1713">
        <v>7</v>
      </c>
      <c r="J1713">
        <v>1113</v>
      </c>
    </row>
    <row r="1714" spans="1:10" x14ac:dyDescent="0.2">
      <c r="A1714" s="3" t="s">
        <v>1759</v>
      </c>
      <c r="B1714" s="4">
        <v>43657</v>
      </c>
      <c r="C1714">
        <v>19</v>
      </c>
      <c r="D1714" t="s">
        <v>56</v>
      </c>
      <c r="E1714" t="s">
        <v>27</v>
      </c>
      <c r="F1714" t="s">
        <v>28</v>
      </c>
      <c r="G1714" t="s">
        <v>41</v>
      </c>
      <c r="H1714">
        <v>399</v>
      </c>
      <c r="I1714">
        <v>9</v>
      </c>
      <c r="J1714">
        <v>3591</v>
      </c>
    </row>
    <row r="1715" spans="1:10" x14ac:dyDescent="0.2">
      <c r="A1715" s="3" t="s">
        <v>1760</v>
      </c>
      <c r="B1715" s="4">
        <v>43658</v>
      </c>
      <c r="C1715">
        <v>13</v>
      </c>
      <c r="D1715" t="s">
        <v>33</v>
      </c>
      <c r="E1715" t="s">
        <v>12</v>
      </c>
      <c r="F1715" t="s">
        <v>13</v>
      </c>
      <c r="G1715" t="s">
        <v>14</v>
      </c>
      <c r="H1715">
        <v>199</v>
      </c>
      <c r="I1715">
        <v>3</v>
      </c>
      <c r="J1715">
        <v>597</v>
      </c>
    </row>
    <row r="1716" spans="1:10" x14ac:dyDescent="0.2">
      <c r="A1716" s="3" t="s">
        <v>1761</v>
      </c>
      <c r="B1716" s="4">
        <v>43658</v>
      </c>
      <c r="C1716">
        <v>5</v>
      </c>
      <c r="D1716" t="s">
        <v>60</v>
      </c>
      <c r="E1716" t="s">
        <v>68</v>
      </c>
      <c r="F1716" t="s">
        <v>18</v>
      </c>
      <c r="G1716" t="s">
        <v>31</v>
      </c>
      <c r="H1716">
        <v>69</v>
      </c>
      <c r="I1716">
        <v>3</v>
      </c>
      <c r="J1716">
        <v>207</v>
      </c>
    </row>
    <row r="1717" spans="1:10" x14ac:dyDescent="0.2">
      <c r="A1717" s="3" t="s">
        <v>1762</v>
      </c>
      <c r="B1717" s="4">
        <v>43658</v>
      </c>
      <c r="C1717">
        <v>14</v>
      </c>
      <c r="D1717" t="s">
        <v>38</v>
      </c>
      <c r="E1717" t="s">
        <v>12</v>
      </c>
      <c r="F1717" t="s">
        <v>13</v>
      </c>
      <c r="G1717" t="s">
        <v>41</v>
      </c>
      <c r="H1717">
        <v>399</v>
      </c>
      <c r="I1717">
        <v>1</v>
      </c>
      <c r="J1717">
        <v>399</v>
      </c>
    </row>
    <row r="1718" spans="1:10" x14ac:dyDescent="0.2">
      <c r="A1718" s="3" t="s">
        <v>1763</v>
      </c>
      <c r="B1718" s="4">
        <v>43658</v>
      </c>
      <c r="C1718">
        <v>11</v>
      </c>
      <c r="D1718" t="s">
        <v>11</v>
      </c>
      <c r="E1718" t="s">
        <v>12</v>
      </c>
      <c r="F1718" t="s">
        <v>13</v>
      </c>
      <c r="G1718" t="s">
        <v>31</v>
      </c>
      <c r="H1718">
        <v>69</v>
      </c>
      <c r="I1718">
        <v>1</v>
      </c>
      <c r="J1718">
        <v>69</v>
      </c>
    </row>
    <row r="1719" spans="1:10" x14ac:dyDescent="0.2">
      <c r="A1719" s="3" t="s">
        <v>1764</v>
      </c>
      <c r="B1719" s="4">
        <v>43658</v>
      </c>
      <c r="C1719">
        <v>7</v>
      </c>
      <c r="D1719" t="s">
        <v>88</v>
      </c>
      <c r="E1719" t="s">
        <v>22</v>
      </c>
      <c r="F1719" t="s">
        <v>23</v>
      </c>
      <c r="G1719" t="s">
        <v>24</v>
      </c>
      <c r="H1719">
        <v>159</v>
      </c>
      <c r="I1719">
        <v>8</v>
      </c>
      <c r="J1719">
        <v>1272</v>
      </c>
    </row>
    <row r="1720" spans="1:10" x14ac:dyDescent="0.2">
      <c r="A1720" s="3" t="s">
        <v>1765</v>
      </c>
      <c r="B1720" s="4">
        <v>43658</v>
      </c>
      <c r="C1720">
        <v>5</v>
      </c>
      <c r="D1720" t="s">
        <v>60</v>
      </c>
      <c r="E1720" t="s">
        <v>68</v>
      </c>
      <c r="F1720" t="s">
        <v>18</v>
      </c>
      <c r="G1720" t="s">
        <v>19</v>
      </c>
      <c r="H1720">
        <v>289</v>
      </c>
      <c r="I1720">
        <v>0</v>
      </c>
      <c r="J1720">
        <v>0</v>
      </c>
    </row>
    <row r="1721" spans="1:10" x14ac:dyDescent="0.2">
      <c r="A1721" s="3" t="s">
        <v>1766</v>
      </c>
      <c r="B1721" s="4">
        <v>43658</v>
      </c>
      <c r="C1721">
        <v>1</v>
      </c>
      <c r="D1721" t="s">
        <v>16</v>
      </c>
      <c r="E1721" t="s">
        <v>68</v>
      </c>
      <c r="F1721" t="s">
        <v>18</v>
      </c>
      <c r="G1721" t="s">
        <v>19</v>
      </c>
      <c r="H1721">
        <v>289</v>
      </c>
      <c r="I1721">
        <v>3</v>
      </c>
      <c r="J1721">
        <v>867</v>
      </c>
    </row>
    <row r="1722" spans="1:10" x14ac:dyDescent="0.2">
      <c r="A1722" s="3" t="s">
        <v>1767</v>
      </c>
      <c r="B1722" s="4">
        <v>43659</v>
      </c>
      <c r="C1722">
        <v>6</v>
      </c>
      <c r="D1722" t="s">
        <v>48</v>
      </c>
      <c r="E1722" t="s">
        <v>46</v>
      </c>
      <c r="F1722" t="s">
        <v>23</v>
      </c>
      <c r="G1722" t="s">
        <v>14</v>
      </c>
      <c r="H1722">
        <v>199</v>
      </c>
      <c r="I1722">
        <v>1</v>
      </c>
      <c r="J1722">
        <v>199</v>
      </c>
    </row>
    <row r="1723" spans="1:10" x14ac:dyDescent="0.2">
      <c r="A1723" s="3" t="s">
        <v>1768</v>
      </c>
      <c r="B1723" s="4">
        <v>43660</v>
      </c>
      <c r="C1723">
        <v>16</v>
      </c>
      <c r="D1723" t="s">
        <v>30</v>
      </c>
      <c r="E1723" t="s">
        <v>36</v>
      </c>
      <c r="F1723" t="s">
        <v>28</v>
      </c>
      <c r="G1723" t="s">
        <v>14</v>
      </c>
      <c r="H1723">
        <v>199</v>
      </c>
      <c r="I1723">
        <v>8</v>
      </c>
      <c r="J1723">
        <v>1592</v>
      </c>
    </row>
    <row r="1724" spans="1:10" x14ac:dyDescent="0.2">
      <c r="A1724" s="3" t="s">
        <v>1769</v>
      </c>
      <c r="B1724" s="4">
        <v>43660</v>
      </c>
      <c r="C1724">
        <v>10</v>
      </c>
      <c r="D1724" t="s">
        <v>58</v>
      </c>
      <c r="E1724" t="s">
        <v>46</v>
      </c>
      <c r="F1724" t="s">
        <v>23</v>
      </c>
      <c r="G1724" t="s">
        <v>14</v>
      </c>
      <c r="H1724">
        <v>199</v>
      </c>
      <c r="I1724">
        <v>2</v>
      </c>
      <c r="J1724">
        <v>398</v>
      </c>
    </row>
    <row r="1725" spans="1:10" x14ac:dyDescent="0.2">
      <c r="A1725" s="3" t="s">
        <v>1770</v>
      </c>
      <c r="B1725" s="4">
        <v>43660</v>
      </c>
      <c r="C1725">
        <v>20</v>
      </c>
      <c r="D1725" t="s">
        <v>40</v>
      </c>
      <c r="E1725" t="s">
        <v>27</v>
      </c>
      <c r="F1725" t="s">
        <v>28</v>
      </c>
      <c r="G1725" t="s">
        <v>24</v>
      </c>
      <c r="H1725">
        <v>159</v>
      </c>
      <c r="I1725">
        <v>1</v>
      </c>
      <c r="J1725">
        <v>159</v>
      </c>
    </row>
    <row r="1726" spans="1:10" x14ac:dyDescent="0.2">
      <c r="A1726" s="3" t="s">
        <v>1771</v>
      </c>
      <c r="B1726" s="4">
        <v>43660</v>
      </c>
      <c r="C1726">
        <v>4</v>
      </c>
      <c r="D1726" t="s">
        <v>51</v>
      </c>
      <c r="E1726" t="s">
        <v>17</v>
      </c>
      <c r="F1726" t="s">
        <v>18</v>
      </c>
      <c r="G1726" t="s">
        <v>19</v>
      </c>
      <c r="H1726">
        <v>289</v>
      </c>
      <c r="I1726">
        <v>8</v>
      </c>
      <c r="J1726">
        <v>2312</v>
      </c>
    </row>
    <row r="1727" spans="1:10" x14ac:dyDescent="0.2">
      <c r="A1727" s="3" t="s">
        <v>1772</v>
      </c>
      <c r="B1727" s="4">
        <v>43660</v>
      </c>
      <c r="C1727">
        <v>10</v>
      </c>
      <c r="D1727" t="s">
        <v>58</v>
      </c>
      <c r="E1727" t="s">
        <v>46</v>
      </c>
      <c r="F1727" t="s">
        <v>23</v>
      </c>
      <c r="G1727" t="s">
        <v>41</v>
      </c>
      <c r="H1727">
        <v>399</v>
      </c>
      <c r="I1727">
        <v>9</v>
      </c>
      <c r="J1727">
        <v>3591</v>
      </c>
    </row>
    <row r="1728" spans="1:10" x14ac:dyDescent="0.2">
      <c r="A1728" s="3" t="s">
        <v>1773</v>
      </c>
      <c r="B1728" s="4">
        <v>43660</v>
      </c>
      <c r="C1728">
        <v>4</v>
      </c>
      <c r="D1728" t="s">
        <v>51</v>
      </c>
      <c r="E1728" t="s">
        <v>17</v>
      </c>
      <c r="F1728" t="s">
        <v>18</v>
      </c>
      <c r="G1728" t="s">
        <v>14</v>
      </c>
      <c r="H1728">
        <v>199</v>
      </c>
      <c r="I1728">
        <v>3</v>
      </c>
      <c r="J1728">
        <v>597</v>
      </c>
    </row>
    <row r="1729" spans="1:10" x14ac:dyDescent="0.2">
      <c r="A1729" s="3" t="s">
        <v>1774</v>
      </c>
      <c r="B1729" s="4">
        <v>43661</v>
      </c>
      <c r="C1729">
        <v>16</v>
      </c>
      <c r="D1729" t="s">
        <v>30</v>
      </c>
      <c r="E1729" t="s">
        <v>27</v>
      </c>
      <c r="F1729" t="s">
        <v>28</v>
      </c>
      <c r="G1729" t="s">
        <v>24</v>
      </c>
      <c r="H1729">
        <v>159</v>
      </c>
      <c r="I1729">
        <v>3</v>
      </c>
      <c r="J1729">
        <v>477</v>
      </c>
    </row>
    <row r="1730" spans="1:10" x14ac:dyDescent="0.2">
      <c r="A1730" s="3" t="s">
        <v>1775</v>
      </c>
      <c r="B1730" s="4">
        <v>43661</v>
      </c>
      <c r="C1730">
        <v>2</v>
      </c>
      <c r="D1730" t="s">
        <v>106</v>
      </c>
      <c r="E1730" t="s">
        <v>17</v>
      </c>
      <c r="F1730" t="s">
        <v>18</v>
      </c>
      <c r="G1730" t="s">
        <v>24</v>
      </c>
      <c r="H1730">
        <v>159</v>
      </c>
      <c r="I1730">
        <v>4</v>
      </c>
      <c r="J1730">
        <v>636</v>
      </c>
    </row>
    <row r="1731" spans="1:10" x14ac:dyDescent="0.2">
      <c r="A1731" s="3" t="s">
        <v>1776</v>
      </c>
      <c r="B1731" s="4">
        <v>43661</v>
      </c>
      <c r="C1731">
        <v>18</v>
      </c>
      <c r="D1731" t="s">
        <v>26</v>
      </c>
      <c r="E1731" t="s">
        <v>36</v>
      </c>
      <c r="F1731" t="s">
        <v>28</v>
      </c>
      <c r="G1731" t="s">
        <v>41</v>
      </c>
      <c r="H1731">
        <v>399</v>
      </c>
      <c r="I1731">
        <v>5</v>
      </c>
      <c r="J1731">
        <v>1995</v>
      </c>
    </row>
    <row r="1732" spans="1:10" x14ac:dyDescent="0.2">
      <c r="A1732" s="3" t="s">
        <v>1777</v>
      </c>
      <c r="B1732" s="4">
        <v>43662</v>
      </c>
      <c r="C1732">
        <v>9</v>
      </c>
      <c r="D1732" t="s">
        <v>21</v>
      </c>
      <c r="E1732" t="s">
        <v>46</v>
      </c>
      <c r="F1732" t="s">
        <v>23</v>
      </c>
      <c r="G1732" t="s">
        <v>41</v>
      </c>
      <c r="H1732">
        <v>399</v>
      </c>
      <c r="I1732">
        <v>0</v>
      </c>
      <c r="J1732">
        <v>0</v>
      </c>
    </row>
    <row r="1733" spans="1:10" x14ac:dyDescent="0.2">
      <c r="A1733" s="3" t="s">
        <v>1778</v>
      </c>
      <c r="B1733" s="4">
        <v>43663</v>
      </c>
      <c r="C1733">
        <v>4</v>
      </c>
      <c r="D1733" t="s">
        <v>51</v>
      </c>
      <c r="E1733" t="s">
        <v>17</v>
      </c>
      <c r="F1733" t="s">
        <v>18</v>
      </c>
      <c r="G1733" t="s">
        <v>41</v>
      </c>
      <c r="H1733">
        <v>399</v>
      </c>
      <c r="I1733">
        <v>8</v>
      </c>
      <c r="J1733">
        <v>3192</v>
      </c>
    </row>
    <row r="1734" spans="1:10" x14ac:dyDescent="0.2">
      <c r="A1734" s="3" t="s">
        <v>1779</v>
      </c>
      <c r="B1734" s="4">
        <v>43663</v>
      </c>
      <c r="C1734">
        <v>5</v>
      </c>
      <c r="D1734" t="s">
        <v>60</v>
      </c>
      <c r="E1734" t="s">
        <v>17</v>
      </c>
      <c r="F1734" t="s">
        <v>18</v>
      </c>
      <c r="G1734" t="s">
        <v>24</v>
      </c>
      <c r="H1734">
        <v>159</v>
      </c>
      <c r="I1734">
        <v>9</v>
      </c>
      <c r="J1734">
        <v>1431</v>
      </c>
    </row>
    <row r="1735" spans="1:10" x14ac:dyDescent="0.2">
      <c r="A1735" s="3" t="s">
        <v>1780</v>
      </c>
      <c r="B1735" s="4">
        <v>43664</v>
      </c>
      <c r="C1735">
        <v>5</v>
      </c>
      <c r="D1735" t="s">
        <v>60</v>
      </c>
      <c r="E1735" t="s">
        <v>17</v>
      </c>
      <c r="F1735" t="s">
        <v>18</v>
      </c>
      <c r="G1735" t="s">
        <v>41</v>
      </c>
      <c r="H1735">
        <v>399</v>
      </c>
      <c r="I1735">
        <v>2</v>
      </c>
      <c r="J1735">
        <v>798</v>
      </c>
    </row>
    <row r="1736" spans="1:10" x14ac:dyDescent="0.2">
      <c r="A1736" s="3" t="s">
        <v>1781</v>
      </c>
      <c r="B1736" s="4">
        <v>43664</v>
      </c>
      <c r="C1736">
        <v>12</v>
      </c>
      <c r="D1736" t="s">
        <v>66</v>
      </c>
      <c r="E1736" t="s">
        <v>63</v>
      </c>
      <c r="F1736" t="s">
        <v>13</v>
      </c>
      <c r="G1736" t="s">
        <v>41</v>
      </c>
      <c r="H1736">
        <v>399</v>
      </c>
      <c r="I1736">
        <v>7</v>
      </c>
      <c r="J1736">
        <v>2793</v>
      </c>
    </row>
    <row r="1737" spans="1:10" x14ac:dyDescent="0.2">
      <c r="A1737" s="3" t="s">
        <v>1782</v>
      </c>
      <c r="B1737" s="4">
        <v>43664</v>
      </c>
      <c r="C1737">
        <v>7</v>
      </c>
      <c r="D1737" t="s">
        <v>88</v>
      </c>
      <c r="E1737" t="s">
        <v>46</v>
      </c>
      <c r="F1737" t="s">
        <v>23</v>
      </c>
      <c r="G1737" t="s">
        <v>19</v>
      </c>
      <c r="H1737">
        <v>289</v>
      </c>
      <c r="I1737">
        <v>7</v>
      </c>
      <c r="J1737">
        <v>2023</v>
      </c>
    </row>
    <row r="1738" spans="1:10" x14ac:dyDescent="0.2">
      <c r="A1738" s="3" t="s">
        <v>1783</v>
      </c>
      <c r="B1738" s="4">
        <v>43664</v>
      </c>
      <c r="C1738">
        <v>1</v>
      </c>
      <c r="D1738" t="s">
        <v>16</v>
      </c>
      <c r="E1738" t="s">
        <v>68</v>
      </c>
      <c r="F1738" t="s">
        <v>18</v>
      </c>
      <c r="G1738" t="s">
        <v>31</v>
      </c>
      <c r="H1738">
        <v>69</v>
      </c>
      <c r="I1738">
        <v>3</v>
      </c>
      <c r="J1738">
        <v>207</v>
      </c>
    </row>
    <row r="1739" spans="1:10" x14ac:dyDescent="0.2">
      <c r="A1739" s="3" t="s">
        <v>1784</v>
      </c>
      <c r="B1739" s="4">
        <v>43665</v>
      </c>
      <c r="C1739">
        <v>18</v>
      </c>
      <c r="D1739" t="s">
        <v>26</v>
      </c>
      <c r="E1739" t="s">
        <v>36</v>
      </c>
      <c r="F1739" t="s">
        <v>28</v>
      </c>
      <c r="G1739" t="s">
        <v>24</v>
      </c>
      <c r="H1739">
        <v>159</v>
      </c>
      <c r="I1739">
        <v>6</v>
      </c>
      <c r="J1739">
        <v>954</v>
      </c>
    </row>
    <row r="1740" spans="1:10" x14ac:dyDescent="0.2">
      <c r="A1740" s="3" t="s">
        <v>1785</v>
      </c>
      <c r="B1740" s="4">
        <v>43666</v>
      </c>
      <c r="C1740">
        <v>3</v>
      </c>
      <c r="D1740" t="s">
        <v>43</v>
      </c>
      <c r="E1740" t="s">
        <v>68</v>
      </c>
      <c r="F1740" t="s">
        <v>18</v>
      </c>
      <c r="G1740" t="s">
        <v>31</v>
      </c>
      <c r="H1740">
        <v>69</v>
      </c>
      <c r="I1740">
        <v>3</v>
      </c>
      <c r="J1740">
        <v>207</v>
      </c>
    </row>
    <row r="1741" spans="1:10" x14ac:dyDescent="0.2">
      <c r="A1741" s="3" t="s">
        <v>1786</v>
      </c>
      <c r="B1741" s="4">
        <v>43666</v>
      </c>
      <c r="C1741">
        <v>2</v>
      </c>
      <c r="D1741" t="s">
        <v>106</v>
      </c>
      <c r="E1741" t="s">
        <v>17</v>
      </c>
      <c r="F1741" t="s">
        <v>18</v>
      </c>
      <c r="G1741" t="s">
        <v>14</v>
      </c>
      <c r="H1741">
        <v>199</v>
      </c>
      <c r="I1741">
        <v>4</v>
      </c>
      <c r="J1741">
        <v>796</v>
      </c>
    </row>
    <row r="1742" spans="1:10" x14ac:dyDescent="0.2">
      <c r="A1742" s="3" t="s">
        <v>1787</v>
      </c>
      <c r="B1742" s="4">
        <v>43666</v>
      </c>
      <c r="C1742">
        <v>17</v>
      </c>
      <c r="D1742" t="s">
        <v>35</v>
      </c>
      <c r="E1742" t="s">
        <v>27</v>
      </c>
      <c r="F1742" t="s">
        <v>28</v>
      </c>
      <c r="G1742" t="s">
        <v>19</v>
      </c>
      <c r="H1742">
        <v>289</v>
      </c>
      <c r="I1742">
        <v>2</v>
      </c>
      <c r="J1742">
        <v>578</v>
      </c>
    </row>
    <row r="1743" spans="1:10" x14ac:dyDescent="0.2">
      <c r="A1743" s="3" t="s">
        <v>1788</v>
      </c>
      <c r="B1743" s="4">
        <v>43667</v>
      </c>
      <c r="C1743">
        <v>14</v>
      </c>
      <c r="D1743" t="s">
        <v>38</v>
      </c>
      <c r="E1743" t="s">
        <v>63</v>
      </c>
      <c r="F1743" t="s">
        <v>13</v>
      </c>
      <c r="G1743" t="s">
        <v>19</v>
      </c>
      <c r="H1743">
        <v>289</v>
      </c>
      <c r="I1743">
        <v>9</v>
      </c>
      <c r="J1743">
        <v>2601</v>
      </c>
    </row>
    <row r="1744" spans="1:10" x14ac:dyDescent="0.2">
      <c r="A1744" s="3" t="s">
        <v>1789</v>
      </c>
      <c r="B1744" s="4">
        <v>43667</v>
      </c>
      <c r="C1744">
        <v>19</v>
      </c>
      <c r="D1744" t="s">
        <v>56</v>
      </c>
      <c r="E1744" t="s">
        <v>36</v>
      </c>
      <c r="F1744" t="s">
        <v>28</v>
      </c>
      <c r="G1744" t="s">
        <v>31</v>
      </c>
      <c r="H1744">
        <v>69</v>
      </c>
      <c r="I1744">
        <v>2</v>
      </c>
      <c r="J1744">
        <v>138</v>
      </c>
    </row>
    <row r="1745" spans="1:10" x14ac:dyDescent="0.2">
      <c r="A1745" s="3" t="s">
        <v>1790</v>
      </c>
      <c r="B1745" s="4">
        <v>43667</v>
      </c>
      <c r="C1745">
        <v>9</v>
      </c>
      <c r="D1745" t="s">
        <v>21</v>
      </c>
      <c r="E1745" t="s">
        <v>22</v>
      </c>
      <c r="F1745" t="s">
        <v>23</v>
      </c>
      <c r="G1745" t="s">
        <v>31</v>
      </c>
      <c r="H1745">
        <v>69</v>
      </c>
      <c r="I1745">
        <v>4</v>
      </c>
      <c r="J1745">
        <v>276</v>
      </c>
    </row>
    <row r="1746" spans="1:10" x14ac:dyDescent="0.2">
      <c r="A1746" s="3" t="s">
        <v>1791</v>
      </c>
      <c r="B1746" s="4">
        <v>43667</v>
      </c>
      <c r="C1746">
        <v>9</v>
      </c>
      <c r="D1746" t="s">
        <v>21</v>
      </c>
      <c r="E1746" t="s">
        <v>46</v>
      </c>
      <c r="F1746" t="s">
        <v>23</v>
      </c>
      <c r="G1746" t="s">
        <v>14</v>
      </c>
      <c r="H1746">
        <v>199</v>
      </c>
      <c r="I1746">
        <v>5</v>
      </c>
      <c r="J1746">
        <v>995</v>
      </c>
    </row>
    <row r="1747" spans="1:10" x14ac:dyDescent="0.2">
      <c r="A1747" s="3" t="s">
        <v>1792</v>
      </c>
      <c r="B1747" s="4">
        <v>43668</v>
      </c>
      <c r="C1747">
        <v>9</v>
      </c>
      <c r="D1747" t="s">
        <v>21</v>
      </c>
      <c r="E1747" t="s">
        <v>46</v>
      </c>
      <c r="F1747" t="s">
        <v>23</v>
      </c>
      <c r="G1747" t="s">
        <v>31</v>
      </c>
      <c r="H1747">
        <v>69</v>
      </c>
      <c r="I1747">
        <v>4</v>
      </c>
      <c r="J1747">
        <v>276</v>
      </c>
    </row>
    <row r="1748" spans="1:10" x14ac:dyDescent="0.2">
      <c r="A1748" s="3" t="s">
        <v>1793</v>
      </c>
      <c r="B1748" s="4">
        <v>43668</v>
      </c>
      <c r="C1748">
        <v>6</v>
      </c>
      <c r="D1748" t="s">
        <v>48</v>
      </c>
      <c r="E1748" t="s">
        <v>46</v>
      </c>
      <c r="F1748" t="s">
        <v>23</v>
      </c>
      <c r="G1748" t="s">
        <v>14</v>
      </c>
      <c r="H1748">
        <v>199</v>
      </c>
      <c r="I1748">
        <v>0</v>
      </c>
      <c r="J1748">
        <v>0</v>
      </c>
    </row>
    <row r="1749" spans="1:10" x14ac:dyDescent="0.2">
      <c r="A1749" s="3" t="s">
        <v>1794</v>
      </c>
      <c r="B1749" s="4">
        <v>43668</v>
      </c>
      <c r="C1749">
        <v>11</v>
      </c>
      <c r="D1749" t="s">
        <v>11</v>
      </c>
      <c r="E1749" t="s">
        <v>63</v>
      </c>
      <c r="F1749" t="s">
        <v>13</v>
      </c>
      <c r="G1749" t="s">
        <v>31</v>
      </c>
      <c r="H1749">
        <v>69</v>
      </c>
      <c r="I1749">
        <v>0</v>
      </c>
      <c r="J1749">
        <v>0</v>
      </c>
    </row>
    <row r="1750" spans="1:10" x14ac:dyDescent="0.2">
      <c r="A1750" s="3" t="s">
        <v>1795</v>
      </c>
      <c r="B1750" s="4">
        <v>43669</v>
      </c>
      <c r="C1750">
        <v>2</v>
      </c>
      <c r="D1750" t="s">
        <v>106</v>
      </c>
      <c r="E1750" t="s">
        <v>68</v>
      </c>
      <c r="F1750" t="s">
        <v>18</v>
      </c>
      <c r="G1750" t="s">
        <v>41</v>
      </c>
      <c r="H1750">
        <v>399</v>
      </c>
      <c r="I1750">
        <v>9</v>
      </c>
      <c r="J1750">
        <v>3591</v>
      </c>
    </row>
    <row r="1751" spans="1:10" x14ac:dyDescent="0.2">
      <c r="A1751" s="3" t="s">
        <v>1796</v>
      </c>
      <c r="B1751" s="4">
        <v>43670</v>
      </c>
      <c r="C1751">
        <v>19</v>
      </c>
      <c r="D1751" t="s">
        <v>56</v>
      </c>
      <c r="E1751" t="s">
        <v>36</v>
      </c>
      <c r="F1751" t="s">
        <v>28</v>
      </c>
      <c r="G1751" t="s">
        <v>31</v>
      </c>
      <c r="H1751">
        <v>69</v>
      </c>
      <c r="I1751">
        <v>1</v>
      </c>
      <c r="J1751">
        <v>69</v>
      </c>
    </row>
    <row r="1752" spans="1:10" x14ac:dyDescent="0.2">
      <c r="A1752" s="3" t="s">
        <v>1797</v>
      </c>
      <c r="B1752" s="4">
        <v>43671</v>
      </c>
      <c r="C1752">
        <v>15</v>
      </c>
      <c r="D1752" t="s">
        <v>118</v>
      </c>
      <c r="E1752" t="s">
        <v>12</v>
      </c>
      <c r="F1752" t="s">
        <v>13</v>
      </c>
      <c r="G1752" t="s">
        <v>31</v>
      </c>
      <c r="H1752">
        <v>69</v>
      </c>
      <c r="I1752">
        <v>4</v>
      </c>
      <c r="J1752">
        <v>276</v>
      </c>
    </row>
    <row r="1753" spans="1:10" x14ac:dyDescent="0.2">
      <c r="A1753" s="3" t="s">
        <v>1798</v>
      </c>
      <c r="B1753" s="4">
        <v>43671</v>
      </c>
      <c r="C1753">
        <v>6</v>
      </c>
      <c r="D1753" t="s">
        <v>48</v>
      </c>
      <c r="E1753" t="s">
        <v>22</v>
      </c>
      <c r="F1753" t="s">
        <v>23</v>
      </c>
      <c r="G1753" t="s">
        <v>19</v>
      </c>
      <c r="H1753">
        <v>289</v>
      </c>
      <c r="I1753">
        <v>7</v>
      </c>
      <c r="J1753">
        <v>2023</v>
      </c>
    </row>
    <row r="1754" spans="1:10" x14ac:dyDescent="0.2">
      <c r="A1754" s="3" t="s">
        <v>1799</v>
      </c>
      <c r="B1754" s="4">
        <v>43671</v>
      </c>
      <c r="C1754">
        <v>12</v>
      </c>
      <c r="D1754" t="s">
        <v>66</v>
      </c>
      <c r="E1754" t="s">
        <v>63</v>
      </c>
      <c r="F1754" t="s">
        <v>13</v>
      </c>
      <c r="G1754" t="s">
        <v>31</v>
      </c>
      <c r="H1754">
        <v>69</v>
      </c>
      <c r="I1754">
        <v>8</v>
      </c>
      <c r="J1754">
        <v>552</v>
      </c>
    </row>
    <row r="1755" spans="1:10" x14ac:dyDescent="0.2">
      <c r="A1755" s="3" t="s">
        <v>1800</v>
      </c>
      <c r="B1755" s="4">
        <v>43671</v>
      </c>
      <c r="C1755">
        <v>2</v>
      </c>
      <c r="D1755" t="s">
        <v>106</v>
      </c>
      <c r="E1755" t="s">
        <v>68</v>
      </c>
      <c r="F1755" t="s">
        <v>18</v>
      </c>
      <c r="G1755" t="s">
        <v>31</v>
      </c>
      <c r="H1755">
        <v>69</v>
      </c>
      <c r="I1755">
        <v>9</v>
      </c>
      <c r="J1755">
        <v>621</v>
      </c>
    </row>
    <row r="1756" spans="1:10" x14ac:dyDescent="0.2">
      <c r="A1756" s="3" t="s">
        <v>1801</v>
      </c>
      <c r="B1756" s="4">
        <v>43671</v>
      </c>
      <c r="C1756">
        <v>15</v>
      </c>
      <c r="D1756" t="s">
        <v>118</v>
      </c>
      <c r="E1756" t="s">
        <v>63</v>
      </c>
      <c r="F1756" t="s">
        <v>13</v>
      </c>
      <c r="G1756" t="s">
        <v>19</v>
      </c>
      <c r="H1756">
        <v>289</v>
      </c>
      <c r="I1756">
        <v>4</v>
      </c>
      <c r="J1756">
        <v>1156</v>
      </c>
    </row>
    <row r="1757" spans="1:10" x14ac:dyDescent="0.2">
      <c r="A1757" s="3" t="s">
        <v>1802</v>
      </c>
      <c r="B1757" s="4">
        <v>43671</v>
      </c>
      <c r="C1757">
        <v>2</v>
      </c>
      <c r="D1757" t="s">
        <v>106</v>
      </c>
      <c r="E1757" t="s">
        <v>17</v>
      </c>
      <c r="F1757" t="s">
        <v>18</v>
      </c>
      <c r="G1757" t="s">
        <v>41</v>
      </c>
      <c r="H1757">
        <v>399</v>
      </c>
      <c r="I1757">
        <v>9</v>
      </c>
      <c r="J1757">
        <v>3591</v>
      </c>
    </row>
    <row r="1758" spans="1:10" x14ac:dyDescent="0.2">
      <c r="A1758" s="3" t="s">
        <v>1803</v>
      </c>
      <c r="B1758" s="4">
        <v>43671</v>
      </c>
      <c r="C1758">
        <v>4</v>
      </c>
      <c r="D1758" t="s">
        <v>51</v>
      </c>
      <c r="E1758" t="s">
        <v>17</v>
      </c>
      <c r="F1758" t="s">
        <v>18</v>
      </c>
      <c r="G1758" t="s">
        <v>19</v>
      </c>
      <c r="H1758">
        <v>289</v>
      </c>
      <c r="I1758">
        <v>2</v>
      </c>
      <c r="J1758">
        <v>578</v>
      </c>
    </row>
    <row r="1759" spans="1:10" x14ac:dyDescent="0.2">
      <c r="A1759" s="3" t="s">
        <v>1804</v>
      </c>
      <c r="B1759" s="4">
        <v>43671</v>
      </c>
      <c r="C1759">
        <v>5</v>
      </c>
      <c r="D1759" t="s">
        <v>60</v>
      </c>
      <c r="E1759" t="s">
        <v>68</v>
      </c>
      <c r="F1759" t="s">
        <v>18</v>
      </c>
      <c r="G1759" t="s">
        <v>31</v>
      </c>
      <c r="H1759">
        <v>69</v>
      </c>
      <c r="I1759">
        <v>9</v>
      </c>
      <c r="J1759">
        <v>621</v>
      </c>
    </row>
    <row r="1760" spans="1:10" x14ac:dyDescent="0.2">
      <c r="A1760" s="3" t="s">
        <v>1805</v>
      </c>
      <c r="B1760" s="4">
        <v>43672</v>
      </c>
      <c r="C1760">
        <v>18</v>
      </c>
      <c r="D1760" t="s">
        <v>26</v>
      </c>
      <c r="E1760" t="s">
        <v>36</v>
      </c>
      <c r="F1760" t="s">
        <v>28</v>
      </c>
      <c r="G1760" t="s">
        <v>24</v>
      </c>
      <c r="H1760">
        <v>159</v>
      </c>
      <c r="I1760">
        <v>5</v>
      </c>
      <c r="J1760">
        <v>795</v>
      </c>
    </row>
    <row r="1761" spans="1:10" x14ac:dyDescent="0.2">
      <c r="A1761" s="3" t="s">
        <v>1806</v>
      </c>
      <c r="B1761" s="4">
        <v>43673</v>
      </c>
      <c r="C1761">
        <v>18</v>
      </c>
      <c r="D1761" t="s">
        <v>26</v>
      </c>
      <c r="E1761" t="s">
        <v>27</v>
      </c>
      <c r="F1761" t="s">
        <v>28</v>
      </c>
      <c r="G1761" t="s">
        <v>14</v>
      </c>
      <c r="H1761">
        <v>199</v>
      </c>
      <c r="I1761">
        <v>0</v>
      </c>
      <c r="J1761">
        <v>0</v>
      </c>
    </row>
    <row r="1762" spans="1:10" x14ac:dyDescent="0.2">
      <c r="A1762" s="3" t="s">
        <v>1807</v>
      </c>
      <c r="B1762" s="4">
        <v>43674</v>
      </c>
      <c r="C1762">
        <v>11</v>
      </c>
      <c r="D1762" t="s">
        <v>11</v>
      </c>
      <c r="E1762" t="s">
        <v>12</v>
      </c>
      <c r="F1762" t="s">
        <v>13</v>
      </c>
      <c r="G1762" t="s">
        <v>14</v>
      </c>
      <c r="H1762">
        <v>199</v>
      </c>
      <c r="I1762">
        <v>4</v>
      </c>
      <c r="J1762">
        <v>796</v>
      </c>
    </row>
    <row r="1763" spans="1:10" x14ac:dyDescent="0.2">
      <c r="A1763" s="3" t="s">
        <v>1808</v>
      </c>
      <c r="B1763" s="4">
        <v>43674</v>
      </c>
      <c r="C1763">
        <v>19</v>
      </c>
      <c r="D1763" t="s">
        <v>56</v>
      </c>
      <c r="E1763" t="s">
        <v>27</v>
      </c>
      <c r="F1763" t="s">
        <v>28</v>
      </c>
      <c r="G1763" t="s">
        <v>31</v>
      </c>
      <c r="H1763">
        <v>69</v>
      </c>
      <c r="I1763">
        <v>8</v>
      </c>
      <c r="J1763">
        <v>552</v>
      </c>
    </row>
    <row r="1764" spans="1:10" x14ac:dyDescent="0.2">
      <c r="A1764" s="3" t="s">
        <v>1809</v>
      </c>
      <c r="B1764" s="4">
        <v>43675</v>
      </c>
      <c r="C1764">
        <v>2</v>
      </c>
      <c r="D1764" t="s">
        <v>106</v>
      </c>
      <c r="E1764" t="s">
        <v>17</v>
      </c>
      <c r="F1764" t="s">
        <v>18</v>
      </c>
      <c r="G1764" t="s">
        <v>14</v>
      </c>
      <c r="H1764">
        <v>199</v>
      </c>
      <c r="I1764">
        <v>7</v>
      </c>
      <c r="J1764">
        <v>1393</v>
      </c>
    </row>
    <row r="1765" spans="1:10" x14ac:dyDescent="0.2">
      <c r="A1765" s="3" t="s">
        <v>1810</v>
      </c>
      <c r="B1765" s="4">
        <v>43675</v>
      </c>
      <c r="C1765">
        <v>9</v>
      </c>
      <c r="D1765" t="s">
        <v>21</v>
      </c>
      <c r="E1765" t="s">
        <v>22</v>
      </c>
      <c r="F1765" t="s">
        <v>23</v>
      </c>
      <c r="G1765" t="s">
        <v>31</v>
      </c>
      <c r="H1765">
        <v>69</v>
      </c>
      <c r="I1765">
        <v>2</v>
      </c>
      <c r="J1765">
        <v>138</v>
      </c>
    </row>
    <row r="1766" spans="1:10" x14ac:dyDescent="0.2">
      <c r="A1766" s="3" t="s">
        <v>1811</v>
      </c>
      <c r="B1766" s="4">
        <v>43676</v>
      </c>
      <c r="C1766">
        <v>9</v>
      </c>
      <c r="D1766" t="s">
        <v>21</v>
      </c>
      <c r="E1766" t="s">
        <v>46</v>
      </c>
      <c r="F1766" t="s">
        <v>23</v>
      </c>
      <c r="G1766" t="s">
        <v>14</v>
      </c>
      <c r="H1766">
        <v>199</v>
      </c>
      <c r="I1766">
        <v>3</v>
      </c>
      <c r="J1766">
        <v>597</v>
      </c>
    </row>
    <row r="1767" spans="1:10" x14ac:dyDescent="0.2">
      <c r="A1767" s="3" t="s">
        <v>1812</v>
      </c>
      <c r="B1767" s="4">
        <v>43677</v>
      </c>
      <c r="C1767">
        <v>13</v>
      </c>
      <c r="D1767" t="s">
        <v>33</v>
      </c>
      <c r="E1767" t="s">
        <v>12</v>
      </c>
      <c r="F1767" t="s">
        <v>13</v>
      </c>
      <c r="G1767" t="s">
        <v>41</v>
      </c>
      <c r="H1767">
        <v>399</v>
      </c>
      <c r="I1767">
        <v>8</v>
      </c>
      <c r="J1767">
        <v>3192</v>
      </c>
    </row>
    <row r="1768" spans="1:10" x14ac:dyDescent="0.2">
      <c r="A1768" s="3" t="s">
        <v>1813</v>
      </c>
      <c r="B1768" s="4">
        <v>43677</v>
      </c>
      <c r="C1768">
        <v>6</v>
      </c>
      <c r="D1768" t="s">
        <v>48</v>
      </c>
      <c r="E1768" t="s">
        <v>22</v>
      </c>
      <c r="F1768" t="s">
        <v>23</v>
      </c>
      <c r="G1768" t="s">
        <v>41</v>
      </c>
      <c r="H1768">
        <v>399</v>
      </c>
      <c r="I1768">
        <v>9</v>
      </c>
      <c r="J1768">
        <v>3591</v>
      </c>
    </row>
    <row r="1769" spans="1:10" x14ac:dyDescent="0.2">
      <c r="A1769" s="3" t="s">
        <v>1814</v>
      </c>
      <c r="B1769" s="4">
        <v>43678</v>
      </c>
      <c r="C1769">
        <v>15</v>
      </c>
      <c r="D1769" t="s">
        <v>118</v>
      </c>
      <c r="E1769" t="s">
        <v>63</v>
      </c>
      <c r="F1769" t="s">
        <v>13</v>
      </c>
      <c r="G1769" t="s">
        <v>24</v>
      </c>
      <c r="H1769">
        <v>159</v>
      </c>
      <c r="I1769">
        <v>1</v>
      </c>
      <c r="J1769">
        <v>159</v>
      </c>
    </row>
    <row r="1770" spans="1:10" x14ac:dyDescent="0.2">
      <c r="A1770" s="3" t="s">
        <v>1815</v>
      </c>
      <c r="B1770" s="4">
        <v>43679</v>
      </c>
      <c r="C1770">
        <v>6</v>
      </c>
      <c r="D1770" t="s">
        <v>48</v>
      </c>
      <c r="E1770" t="s">
        <v>46</v>
      </c>
      <c r="F1770" t="s">
        <v>23</v>
      </c>
      <c r="G1770" t="s">
        <v>41</v>
      </c>
      <c r="H1770">
        <v>399</v>
      </c>
      <c r="I1770">
        <v>2</v>
      </c>
      <c r="J1770">
        <v>798</v>
      </c>
    </row>
    <row r="1771" spans="1:10" x14ac:dyDescent="0.2">
      <c r="A1771" s="3" t="s">
        <v>1816</v>
      </c>
      <c r="B1771" s="4">
        <v>43680</v>
      </c>
      <c r="C1771">
        <v>1</v>
      </c>
      <c r="D1771" t="s">
        <v>16</v>
      </c>
      <c r="E1771" t="s">
        <v>68</v>
      </c>
      <c r="F1771" t="s">
        <v>18</v>
      </c>
      <c r="G1771" t="s">
        <v>24</v>
      </c>
      <c r="H1771">
        <v>159</v>
      </c>
      <c r="I1771">
        <v>8</v>
      </c>
      <c r="J1771">
        <v>1272</v>
      </c>
    </row>
    <row r="1772" spans="1:10" x14ac:dyDescent="0.2">
      <c r="A1772" s="3" t="s">
        <v>1817</v>
      </c>
      <c r="B1772" s="4">
        <v>43680</v>
      </c>
      <c r="C1772">
        <v>4</v>
      </c>
      <c r="D1772" t="s">
        <v>51</v>
      </c>
      <c r="E1772" t="s">
        <v>17</v>
      </c>
      <c r="F1772" t="s">
        <v>18</v>
      </c>
      <c r="G1772" t="s">
        <v>14</v>
      </c>
      <c r="H1772">
        <v>199</v>
      </c>
      <c r="I1772">
        <v>7</v>
      </c>
      <c r="J1772">
        <v>1393</v>
      </c>
    </row>
    <row r="1773" spans="1:10" x14ac:dyDescent="0.2">
      <c r="A1773" s="3" t="s">
        <v>1818</v>
      </c>
      <c r="B1773" s="4">
        <v>43681</v>
      </c>
      <c r="C1773">
        <v>18</v>
      </c>
      <c r="D1773" t="s">
        <v>26</v>
      </c>
      <c r="E1773" t="s">
        <v>36</v>
      </c>
      <c r="F1773" t="s">
        <v>28</v>
      </c>
      <c r="G1773" t="s">
        <v>14</v>
      </c>
      <c r="H1773">
        <v>199</v>
      </c>
      <c r="I1773">
        <v>8</v>
      </c>
      <c r="J1773">
        <v>1592</v>
      </c>
    </row>
    <row r="1774" spans="1:10" x14ac:dyDescent="0.2">
      <c r="A1774" s="3" t="s">
        <v>1819</v>
      </c>
      <c r="B1774" s="4">
        <v>43681</v>
      </c>
      <c r="C1774">
        <v>5</v>
      </c>
      <c r="D1774" t="s">
        <v>60</v>
      </c>
      <c r="E1774" t="s">
        <v>17</v>
      </c>
      <c r="F1774" t="s">
        <v>18</v>
      </c>
      <c r="G1774" t="s">
        <v>14</v>
      </c>
      <c r="H1774">
        <v>199</v>
      </c>
      <c r="I1774">
        <v>2</v>
      </c>
      <c r="J1774">
        <v>398</v>
      </c>
    </row>
    <row r="1775" spans="1:10" x14ac:dyDescent="0.2">
      <c r="A1775" s="3" t="s">
        <v>1820</v>
      </c>
      <c r="B1775" s="4">
        <v>43681</v>
      </c>
      <c r="C1775">
        <v>8</v>
      </c>
      <c r="D1775" t="s">
        <v>45</v>
      </c>
      <c r="E1775" t="s">
        <v>46</v>
      </c>
      <c r="F1775" t="s">
        <v>23</v>
      </c>
      <c r="G1775" t="s">
        <v>14</v>
      </c>
      <c r="H1775">
        <v>199</v>
      </c>
      <c r="I1775">
        <v>1</v>
      </c>
      <c r="J1775">
        <v>199</v>
      </c>
    </row>
    <row r="1776" spans="1:10" x14ac:dyDescent="0.2">
      <c r="A1776" s="3" t="s">
        <v>1821</v>
      </c>
      <c r="B1776" s="4">
        <v>43681</v>
      </c>
      <c r="C1776">
        <v>7</v>
      </c>
      <c r="D1776" t="s">
        <v>88</v>
      </c>
      <c r="E1776" t="s">
        <v>46</v>
      </c>
      <c r="F1776" t="s">
        <v>23</v>
      </c>
      <c r="G1776" t="s">
        <v>31</v>
      </c>
      <c r="H1776">
        <v>69</v>
      </c>
      <c r="I1776">
        <v>9</v>
      </c>
      <c r="J1776">
        <v>621</v>
      </c>
    </row>
    <row r="1777" spans="1:10" x14ac:dyDescent="0.2">
      <c r="A1777" s="3" t="s">
        <v>1822</v>
      </c>
      <c r="B1777" s="4">
        <v>43682</v>
      </c>
      <c r="C1777">
        <v>2</v>
      </c>
      <c r="D1777" t="s">
        <v>106</v>
      </c>
      <c r="E1777" t="s">
        <v>17</v>
      </c>
      <c r="F1777" t="s">
        <v>18</v>
      </c>
      <c r="G1777" t="s">
        <v>19</v>
      </c>
      <c r="H1777">
        <v>289</v>
      </c>
      <c r="I1777">
        <v>8</v>
      </c>
      <c r="J1777">
        <v>2312</v>
      </c>
    </row>
    <row r="1778" spans="1:10" x14ac:dyDescent="0.2">
      <c r="A1778" s="3" t="s">
        <v>1823</v>
      </c>
      <c r="B1778" s="4">
        <v>43683</v>
      </c>
      <c r="C1778">
        <v>7</v>
      </c>
      <c r="D1778" t="s">
        <v>88</v>
      </c>
      <c r="E1778" t="s">
        <v>22</v>
      </c>
      <c r="F1778" t="s">
        <v>23</v>
      </c>
      <c r="G1778" t="s">
        <v>41</v>
      </c>
      <c r="H1778">
        <v>399</v>
      </c>
      <c r="I1778">
        <v>6</v>
      </c>
      <c r="J1778">
        <v>2394</v>
      </c>
    </row>
    <row r="1779" spans="1:10" x14ac:dyDescent="0.2">
      <c r="A1779" s="3" t="s">
        <v>1824</v>
      </c>
      <c r="B1779" s="4">
        <v>43684</v>
      </c>
      <c r="C1779">
        <v>2</v>
      </c>
      <c r="D1779" t="s">
        <v>106</v>
      </c>
      <c r="E1779" t="s">
        <v>17</v>
      </c>
      <c r="F1779" t="s">
        <v>18</v>
      </c>
      <c r="G1779" t="s">
        <v>24</v>
      </c>
      <c r="H1779">
        <v>159</v>
      </c>
      <c r="I1779">
        <v>6</v>
      </c>
      <c r="J1779">
        <v>954</v>
      </c>
    </row>
    <row r="1780" spans="1:10" x14ac:dyDescent="0.2">
      <c r="A1780" s="3" t="s">
        <v>1825</v>
      </c>
      <c r="B1780" s="4">
        <v>43684</v>
      </c>
      <c r="C1780">
        <v>10</v>
      </c>
      <c r="D1780" t="s">
        <v>58</v>
      </c>
      <c r="E1780" t="s">
        <v>22</v>
      </c>
      <c r="F1780" t="s">
        <v>23</v>
      </c>
      <c r="G1780" t="s">
        <v>24</v>
      </c>
      <c r="H1780">
        <v>159</v>
      </c>
      <c r="I1780">
        <v>3</v>
      </c>
      <c r="J1780">
        <v>477</v>
      </c>
    </row>
    <row r="1781" spans="1:10" x14ac:dyDescent="0.2">
      <c r="A1781" s="3" t="s">
        <v>1826</v>
      </c>
      <c r="B1781" s="4">
        <v>43684</v>
      </c>
      <c r="C1781">
        <v>18</v>
      </c>
      <c r="D1781" t="s">
        <v>26</v>
      </c>
      <c r="E1781" t="s">
        <v>36</v>
      </c>
      <c r="F1781" t="s">
        <v>28</v>
      </c>
      <c r="G1781" t="s">
        <v>19</v>
      </c>
      <c r="H1781">
        <v>289</v>
      </c>
      <c r="I1781">
        <v>0</v>
      </c>
      <c r="J1781">
        <v>0</v>
      </c>
    </row>
    <row r="1782" spans="1:10" x14ac:dyDescent="0.2">
      <c r="A1782" s="3" t="s">
        <v>1827</v>
      </c>
      <c r="B1782" s="4">
        <v>43684</v>
      </c>
      <c r="C1782">
        <v>19</v>
      </c>
      <c r="D1782" t="s">
        <v>56</v>
      </c>
      <c r="E1782" t="s">
        <v>27</v>
      </c>
      <c r="F1782" t="s">
        <v>28</v>
      </c>
      <c r="G1782" t="s">
        <v>19</v>
      </c>
      <c r="H1782">
        <v>289</v>
      </c>
      <c r="I1782">
        <v>8</v>
      </c>
      <c r="J1782">
        <v>2312</v>
      </c>
    </row>
    <row r="1783" spans="1:10" x14ac:dyDescent="0.2">
      <c r="A1783" s="3" t="s">
        <v>1828</v>
      </c>
      <c r="B1783" s="4">
        <v>43685</v>
      </c>
      <c r="C1783">
        <v>13</v>
      </c>
      <c r="D1783" t="s">
        <v>33</v>
      </c>
      <c r="E1783" t="s">
        <v>12</v>
      </c>
      <c r="F1783" t="s">
        <v>13</v>
      </c>
      <c r="G1783" t="s">
        <v>14</v>
      </c>
      <c r="H1783">
        <v>199</v>
      </c>
      <c r="I1783">
        <v>3</v>
      </c>
      <c r="J1783">
        <v>597</v>
      </c>
    </row>
    <row r="1784" spans="1:10" x14ac:dyDescent="0.2">
      <c r="A1784" s="3" t="s">
        <v>1829</v>
      </c>
      <c r="B1784" s="4">
        <v>43685</v>
      </c>
      <c r="C1784">
        <v>5</v>
      </c>
      <c r="D1784" t="s">
        <v>60</v>
      </c>
      <c r="E1784" t="s">
        <v>17</v>
      </c>
      <c r="F1784" t="s">
        <v>18</v>
      </c>
      <c r="G1784" t="s">
        <v>41</v>
      </c>
      <c r="H1784">
        <v>399</v>
      </c>
      <c r="I1784">
        <v>1</v>
      </c>
      <c r="J1784">
        <v>399</v>
      </c>
    </row>
    <row r="1785" spans="1:10" x14ac:dyDescent="0.2">
      <c r="A1785" s="3" t="s">
        <v>1830</v>
      </c>
      <c r="B1785" s="4">
        <v>43685</v>
      </c>
      <c r="C1785">
        <v>14</v>
      </c>
      <c r="D1785" t="s">
        <v>38</v>
      </c>
      <c r="E1785" t="s">
        <v>12</v>
      </c>
      <c r="F1785" t="s">
        <v>13</v>
      </c>
      <c r="G1785" t="s">
        <v>24</v>
      </c>
      <c r="H1785">
        <v>159</v>
      </c>
      <c r="I1785">
        <v>1</v>
      </c>
      <c r="J1785">
        <v>159</v>
      </c>
    </row>
    <row r="1786" spans="1:10" x14ac:dyDescent="0.2">
      <c r="A1786" s="3" t="s">
        <v>1831</v>
      </c>
      <c r="B1786" s="4">
        <v>43685</v>
      </c>
      <c r="C1786">
        <v>9</v>
      </c>
      <c r="D1786" t="s">
        <v>21</v>
      </c>
      <c r="E1786" t="s">
        <v>46</v>
      </c>
      <c r="F1786" t="s">
        <v>23</v>
      </c>
      <c r="G1786" t="s">
        <v>31</v>
      </c>
      <c r="H1786">
        <v>69</v>
      </c>
      <c r="I1786">
        <v>0</v>
      </c>
      <c r="J1786">
        <v>0</v>
      </c>
    </row>
    <row r="1787" spans="1:10" x14ac:dyDescent="0.2">
      <c r="A1787" s="3" t="s">
        <v>1832</v>
      </c>
      <c r="B1787" s="4">
        <v>43685</v>
      </c>
      <c r="C1787">
        <v>15</v>
      </c>
      <c r="D1787" t="s">
        <v>118</v>
      </c>
      <c r="E1787" t="s">
        <v>12</v>
      </c>
      <c r="F1787" t="s">
        <v>13</v>
      </c>
      <c r="G1787" t="s">
        <v>41</v>
      </c>
      <c r="H1787">
        <v>399</v>
      </c>
      <c r="I1787">
        <v>2</v>
      </c>
      <c r="J1787">
        <v>798</v>
      </c>
    </row>
    <row r="1788" spans="1:10" x14ac:dyDescent="0.2">
      <c r="A1788" s="3" t="s">
        <v>1833</v>
      </c>
      <c r="B1788" s="4">
        <v>43686</v>
      </c>
      <c r="C1788">
        <v>15</v>
      </c>
      <c r="D1788" t="s">
        <v>118</v>
      </c>
      <c r="E1788" t="s">
        <v>63</v>
      </c>
      <c r="F1788" t="s">
        <v>13</v>
      </c>
      <c r="G1788" t="s">
        <v>19</v>
      </c>
      <c r="H1788">
        <v>289</v>
      </c>
      <c r="I1788">
        <v>8</v>
      </c>
      <c r="J1788">
        <v>2312</v>
      </c>
    </row>
    <row r="1789" spans="1:10" x14ac:dyDescent="0.2">
      <c r="A1789" s="3" t="s">
        <v>1834</v>
      </c>
      <c r="B1789" s="4">
        <v>43686</v>
      </c>
      <c r="C1789">
        <v>11</v>
      </c>
      <c r="D1789" t="s">
        <v>11</v>
      </c>
      <c r="E1789" t="s">
        <v>63</v>
      </c>
      <c r="F1789" t="s">
        <v>13</v>
      </c>
      <c r="G1789" t="s">
        <v>41</v>
      </c>
      <c r="H1789">
        <v>399</v>
      </c>
      <c r="I1789">
        <v>5</v>
      </c>
      <c r="J1789">
        <v>1995</v>
      </c>
    </row>
    <row r="1790" spans="1:10" x14ac:dyDescent="0.2">
      <c r="A1790" s="3" t="s">
        <v>1835</v>
      </c>
      <c r="B1790" s="4">
        <v>43687</v>
      </c>
      <c r="C1790">
        <v>4</v>
      </c>
      <c r="D1790" t="s">
        <v>51</v>
      </c>
      <c r="E1790" t="s">
        <v>68</v>
      </c>
      <c r="F1790" t="s">
        <v>18</v>
      </c>
      <c r="G1790" t="s">
        <v>14</v>
      </c>
      <c r="H1790">
        <v>199</v>
      </c>
      <c r="I1790">
        <v>9</v>
      </c>
      <c r="J1790">
        <v>1791</v>
      </c>
    </row>
    <row r="1791" spans="1:10" x14ac:dyDescent="0.2">
      <c r="A1791" s="3" t="s">
        <v>1836</v>
      </c>
      <c r="B1791" s="4">
        <v>43687</v>
      </c>
      <c r="C1791">
        <v>14</v>
      </c>
      <c r="D1791" t="s">
        <v>38</v>
      </c>
      <c r="E1791" t="s">
        <v>63</v>
      </c>
      <c r="F1791" t="s">
        <v>13</v>
      </c>
      <c r="G1791" t="s">
        <v>24</v>
      </c>
      <c r="H1791">
        <v>159</v>
      </c>
      <c r="I1791">
        <v>8</v>
      </c>
      <c r="J1791">
        <v>1272</v>
      </c>
    </row>
    <row r="1792" spans="1:10" x14ac:dyDescent="0.2">
      <c r="A1792" s="3" t="s">
        <v>1837</v>
      </c>
      <c r="B1792" s="4">
        <v>43688</v>
      </c>
      <c r="C1792">
        <v>17</v>
      </c>
      <c r="D1792" t="s">
        <v>35</v>
      </c>
      <c r="E1792" t="s">
        <v>27</v>
      </c>
      <c r="F1792" t="s">
        <v>28</v>
      </c>
      <c r="G1792" t="s">
        <v>41</v>
      </c>
      <c r="H1792">
        <v>399</v>
      </c>
      <c r="I1792">
        <v>8</v>
      </c>
      <c r="J1792">
        <v>3192</v>
      </c>
    </row>
    <row r="1793" spans="1:10" x14ac:dyDescent="0.2">
      <c r="A1793" s="3" t="s">
        <v>1838</v>
      </c>
      <c r="B1793" s="4">
        <v>43688</v>
      </c>
      <c r="C1793">
        <v>3</v>
      </c>
      <c r="D1793" t="s">
        <v>43</v>
      </c>
      <c r="E1793" t="s">
        <v>17</v>
      </c>
      <c r="F1793" t="s">
        <v>18</v>
      </c>
      <c r="G1793" t="s">
        <v>41</v>
      </c>
      <c r="H1793">
        <v>399</v>
      </c>
      <c r="I1793">
        <v>2</v>
      </c>
      <c r="J1793">
        <v>798</v>
      </c>
    </row>
    <row r="1794" spans="1:10" x14ac:dyDescent="0.2">
      <c r="A1794" s="3" t="s">
        <v>1839</v>
      </c>
      <c r="B1794" s="4">
        <v>43688</v>
      </c>
      <c r="C1794">
        <v>17</v>
      </c>
      <c r="D1794" t="s">
        <v>35</v>
      </c>
      <c r="E1794" t="s">
        <v>36</v>
      </c>
      <c r="F1794" t="s">
        <v>28</v>
      </c>
      <c r="G1794" t="s">
        <v>31</v>
      </c>
      <c r="H1794">
        <v>69</v>
      </c>
      <c r="I1794">
        <v>0</v>
      </c>
      <c r="J1794">
        <v>0</v>
      </c>
    </row>
    <row r="1795" spans="1:10" x14ac:dyDescent="0.2">
      <c r="A1795" s="3" t="s">
        <v>1840</v>
      </c>
      <c r="B1795" s="4">
        <v>43688</v>
      </c>
      <c r="C1795">
        <v>2</v>
      </c>
      <c r="D1795" t="s">
        <v>106</v>
      </c>
      <c r="E1795" t="s">
        <v>68</v>
      </c>
      <c r="F1795" t="s">
        <v>18</v>
      </c>
      <c r="G1795" t="s">
        <v>31</v>
      </c>
      <c r="H1795">
        <v>69</v>
      </c>
      <c r="I1795">
        <v>9</v>
      </c>
      <c r="J1795">
        <v>621</v>
      </c>
    </row>
    <row r="1796" spans="1:10" x14ac:dyDescent="0.2">
      <c r="A1796" s="3" t="s">
        <v>1841</v>
      </c>
      <c r="B1796" s="4">
        <v>43688</v>
      </c>
      <c r="C1796">
        <v>7</v>
      </c>
      <c r="D1796" t="s">
        <v>88</v>
      </c>
      <c r="E1796" t="s">
        <v>46</v>
      </c>
      <c r="F1796" t="s">
        <v>23</v>
      </c>
      <c r="G1796" t="s">
        <v>31</v>
      </c>
      <c r="H1796">
        <v>69</v>
      </c>
      <c r="I1796">
        <v>5</v>
      </c>
      <c r="J1796">
        <v>345</v>
      </c>
    </row>
    <row r="1797" spans="1:10" x14ac:dyDescent="0.2">
      <c r="A1797" s="3" t="s">
        <v>1842</v>
      </c>
      <c r="B1797" s="4">
        <v>43689</v>
      </c>
      <c r="C1797">
        <v>2</v>
      </c>
      <c r="D1797" t="s">
        <v>106</v>
      </c>
      <c r="E1797" t="s">
        <v>68</v>
      </c>
      <c r="F1797" t="s">
        <v>18</v>
      </c>
      <c r="G1797" t="s">
        <v>19</v>
      </c>
      <c r="H1797">
        <v>289</v>
      </c>
      <c r="I1797">
        <v>5</v>
      </c>
      <c r="J1797">
        <v>1445</v>
      </c>
    </row>
    <row r="1798" spans="1:10" x14ac:dyDescent="0.2">
      <c r="A1798" s="3" t="s">
        <v>1843</v>
      </c>
      <c r="B1798" s="4">
        <v>43689</v>
      </c>
      <c r="C1798">
        <v>10</v>
      </c>
      <c r="D1798" t="s">
        <v>58</v>
      </c>
      <c r="E1798" t="s">
        <v>22</v>
      </c>
      <c r="F1798" t="s">
        <v>23</v>
      </c>
      <c r="G1798" t="s">
        <v>14</v>
      </c>
      <c r="H1798">
        <v>199</v>
      </c>
      <c r="I1798">
        <v>2</v>
      </c>
      <c r="J1798">
        <v>398</v>
      </c>
    </row>
    <row r="1799" spans="1:10" x14ac:dyDescent="0.2">
      <c r="A1799" s="3" t="s">
        <v>1844</v>
      </c>
      <c r="B1799" s="4">
        <v>43689</v>
      </c>
      <c r="C1799">
        <v>13</v>
      </c>
      <c r="D1799" t="s">
        <v>33</v>
      </c>
      <c r="E1799" t="s">
        <v>63</v>
      </c>
      <c r="F1799" t="s">
        <v>13</v>
      </c>
      <c r="G1799" t="s">
        <v>19</v>
      </c>
      <c r="H1799">
        <v>289</v>
      </c>
      <c r="I1799">
        <v>4</v>
      </c>
      <c r="J1799">
        <v>1156</v>
      </c>
    </row>
    <row r="1800" spans="1:10" x14ac:dyDescent="0.2">
      <c r="A1800" s="3" t="s">
        <v>1845</v>
      </c>
      <c r="B1800" s="4">
        <v>43689</v>
      </c>
      <c r="C1800">
        <v>15</v>
      </c>
      <c r="D1800" t="s">
        <v>118</v>
      </c>
      <c r="E1800" t="s">
        <v>12</v>
      </c>
      <c r="F1800" t="s">
        <v>13</v>
      </c>
      <c r="G1800" t="s">
        <v>41</v>
      </c>
      <c r="H1800">
        <v>399</v>
      </c>
      <c r="I1800">
        <v>4</v>
      </c>
      <c r="J1800">
        <v>1596</v>
      </c>
    </row>
    <row r="1801" spans="1:10" x14ac:dyDescent="0.2">
      <c r="A1801" s="3" t="s">
        <v>1846</v>
      </c>
      <c r="B1801" s="4">
        <v>43689</v>
      </c>
      <c r="C1801">
        <v>9</v>
      </c>
      <c r="D1801" t="s">
        <v>21</v>
      </c>
      <c r="E1801" t="s">
        <v>22</v>
      </c>
      <c r="F1801" t="s">
        <v>23</v>
      </c>
      <c r="G1801" t="s">
        <v>14</v>
      </c>
      <c r="H1801">
        <v>199</v>
      </c>
      <c r="I1801">
        <v>8</v>
      </c>
      <c r="J1801">
        <v>1592</v>
      </c>
    </row>
    <row r="1802" spans="1:10" x14ac:dyDescent="0.2">
      <c r="A1802" s="3" t="s">
        <v>1847</v>
      </c>
      <c r="B1802" s="4">
        <v>43689</v>
      </c>
      <c r="C1802">
        <v>17</v>
      </c>
      <c r="D1802" t="s">
        <v>35</v>
      </c>
      <c r="E1802" t="s">
        <v>36</v>
      </c>
      <c r="F1802" t="s">
        <v>28</v>
      </c>
      <c r="G1802" t="s">
        <v>41</v>
      </c>
      <c r="H1802">
        <v>399</v>
      </c>
      <c r="I1802">
        <v>1</v>
      </c>
      <c r="J1802">
        <v>399</v>
      </c>
    </row>
    <row r="1803" spans="1:10" x14ac:dyDescent="0.2">
      <c r="A1803" s="3" t="s">
        <v>1848</v>
      </c>
      <c r="B1803" s="4">
        <v>43689</v>
      </c>
      <c r="C1803">
        <v>6</v>
      </c>
      <c r="D1803" t="s">
        <v>48</v>
      </c>
      <c r="E1803" t="s">
        <v>46</v>
      </c>
      <c r="F1803" t="s">
        <v>23</v>
      </c>
      <c r="G1803" t="s">
        <v>14</v>
      </c>
      <c r="H1803">
        <v>199</v>
      </c>
      <c r="I1803">
        <v>6</v>
      </c>
      <c r="J1803">
        <v>1194</v>
      </c>
    </row>
    <row r="1804" spans="1:10" x14ac:dyDescent="0.2">
      <c r="A1804" s="3" t="s">
        <v>1849</v>
      </c>
      <c r="B1804" s="4">
        <v>43689</v>
      </c>
      <c r="C1804">
        <v>18</v>
      </c>
      <c r="D1804" t="s">
        <v>26</v>
      </c>
      <c r="E1804" t="s">
        <v>27</v>
      </c>
      <c r="F1804" t="s">
        <v>28</v>
      </c>
      <c r="G1804" t="s">
        <v>41</v>
      </c>
      <c r="H1804">
        <v>399</v>
      </c>
      <c r="I1804">
        <v>5</v>
      </c>
      <c r="J1804">
        <v>1995</v>
      </c>
    </row>
    <row r="1805" spans="1:10" x14ac:dyDescent="0.2">
      <c r="A1805" s="3" t="s">
        <v>1850</v>
      </c>
      <c r="B1805" s="4">
        <v>43689</v>
      </c>
      <c r="C1805">
        <v>8</v>
      </c>
      <c r="D1805" t="s">
        <v>45</v>
      </c>
      <c r="E1805" t="s">
        <v>46</v>
      </c>
      <c r="F1805" t="s">
        <v>23</v>
      </c>
      <c r="G1805" t="s">
        <v>14</v>
      </c>
      <c r="H1805">
        <v>199</v>
      </c>
      <c r="I1805">
        <v>6</v>
      </c>
      <c r="J1805">
        <v>1194</v>
      </c>
    </row>
    <row r="1806" spans="1:10" x14ac:dyDescent="0.2">
      <c r="A1806" s="3" t="s">
        <v>1851</v>
      </c>
      <c r="B1806" s="4">
        <v>43689</v>
      </c>
      <c r="C1806">
        <v>13</v>
      </c>
      <c r="D1806" t="s">
        <v>33</v>
      </c>
      <c r="E1806" t="s">
        <v>63</v>
      </c>
      <c r="F1806" t="s">
        <v>13</v>
      </c>
      <c r="G1806" t="s">
        <v>24</v>
      </c>
      <c r="H1806">
        <v>159</v>
      </c>
      <c r="I1806">
        <v>3</v>
      </c>
      <c r="J1806">
        <v>477</v>
      </c>
    </row>
    <row r="1807" spans="1:10" x14ac:dyDescent="0.2">
      <c r="A1807" s="3" t="s">
        <v>1852</v>
      </c>
      <c r="B1807" s="4">
        <v>43689</v>
      </c>
      <c r="C1807">
        <v>17</v>
      </c>
      <c r="D1807" t="s">
        <v>35</v>
      </c>
      <c r="E1807" t="s">
        <v>36</v>
      </c>
      <c r="F1807" t="s">
        <v>28</v>
      </c>
      <c r="G1807" t="s">
        <v>31</v>
      </c>
      <c r="H1807">
        <v>69</v>
      </c>
      <c r="I1807">
        <v>7</v>
      </c>
      <c r="J1807">
        <v>483</v>
      </c>
    </row>
    <row r="1808" spans="1:10" x14ac:dyDescent="0.2">
      <c r="A1808" s="3" t="s">
        <v>1853</v>
      </c>
      <c r="B1808" s="4">
        <v>43689</v>
      </c>
      <c r="C1808">
        <v>4</v>
      </c>
      <c r="D1808" t="s">
        <v>51</v>
      </c>
      <c r="E1808" t="s">
        <v>68</v>
      </c>
      <c r="F1808" t="s">
        <v>18</v>
      </c>
      <c r="G1808" t="s">
        <v>31</v>
      </c>
      <c r="H1808">
        <v>69</v>
      </c>
      <c r="I1808">
        <v>3</v>
      </c>
      <c r="J1808">
        <v>207</v>
      </c>
    </row>
    <row r="1809" spans="1:10" x14ac:dyDescent="0.2">
      <c r="A1809" s="3" t="s">
        <v>1854</v>
      </c>
      <c r="B1809" s="4">
        <v>43690</v>
      </c>
      <c r="C1809">
        <v>9</v>
      </c>
      <c r="D1809" t="s">
        <v>21</v>
      </c>
      <c r="E1809" t="s">
        <v>46</v>
      </c>
      <c r="F1809" t="s">
        <v>23</v>
      </c>
      <c r="G1809" t="s">
        <v>14</v>
      </c>
      <c r="H1809">
        <v>199</v>
      </c>
      <c r="I1809">
        <v>3</v>
      </c>
      <c r="J1809">
        <v>597</v>
      </c>
    </row>
    <row r="1810" spans="1:10" x14ac:dyDescent="0.2">
      <c r="A1810" s="3" t="s">
        <v>1855</v>
      </c>
      <c r="B1810" s="4">
        <v>43691</v>
      </c>
      <c r="C1810">
        <v>8</v>
      </c>
      <c r="D1810" t="s">
        <v>45</v>
      </c>
      <c r="E1810" t="s">
        <v>22</v>
      </c>
      <c r="F1810" t="s">
        <v>23</v>
      </c>
      <c r="G1810" t="s">
        <v>31</v>
      </c>
      <c r="H1810">
        <v>69</v>
      </c>
      <c r="I1810">
        <v>5</v>
      </c>
      <c r="J1810">
        <v>345</v>
      </c>
    </row>
    <row r="1811" spans="1:10" x14ac:dyDescent="0.2">
      <c r="A1811" s="3" t="s">
        <v>1856</v>
      </c>
      <c r="B1811" s="4">
        <v>43691</v>
      </c>
      <c r="C1811">
        <v>3</v>
      </c>
      <c r="D1811" t="s">
        <v>43</v>
      </c>
      <c r="E1811" t="s">
        <v>68</v>
      </c>
      <c r="F1811" t="s">
        <v>18</v>
      </c>
      <c r="G1811" t="s">
        <v>19</v>
      </c>
      <c r="H1811">
        <v>289</v>
      </c>
      <c r="I1811">
        <v>3</v>
      </c>
      <c r="J1811">
        <v>867</v>
      </c>
    </row>
    <row r="1812" spans="1:10" x14ac:dyDescent="0.2">
      <c r="A1812" s="3" t="s">
        <v>1857</v>
      </c>
      <c r="B1812" s="4">
        <v>43692</v>
      </c>
      <c r="C1812">
        <v>15</v>
      </c>
      <c r="D1812" t="s">
        <v>118</v>
      </c>
      <c r="E1812" t="s">
        <v>63</v>
      </c>
      <c r="F1812" t="s">
        <v>13</v>
      </c>
      <c r="G1812" t="s">
        <v>31</v>
      </c>
      <c r="H1812">
        <v>69</v>
      </c>
      <c r="I1812">
        <v>4</v>
      </c>
      <c r="J1812">
        <v>276</v>
      </c>
    </row>
    <row r="1813" spans="1:10" x14ac:dyDescent="0.2">
      <c r="A1813" s="3" t="s">
        <v>1858</v>
      </c>
      <c r="B1813" s="4">
        <v>43692</v>
      </c>
      <c r="C1813">
        <v>11</v>
      </c>
      <c r="D1813" t="s">
        <v>11</v>
      </c>
      <c r="E1813" t="s">
        <v>63</v>
      </c>
      <c r="F1813" t="s">
        <v>13</v>
      </c>
      <c r="G1813" t="s">
        <v>31</v>
      </c>
      <c r="H1813">
        <v>69</v>
      </c>
      <c r="I1813">
        <v>8</v>
      </c>
      <c r="J1813">
        <v>552</v>
      </c>
    </row>
    <row r="1814" spans="1:10" x14ac:dyDescent="0.2">
      <c r="A1814" s="3" t="s">
        <v>1859</v>
      </c>
      <c r="B1814" s="4">
        <v>43692</v>
      </c>
      <c r="C1814">
        <v>6</v>
      </c>
      <c r="D1814" t="s">
        <v>48</v>
      </c>
      <c r="E1814" t="s">
        <v>22</v>
      </c>
      <c r="F1814" t="s">
        <v>23</v>
      </c>
      <c r="G1814" t="s">
        <v>24</v>
      </c>
      <c r="H1814">
        <v>159</v>
      </c>
      <c r="I1814">
        <v>6</v>
      </c>
      <c r="J1814">
        <v>954</v>
      </c>
    </row>
    <row r="1815" spans="1:10" x14ac:dyDescent="0.2">
      <c r="A1815" s="3" t="s">
        <v>1860</v>
      </c>
      <c r="B1815" s="4">
        <v>43692</v>
      </c>
      <c r="C1815">
        <v>9</v>
      </c>
      <c r="D1815" t="s">
        <v>21</v>
      </c>
      <c r="E1815" t="s">
        <v>22</v>
      </c>
      <c r="F1815" t="s">
        <v>23</v>
      </c>
      <c r="G1815" t="s">
        <v>24</v>
      </c>
      <c r="H1815">
        <v>159</v>
      </c>
      <c r="I1815">
        <v>6</v>
      </c>
      <c r="J1815">
        <v>954</v>
      </c>
    </row>
    <row r="1816" spans="1:10" x14ac:dyDescent="0.2">
      <c r="A1816" s="3" t="s">
        <v>1861</v>
      </c>
      <c r="B1816" s="4">
        <v>43693</v>
      </c>
      <c r="C1816">
        <v>5</v>
      </c>
      <c r="D1816" t="s">
        <v>60</v>
      </c>
      <c r="E1816" t="s">
        <v>68</v>
      </c>
      <c r="F1816" t="s">
        <v>18</v>
      </c>
      <c r="G1816" t="s">
        <v>14</v>
      </c>
      <c r="H1816">
        <v>199</v>
      </c>
      <c r="I1816">
        <v>2</v>
      </c>
      <c r="J1816">
        <v>398</v>
      </c>
    </row>
    <row r="1817" spans="1:10" x14ac:dyDescent="0.2">
      <c r="A1817" s="3" t="s">
        <v>1862</v>
      </c>
      <c r="B1817" s="4">
        <v>43694</v>
      </c>
      <c r="C1817">
        <v>10</v>
      </c>
      <c r="D1817" t="s">
        <v>58</v>
      </c>
      <c r="E1817" t="s">
        <v>22</v>
      </c>
      <c r="F1817" t="s">
        <v>23</v>
      </c>
      <c r="G1817" t="s">
        <v>24</v>
      </c>
      <c r="H1817">
        <v>159</v>
      </c>
      <c r="I1817">
        <v>9</v>
      </c>
      <c r="J1817">
        <v>1431</v>
      </c>
    </row>
    <row r="1818" spans="1:10" x14ac:dyDescent="0.2">
      <c r="A1818" s="3" t="s">
        <v>1863</v>
      </c>
      <c r="B1818" s="4">
        <v>43694</v>
      </c>
      <c r="C1818">
        <v>8</v>
      </c>
      <c r="D1818" t="s">
        <v>45</v>
      </c>
      <c r="E1818" t="s">
        <v>46</v>
      </c>
      <c r="F1818" t="s">
        <v>23</v>
      </c>
      <c r="G1818" t="s">
        <v>31</v>
      </c>
      <c r="H1818">
        <v>69</v>
      </c>
      <c r="I1818">
        <v>8</v>
      </c>
      <c r="J1818">
        <v>552</v>
      </c>
    </row>
    <row r="1819" spans="1:10" x14ac:dyDescent="0.2">
      <c r="A1819" s="3" t="s">
        <v>1864</v>
      </c>
      <c r="B1819" s="4">
        <v>43694</v>
      </c>
      <c r="C1819">
        <v>5</v>
      </c>
      <c r="D1819" t="s">
        <v>60</v>
      </c>
      <c r="E1819" t="s">
        <v>17</v>
      </c>
      <c r="F1819" t="s">
        <v>18</v>
      </c>
      <c r="G1819" t="s">
        <v>14</v>
      </c>
      <c r="H1819">
        <v>199</v>
      </c>
      <c r="I1819">
        <v>4</v>
      </c>
      <c r="J1819">
        <v>796</v>
      </c>
    </row>
    <row r="1820" spans="1:10" x14ac:dyDescent="0.2">
      <c r="A1820" s="3" t="s">
        <v>1865</v>
      </c>
      <c r="B1820" s="4">
        <v>43694</v>
      </c>
      <c r="C1820">
        <v>9</v>
      </c>
      <c r="D1820" t="s">
        <v>21</v>
      </c>
      <c r="E1820" t="s">
        <v>22</v>
      </c>
      <c r="F1820" t="s">
        <v>23</v>
      </c>
      <c r="G1820" t="s">
        <v>14</v>
      </c>
      <c r="H1820">
        <v>199</v>
      </c>
      <c r="I1820">
        <v>9</v>
      </c>
      <c r="J1820">
        <v>1791</v>
      </c>
    </row>
    <row r="1821" spans="1:10" x14ac:dyDescent="0.2">
      <c r="A1821" s="3" t="s">
        <v>1866</v>
      </c>
      <c r="B1821" s="4">
        <v>43694</v>
      </c>
      <c r="C1821">
        <v>2</v>
      </c>
      <c r="D1821" t="s">
        <v>106</v>
      </c>
      <c r="E1821" t="s">
        <v>17</v>
      </c>
      <c r="F1821" t="s">
        <v>18</v>
      </c>
      <c r="G1821" t="s">
        <v>31</v>
      </c>
      <c r="H1821">
        <v>69</v>
      </c>
      <c r="I1821">
        <v>9</v>
      </c>
      <c r="J1821">
        <v>621</v>
      </c>
    </row>
    <row r="1822" spans="1:10" x14ac:dyDescent="0.2">
      <c r="A1822" s="3" t="s">
        <v>1867</v>
      </c>
      <c r="B1822" s="4">
        <v>43694</v>
      </c>
      <c r="C1822">
        <v>7</v>
      </c>
      <c r="D1822" t="s">
        <v>88</v>
      </c>
      <c r="E1822" t="s">
        <v>46</v>
      </c>
      <c r="F1822" t="s">
        <v>23</v>
      </c>
      <c r="G1822" t="s">
        <v>14</v>
      </c>
      <c r="H1822">
        <v>199</v>
      </c>
      <c r="I1822">
        <v>6</v>
      </c>
      <c r="J1822">
        <v>1194</v>
      </c>
    </row>
    <row r="1823" spans="1:10" x14ac:dyDescent="0.2">
      <c r="A1823" s="3" t="s">
        <v>1868</v>
      </c>
      <c r="B1823" s="4">
        <v>43695</v>
      </c>
      <c r="C1823">
        <v>17</v>
      </c>
      <c r="D1823" t="s">
        <v>35</v>
      </c>
      <c r="E1823" t="s">
        <v>27</v>
      </c>
      <c r="F1823" t="s">
        <v>28</v>
      </c>
      <c r="G1823" t="s">
        <v>19</v>
      </c>
      <c r="H1823">
        <v>289</v>
      </c>
      <c r="I1823">
        <v>7</v>
      </c>
      <c r="J1823">
        <v>2023</v>
      </c>
    </row>
    <row r="1824" spans="1:10" x14ac:dyDescent="0.2">
      <c r="A1824" s="3" t="s">
        <v>1869</v>
      </c>
      <c r="B1824" s="4">
        <v>43695</v>
      </c>
      <c r="C1824">
        <v>9</v>
      </c>
      <c r="D1824" t="s">
        <v>21</v>
      </c>
      <c r="E1824" t="s">
        <v>22</v>
      </c>
      <c r="F1824" t="s">
        <v>23</v>
      </c>
      <c r="G1824" t="s">
        <v>14</v>
      </c>
      <c r="H1824">
        <v>199</v>
      </c>
      <c r="I1824">
        <v>3</v>
      </c>
      <c r="J1824">
        <v>597</v>
      </c>
    </row>
    <row r="1825" spans="1:10" x14ac:dyDescent="0.2">
      <c r="A1825" s="3" t="s">
        <v>1870</v>
      </c>
      <c r="B1825" s="4">
        <v>43695</v>
      </c>
      <c r="C1825">
        <v>15</v>
      </c>
      <c r="D1825" t="s">
        <v>118</v>
      </c>
      <c r="E1825" t="s">
        <v>12</v>
      </c>
      <c r="F1825" t="s">
        <v>13</v>
      </c>
      <c r="G1825" t="s">
        <v>24</v>
      </c>
      <c r="H1825">
        <v>159</v>
      </c>
      <c r="I1825">
        <v>3</v>
      </c>
      <c r="J1825">
        <v>477</v>
      </c>
    </row>
    <row r="1826" spans="1:10" x14ac:dyDescent="0.2">
      <c r="A1826" s="3" t="s">
        <v>1871</v>
      </c>
      <c r="B1826" s="4">
        <v>43696</v>
      </c>
      <c r="C1826">
        <v>11</v>
      </c>
      <c r="D1826" t="s">
        <v>11</v>
      </c>
      <c r="E1826" t="s">
        <v>12</v>
      </c>
      <c r="F1826" t="s">
        <v>13</v>
      </c>
      <c r="G1826" t="s">
        <v>14</v>
      </c>
      <c r="H1826">
        <v>199</v>
      </c>
      <c r="I1826">
        <v>5</v>
      </c>
      <c r="J1826">
        <v>995</v>
      </c>
    </row>
    <row r="1827" spans="1:10" x14ac:dyDescent="0.2">
      <c r="A1827" s="3" t="s">
        <v>1872</v>
      </c>
      <c r="B1827" s="4">
        <v>43696</v>
      </c>
      <c r="C1827">
        <v>18</v>
      </c>
      <c r="D1827" t="s">
        <v>26</v>
      </c>
      <c r="E1827" t="s">
        <v>36</v>
      </c>
      <c r="F1827" t="s">
        <v>28</v>
      </c>
      <c r="G1827" t="s">
        <v>19</v>
      </c>
      <c r="H1827">
        <v>289</v>
      </c>
      <c r="I1827">
        <v>4</v>
      </c>
      <c r="J1827">
        <v>1156</v>
      </c>
    </row>
    <row r="1828" spans="1:10" x14ac:dyDescent="0.2">
      <c r="A1828" s="3" t="s">
        <v>1873</v>
      </c>
      <c r="B1828" s="4">
        <v>43696</v>
      </c>
      <c r="C1828">
        <v>2</v>
      </c>
      <c r="D1828" t="s">
        <v>106</v>
      </c>
      <c r="E1828" t="s">
        <v>17</v>
      </c>
      <c r="F1828" t="s">
        <v>18</v>
      </c>
      <c r="G1828" t="s">
        <v>19</v>
      </c>
      <c r="H1828">
        <v>289</v>
      </c>
      <c r="I1828">
        <v>2</v>
      </c>
      <c r="J1828">
        <v>578</v>
      </c>
    </row>
    <row r="1829" spans="1:10" x14ac:dyDescent="0.2">
      <c r="A1829" s="3" t="s">
        <v>1874</v>
      </c>
      <c r="B1829" s="4">
        <v>43696</v>
      </c>
      <c r="C1829">
        <v>18</v>
      </c>
      <c r="D1829" t="s">
        <v>26</v>
      </c>
      <c r="E1829" t="s">
        <v>36</v>
      </c>
      <c r="F1829" t="s">
        <v>28</v>
      </c>
      <c r="G1829" t="s">
        <v>31</v>
      </c>
      <c r="H1829">
        <v>69</v>
      </c>
      <c r="I1829">
        <v>6</v>
      </c>
      <c r="J1829">
        <v>414</v>
      </c>
    </row>
    <row r="1830" spans="1:10" x14ac:dyDescent="0.2">
      <c r="A1830" s="3" t="s">
        <v>1875</v>
      </c>
      <c r="B1830" s="4">
        <v>43696</v>
      </c>
      <c r="C1830">
        <v>13</v>
      </c>
      <c r="D1830" t="s">
        <v>33</v>
      </c>
      <c r="E1830" t="s">
        <v>63</v>
      </c>
      <c r="F1830" t="s">
        <v>13</v>
      </c>
      <c r="G1830" t="s">
        <v>31</v>
      </c>
      <c r="H1830">
        <v>69</v>
      </c>
      <c r="I1830">
        <v>4</v>
      </c>
      <c r="J1830">
        <v>276</v>
      </c>
    </row>
    <row r="1831" spans="1:10" x14ac:dyDescent="0.2">
      <c r="A1831" s="3" t="s">
        <v>1876</v>
      </c>
      <c r="B1831" s="4">
        <v>43697</v>
      </c>
      <c r="C1831">
        <v>5</v>
      </c>
      <c r="D1831" t="s">
        <v>60</v>
      </c>
      <c r="E1831" t="s">
        <v>17</v>
      </c>
      <c r="F1831" t="s">
        <v>18</v>
      </c>
      <c r="G1831" t="s">
        <v>19</v>
      </c>
      <c r="H1831">
        <v>289</v>
      </c>
      <c r="I1831">
        <v>2</v>
      </c>
      <c r="J1831">
        <v>578</v>
      </c>
    </row>
    <row r="1832" spans="1:10" x14ac:dyDescent="0.2">
      <c r="A1832" s="3" t="s">
        <v>1877</v>
      </c>
      <c r="B1832" s="4">
        <v>43698</v>
      </c>
      <c r="C1832">
        <v>8</v>
      </c>
      <c r="D1832" t="s">
        <v>45</v>
      </c>
      <c r="E1832" t="s">
        <v>22</v>
      </c>
      <c r="F1832" t="s">
        <v>23</v>
      </c>
      <c r="G1832" t="s">
        <v>14</v>
      </c>
      <c r="H1832">
        <v>199</v>
      </c>
      <c r="I1832">
        <v>3</v>
      </c>
      <c r="J1832">
        <v>597</v>
      </c>
    </row>
    <row r="1833" spans="1:10" x14ac:dyDescent="0.2">
      <c r="A1833" s="3" t="s">
        <v>1878</v>
      </c>
      <c r="B1833" s="4">
        <v>43698</v>
      </c>
      <c r="C1833">
        <v>14</v>
      </c>
      <c r="D1833" t="s">
        <v>38</v>
      </c>
      <c r="E1833" t="s">
        <v>63</v>
      </c>
      <c r="F1833" t="s">
        <v>13</v>
      </c>
      <c r="G1833" t="s">
        <v>24</v>
      </c>
      <c r="H1833">
        <v>159</v>
      </c>
      <c r="I1833">
        <v>1</v>
      </c>
      <c r="J1833">
        <v>159</v>
      </c>
    </row>
    <row r="1834" spans="1:10" x14ac:dyDescent="0.2">
      <c r="A1834" s="3" t="s">
        <v>1879</v>
      </c>
      <c r="B1834" s="4">
        <v>43698</v>
      </c>
      <c r="C1834">
        <v>8</v>
      </c>
      <c r="D1834" t="s">
        <v>45</v>
      </c>
      <c r="E1834" t="s">
        <v>46</v>
      </c>
      <c r="F1834" t="s">
        <v>23</v>
      </c>
      <c r="G1834" t="s">
        <v>31</v>
      </c>
      <c r="H1834">
        <v>69</v>
      </c>
      <c r="I1834">
        <v>5</v>
      </c>
      <c r="J1834">
        <v>345</v>
      </c>
    </row>
    <row r="1835" spans="1:10" x14ac:dyDescent="0.2">
      <c r="A1835" s="3" t="s">
        <v>1880</v>
      </c>
      <c r="B1835" s="4">
        <v>43698</v>
      </c>
      <c r="C1835">
        <v>5</v>
      </c>
      <c r="D1835" t="s">
        <v>60</v>
      </c>
      <c r="E1835" t="s">
        <v>68</v>
      </c>
      <c r="F1835" t="s">
        <v>18</v>
      </c>
      <c r="G1835" t="s">
        <v>14</v>
      </c>
      <c r="H1835">
        <v>199</v>
      </c>
      <c r="I1835">
        <v>7</v>
      </c>
      <c r="J1835">
        <v>1393</v>
      </c>
    </row>
    <row r="1836" spans="1:10" x14ac:dyDescent="0.2">
      <c r="A1836" s="3" t="s">
        <v>1881</v>
      </c>
      <c r="B1836" s="4">
        <v>43698</v>
      </c>
      <c r="C1836">
        <v>5</v>
      </c>
      <c r="D1836" t="s">
        <v>60</v>
      </c>
      <c r="E1836" t="s">
        <v>68</v>
      </c>
      <c r="F1836" t="s">
        <v>18</v>
      </c>
      <c r="G1836" t="s">
        <v>19</v>
      </c>
      <c r="H1836">
        <v>289</v>
      </c>
      <c r="I1836">
        <v>3</v>
      </c>
      <c r="J1836">
        <v>867</v>
      </c>
    </row>
    <row r="1837" spans="1:10" x14ac:dyDescent="0.2">
      <c r="A1837" s="3" t="s">
        <v>1882</v>
      </c>
      <c r="B1837" s="4">
        <v>43698</v>
      </c>
      <c r="C1837">
        <v>9</v>
      </c>
      <c r="D1837" t="s">
        <v>21</v>
      </c>
      <c r="E1837" t="s">
        <v>46</v>
      </c>
      <c r="F1837" t="s">
        <v>23</v>
      </c>
      <c r="G1837" t="s">
        <v>14</v>
      </c>
      <c r="H1837">
        <v>199</v>
      </c>
      <c r="I1837">
        <v>5</v>
      </c>
      <c r="J1837">
        <v>995</v>
      </c>
    </row>
    <row r="1838" spans="1:10" x14ac:dyDescent="0.2">
      <c r="A1838" s="3" t="s">
        <v>1883</v>
      </c>
      <c r="B1838" s="4">
        <v>43699</v>
      </c>
      <c r="C1838">
        <v>6</v>
      </c>
      <c r="D1838" t="s">
        <v>48</v>
      </c>
      <c r="E1838" t="s">
        <v>22</v>
      </c>
      <c r="F1838" t="s">
        <v>23</v>
      </c>
      <c r="G1838" t="s">
        <v>31</v>
      </c>
      <c r="H1838">
        <v>69</v>
      </c>
      <c r="I1838">
        <v>3</v>
      </c>
      <c r="J1838">
        <v>207</v>
      </c>
    </row>
    <row r="1839" spans="1:10" x14ac:dyDescent="0.2">
      <c r="A1839" s="3" t="s">
        <v>1884</v>
      </c>
      <c r="B1839" s="4">
        <v>43699</v>
      </c>
      <c r="C1839">
        <v>20</v>
      </c>
      <c r="D1839" t="s">
        <v>40</v>
      </c>
      <c r="E1839" t="s">
        <v>36</v>
      </c>
      <c r="F1839" t="s">
        <v>28</v>
      </c>
      <c r="G1839" t="s">
        <v>41</v>
      </c>
      <c r="H1839">
        <v>399</v>
      </c>
      <c r="I1839">
        <v>9</v>
      </c>
      <c r="J1839">
        <v>3591</v>
      </c>
    </row>
    <row r="1840" spans="1:10" x14ac:dyDescent="0.2">
      <c r="A1840" s="3" t="s">
        <v>1885</v>
      </c>
      <c r="B1840" s="4">
        <v>43699</v>
      </c>
      <c r="C1840">
        <v>19</v>
      </c>
      <c r="D1840" t="s">
        <v>56</v>
      </c>
      <c r="E1840" t="s">
        <v>27</v>
      </c>
      <c r="F1840" t="s">
        <v>28</v>
      </c>
      <c r="G1840" t="s">
        <v>19</v>
      </c>
      <c r="H1840">
        <v>289</v>
      </c>
      <c r="I1840">
        <v>5</v>
      </c>
      <c r="J1840">
        <v>1445</v>
      </c>
    </row>
    <row r="1841" spans="1:10" x14ac:dyDescent="0.2">
      <c r="A1841" s="3" t="s">
        <v>1886</v>
      </c>
      <c r="B1841" s="4">
        <v>43699</v>
      </c>
      <c r="C1841">
        <v>17</v>
      </c>
      <c r="D1841" t="s">
        <v>35</v>
      </c>
      <c r="E1841" t="s">
        <v>36</v>
      </c>
      <c r="F1841" t="s">
        <v>28</v>
      </c>
      <c r="G1841" t="s">
        <v>14</v>
      </c>
      <c r="H1841">
        <v>199</v>
      </c>
      <c r="I1841">
        <v>5</v>
      </c>
      <c r="J1841">
        <v>995</v>
      </c>
    </row>
    <row r="1842" spans="1:10" x14ac:dyDescent="0.2">
      <c r="A1842" s="3" t="s">
        <v>1887</v>
      </c>
      <c r="B1842" s="4">
        <v>43699</v>
      </c>
      <c r="C1842">
        <v>3</v>
      </c>
      <c r="D1842" t="s">
        <v>43</v>
      </c>
      <c r="E1842" t="s">
        <v>68</v>
      </c>
      <c r="F1842" t="s">
        <v>18</v>
      </c>
      <c r="G1842" t="s">
        <v>14</v>
      </c>
      <c r="H1842">
        <v>199</v>
      </c>
      <c r="I1842">
        <v>4</v>
      </c>
      <c r="J1842">
        <v>796</v>
      </c>
    </row>
    <row r="1843" spans="1:10" x14ac:dyDescent="0.2">
      <c r="A1843" s="3" t="s">
        <v>1888</v>
      </c>
      <c r="B1843" s="4">
        <v>43699</v>
      </c>
      <c r="C1843">
        <v>2</v>
      </c>
      <c r="D1843" t="s">
        <v>106</v>
      </c>
      <c r="E1843" t="s">
        <v>17</v>
      </c>
      <c r="F1843" t="s">
        <v>18</v>
      </c>
      <c r="G1843" t="s">
        <v>24</v>
      </c>
      <c r="H1843">
        <v>159</v>
      </c>
      <c r="I1843">
        <v>3</v>
      </c>
      <c r="J1843">
        <v>477</v>
      </c>
    </row>
    <row r="1844" spans="1:10" x14ac:dyDescent="0.2">
      <c r="A1844" s="3" t="s">
        <v>1889</v>
      </c>
      <c r="B1844" s="4">
        <v>43699</v>
      </c>
      <c r="C1844">
        <v>20</v>
      </c>
      <c r="D1844" t="s">
        <v>40</v>
      </c>
      <c r="E1844" t="s">
        <v>27</v>
      </c>
      <c r="F1844" t="s">
        <v>28</v>
      </c>
      <c r="G1844" t="s">
        <v>14</v>
      </c>
      <c r="H1844">
        <v>199</v>
      </c>
      <c r="I1844">
        <v>1</v>
      </c>
      <c r="J1844">
        <v>199</v>
      </c>
    </row>
    <row r="1845" spans="1:10" x14ac:dyDescent="0.2">
      <c r="A1845" s="3" t="s">
        <v>1890</v>
      </c>
      <c r="B1845" s="4">
        <v>43699</v>
      </c>
      <c r="C1845">
        <v>5</v>
      </c>
      <c r="D1845" t="s">
        <v>60</v>
      </c>
      <c r="E1845" t="s">
        <v>17</v>
      </c>
      <c r="F1845" t="s">
        <v>18</v>
      </c>
      <c r="G1845" t="s">
        <v>14</v>
      </c>
      <c r="H1845">
        <v>199</v>
      </c>
      <c r="I1845">
        <v>4</v>
      </c>
      <c r="J1845">
        <v>796</v>
      </c>
    </row>
    <row r="1846" spans="1:10" x14ac:dyDescent="0.2">
      <c r="A1846" s="3" t="s">
        <v>1891</v>
      </c>
      <c r="B1846" s="4">
        <v>43699</v>
      </c>
      <c r="C1846">
        <v>5</v>
      </c>
      <c r="D1846" t="s">
        <v>60</v>
      </c>
      <c r="E1846" t="s">
        <v>68</v>
      </c>
      <c r="F1846" t="s">
        <v>18</v>
      </c>
      <c r="G1846" t="s">
        <v>24</v>
      </c>
      <c r="H1846">
        <v>159</v>
      </c>
      <c r="I1846">
        <v>2</v>
      </c>
      <c r="J1846">
        <v>318</v>
      </c>
    </row>
    <row r="1847" spans="1:10" x14ac:dyDescent="0.2">
      <c r="A1847" s="3" t="s">
        <v>1892</v>
      </c>
      <c r="B1847" s="4">
        <v>43700</v>
      </c>
      <c r="C1847">
        <v>7</v>
      </c>
      <c r="D1847" t="s">
        <v>88</v>
      </c>
      <c r="E1847" t="s">
        <v>22</v>
      </c>
      <c r="F1847" t="s">
        <v>23</v>
      </c>
      <c r="G1847" t="s">
        <v>24</v>
      </c>
      <c r="H1847">
        <v>159</v>
      </c>
      <c r="I1847">
        <v>1</v>
      </c>
      <c r="J1847">
        <v>159</v>
      </c>
    </row>
    <row r="1848" spans="1:10" x14ac:dyDescent="0.2">
      <c r="A1848" s="3" t="s">
        <v>1893</v>
      </c>
      <c r="B1848" s="4">
        <v>43700</v>
      </c>
      <c r="C1848">
        <v>2</v>
      </c>
      <c r="D1848" t="s">
        <v>106</v>
      </c>
      <c r="E1848" t="s">
        <v>17</v>
      </c>
      <c r="F1848" t="s">
        <v>18</v>
      </c>
      <c r="G1848" t="s">
        <v>24</v>
      </c>
      <c r="H1848">
        <v>159</v>
      </c>
      <c r="I1848">
        <v>6</v>
      </c>
      <c r="J1848">
        <v>954</v>
      </c>
    </row>
    <row r="1849" spans="1:10" x14ac:dyDescent="0.2">
      <c r="A1849" s="3" t="s">
        <v>1894</v>
      </c>
      <c r="B1849" s="4">
        <v>43701</v>
      </c>
      <c r="C1849">
        <v>1</v>
      </c>
      <c r="D1849" t="s">
        <v>16</v>
      </c>
      <c r="E1849" t="s">
        <v>68</v>
      </c>
      <c r="F1849" t="s">
        <v>18</v>
      </c>
      <c r="G1849" t="s">
        <v>31</v>
      </c>
      <c r="H1849">
        <v>69</v>
      </c>
      <c r="I1849">
        <v>5</v>
      </c>
      <c r="J1849">
        <v>345</v>
      </c>
    </row>
    <row r="1850" spans="1:10" x14ac:dyDescent="0.2">
      <c r="A1850" s="3" t="s">
        <v>1895</v>
      </c>
      <c r="B1850" s="4">
        <v>43701</v>
      </c>
      <c r="C1850">
        <v>4</v>
      </c>
      <c r="D1850" t="s">
        <v>51</v>
      </c>
      <c r="E1850" t="s">
        <v>17</v>
      </c>
      <c r="F1850" t="s">
        <v>18</v>
      </c>
      <c r="G1850" t="s">
        <v>41</v>
      </c>
      <c r="H1850">
        <v>399</v>
      </c>
      <c r="I1850">
        <v>7</v>
      </c>
      <c r="J1850">
        <v>2793</v>
      </c>
    </row>
    <row r="1851" spans="1:10" x14ac:dyDescent="0.2">
      <c r="A1851" s="3" t="s">
        <v>1896</v>
      </c>
      <c r="B1851" s="4">
        <v>43702</v>
      </c>
      <c r="C1851">
        <v>4</v>
      </c>
      <c r="D1851" t="s">
        <v>51</v>
      </c>
      <c r="E1851" t="s">
        <v>68</v>
      </c>
      <c r="F1851" t="s">
        <v>18</v>
      </c>
      <c r="G1851" t="s">
        <v>24</v>
      </c>
      <c r="H1851">
        <v>159</v>
      </c>
      <c r="I1851">
        <v>1</v>
      </c>
      <c r="J1851">
        <v>159</v>
      </c>
    </row>
    <row r="1852" spans="1:10" x14ac:dyDescent="0.2">
      <c r="A1852" s="3" t="s">
        <v>1897</v>
      </c>
      <c r="B1852" s="4">
        <v>43703</v>
      </c>
      <c r="C1852">
        <v>14</v>
      </c>
      <c r="D1852" t="s">
        <v>38</v>
      </c>
      <c r="E1852" t="s">
        <v>63</v>
      </c>
      <c r="F1852" t="s">
        <v>13</v>
      </c>
      <c r="G1852" t="s">
        <v>31</v>
      </c>
      <c r="H1852">
        <v>69</v>
      </c>
      <c r="I1852">
        <v>2</v>
      </c>
      <c r="J1852">
        <v>138</v>
      </c>
    </row>
    <row r="1853" spans="1:10" x14ac:dyDescent="0.2">
      <c r="A1853" s="3" t="s">
        <v>1898</v>
      </c>
      <c r="B1853" s="4">
        <v>43704</v>
      </c>
      <c r="C1853">
        <v>11</v>
      </c>
      <c r="D1853" t="s">
        <v>11</v>
      </c>
      <c r="E1853" t="s">
        <v>12</v>
      </c>
      <c r="F1853" t="s">
        <v>13</v>
      </c>
      <c r="G1853" t="s">
        <v>31</v>
      </c>
      <c r="H1853">
        <v>69</v>
      </c>
      <c r="I1853">
        <v>9</v>
      </c>
      <c r="J1853">
        <v>621</v>
      </c>
    </row>
    <row r="1854" spans="1:10" x14ac:dyDescent="0.2">
      <c r="A1854" s="3" t="s">
        <v>1899</v>
      </c>
      <c r="B1854" s="4">
        <v>43705</v>
      </c>
      <c r="C1854">
        <v>16</v>
      </c>
      <c r="D1854" t="s">
        <v>30</v>
      </c>
      <c r="E1854" t="s">
        <v>36</v>
      </c>
      <c r="F1854" t="s">
        <v>28</v>
      </c>
      <c r="G1854" t="s">
        <v>31</v>
      </c>
      <c r="H1854">
        <v>69</v>
      </c>
      <c r="I1854">
        <v>2</v>
      </c>
      <c r="J1854">
        <v>138</v>
      </c>
    </row>
    <row r="1855" spans="1:10" x14ac:dyDescent="0.2">
      <c r="A1855" s="3" t="s">
        <v>1900</v>
      </c>
      <c r="B1855" s="4">
        <v>43706</v>
      </c>
      <c r="C1855">
        <v>16</v>
      </c>
      <c r="D1855" t="s">
        <v>30</v>
      </c>
      <c r="E1855" t="s">
        <v>27</v>
      </c>
      <c r="F1855" t="s">
        <v>28</v>
      </c>
      <c r="G1855" t="s">
        <v>24</v>
      </c>
      <c r="H1855">
        <v>159</v>
      </c>
      <c r="I1855">
        <v>8</v>
      </c>
      <c r="J1855">
        <v>1272</v>
      </c>
    </row>
    <row r="1856" spans="1:10" x14ac:dyDescent="0.2">
      <c r="A1856" s="3" t="s">
        <v>1901</v>
      </c>
      <c r="B1856" s="4">
        <v>43706</v>
      </c>
      <c r="C1856">
        <v>4</v>
      </c>
      <c r="D1856" t="s">
        <v>51</v>
      </c>
      <c r="E1856" t="s">
        <v>68</v>
      </c>
      <c r="F1856" t="s">
        <v>18</v>
      </c>
      <c r="G1856" t="s">
        <v>24</v>
      </c>
      <c r="H1856">
        <v>159</v>
      </c>
      <c r="I1856">
        <v>0</v>
      </c>
      <c r="J1856">
        <v>0</v>
      </c>
    </row>
    <row r="1857" spans="1:10" x14ac:dyDescent="0.2">
      <c r="A1857" s="3" t="s">
        <v>1902</v>
      </c>
      <c r="B1857" s="4">
        <v>43707</v>
      </c>
      <c r="C1857">
        <v>19</v>
      </c>
      <c r="D1857" t="s">
        <v>56</v>
      </c>
      <c r="E1857" t="s">
        <v>36</v>
      </c>
      <c r="F1857" t="s">
        <v>28</v>
      </c>
      <c r="G1857" t="s">
        <v>24</v>
      </c>
      <c r="H1857">
        <v>159</v>
      </c>
      <c r="I1857">
        <v>7</v>
      </c>
      <c r="J1857">
        <v>1113</v>
      </c>
    </row>
    <row r="1858" spans="1:10" x14ac:dyDescent="0.2">
      <c r="A1858" s="3" t="s">
        <v>1903</v>
      </c>
      <c r="B1858" s="4">
        <v>43707</v>
      </c>
      <c r="C1858">
        <v>7</v>
      </c>
      <c r="D1858" t="s">
        <v>88</v>
      </c>
      <c r="E1858" t="s">
        <v>46</v>
      </c>
      <c r="F1858" t="s">
        <v>23</v>
      </c>
      <c r="G1858" t="s">
        <v>14</v>
      </c>
      <c r="H1858">
        <v>199</v>
      </c>
      <c r="I1858">
        <v>1</v>
      </c>
      <c r="J1858">
        <v>199</v>
      </c>
    </row>
    <row r="1859" spans="1:10" x14ac:dyDescent="0.2">
      <c r="A1859" s="3" t="s">
        <v>1904</v>
      </c>
      <c r="B1859" s="4">
        <v>43707</v>
      </c>
      <c r="C1859">
        <v>17</v>
      </c>
      <c r="D1859" t="s">
        <v>35</v>
      </c>
      <c r="E1859" t="s">
        <v>36</v>
      </c>
      <c r="F1859" t="s">
        <v>28</v>
      </c>
      <c r="G1859" t="s">
        <v>41</v>
      </c>
      <c r="H1859">
        <v>399</v>
      </c>
      <c r="I1859">
        <v>1</v>
      </c>
      <c r="J1859">
        <v>399</v>
      </c>
    </row>
    <row r="1860" spans="1:10" x14ac:dyDescent="0.2">
      <c r="A1860" s="3" t="s">
        <v>1905</v>
      </c>
      <c r="B1860" s="4">
        <v>43707</v>
      </c>
      <c r="C1860">
        <v>6</v>
      </c>
      <c r="D1860" t="s">
        <v>48</v>
      </c>
      <c r="E1860" t="s">
        <v>22</v>
      </c>
      <c r="F1860" t="s">
        <v>23</v>
      </c>
      <c r="G1860" t="s">
        <v>31</v>
      </c>
      <c r="H1860">
        <v>69</v>
      </c>
      <c r="I1860">
        <v>0</v>
      </c>
      <c r="J1860">
        <v>0</v>
      </c>
    </row>
    <row r="1861" spans="1:10" x14ac:dyDescent="0.2">
      <c r="A1861" s="3" t="s">
        <v>1906</v>
      </c>
      <c r="B1861" s="4">
        <v>43707</v>
      </c>
      <c r="C1861">
        <v>14</v>
      </c>
      <c r="D1861" t="s">
        <v>38</v>
      </c>
      <c r="E1861" t="s">
        <v>63</v>
      </c>
      <c r="F1861" t="s">
        <v>13</v>
      </c>
      <c r="G1861" t="s">
        <v>41</v>
      </c>
      <c r="H1861">
        <v>399</v>
      </c>
      <c r="I1861">
        <v>4</v>
      </c>
      <c r="J1861">
        <v>1596</v>
      </c>
    </row>
    <row r="1862" spans="1:10" x14ac:dyDescent="0.2">
      <c r="A1862" s="3" t="s">
        <v>1907</v>
      </c>
      <c r="B1862" s="4">
        <v>43707</v>
      </c>
      <c r="C1862">
        <v>20</v>
      </c>
      <c r="D1862" t="s">
        <v>40</v>
      </c>
      <c r="E1862" t="s">
        <v>27</v>
      </c>
      <c r="F1862" t="s">
        <v>28</v>
      </c>
      <c r="G1862" t="s">
        <v>41</v>
      </c>
      <c r="H1862">
        <v>399</v>
      </c>
      <c r="I1862">
        <v>8</v>
      </c>
      <c r="J1862">
        <v>3192</v>
      </c>
    </row>
    <row r="1863" spans="1:10" x14ac:dyDescent="0.2">
      <c r="A1863" s="3" t="s">
        <v>1908</v>
      </c>
      <c r="B1863" s="4">
        <v>43707</v>
      </c>
      <c r="C1863">
        <v>10</v>
      </c>
      <c r="D1863" t="s">
        <v>58</v>
      </c>
      <c r="E1863" t="s">
        <v>22</v>
      </c>
      <c r="F1863" t="s">
        <v>23</v>
      </c>
      <c r="G1863" t="s">
        <v>19</v>
      </c>
      <c r="H1863">
        <v>289</v>
      </c>
      <c r="I1863">
        <v>3</v>
      </c>
      <c r="J1863">
        <v>867</v>
      </c>
    </row>
    <row r="1864" spans="1:10" x14ac:dyDescent="0.2">
      <c r="A1864" s="3" t="s">
        <v>1909</v>
      </c>
      <c r="B1864" s="4">
        <v>43708</v>
      </c>
      <c r="C1864">
        <v>11</v>
      </c>
      <c r="D1864" t="s">
        <v>11</v>
      </c>
      <c r="E1864" t="s">
        <v>12</v>
      </c>
      <c r="F1864" t="s">
        <v>13</v>
      </c>
      <c r="G1864" t="s">
        <v>41</v>
      </c>
      <c r="H1864">
        <v>399</v>
      </c>
      <c r="I1864">
        <v>5</v>
      </c>
      <c r="J1864">
        <v>1995</v>
      </c>
    </row>
    <row r="1865" spans="1:10" x14ac:dyDescent="0.2">
      <c r="A1865" s="3" t="s">
        <v>1910</v>
      </c>
      <c r="B1865" s="4">
        <v>43709</v>
      </c>
      <c r="C1865">
        <v>16</v>
      </c>
      <c r="D1865" t="s">
        <v>30</v>
      </c>
      <c r="E1865" t="s">
        <v>27</v>
      </c>
      <c r="F1865" t="s">
        <v>28</v>
      </c>
      <c r="G1865" t="s">
        <v>19</v>
      </c>
      <c r="H1865">
        <v>289</v>
      </c>
      <c r="I1865">
        <v>3</v>
      </c>
      <c r="J1865">
        <v>867</v>
      </c>
    </row>
    <row r="1866" spans="1:10" x14ac:dyDescent="0.2">
      <c r="A1866" s="3" t="s">
        <v>1911</v>
      </c>
      <c r="B1866" s="4">
        <v>43709</v>
      </c>
      <c r="C1866">
        <v>11</v>
      </c>
      <c r="D1866" t="s">
        <v>11</v>
      </c>
      <c r="E1866" t="s">
        <v>63</v>
      </c>
      <c r="F1866" t="s">
        <v>13</v>
      </c>
      <c r="G1866" t="s">
        <v>41</v>
      </c>
      <c r="H1866">
        <v>399</v>
      </c>
      <c r="I1866">
        <v>4</v>
      </c>
      <c r="J1866">
        <v>1596</v>
      </c>
    </row>
    <row r="1867" spans="1:10" x14ac:dyDescent="0.2">
      <c r="A1867" s="3" t="s">
        <v>1912</v>
      </c>
      <c r="B1867" s="4">
        <v>43709</v>
      </c>
      <c r="C1867">
        <v>7</v>
      </c>
      <c r="D1867" t="s">
        <v>88</v>
      </c>
      <c r="E1867" t="s">
        <v>46</v>
      </c>
      <c r="F1867" t="s">
        <v>23</v>
      </c>
      <c r="G1867" t="s">
        <v>31</v>
      </c>
      <c r="H1867">
        <v>69</v>
      </c>
      <c r="I1867">
        <v>6</v>
      </c>
      <c r="J1867">
        <v>414</v>
      </c>
    </row>
    <row r="1868" spans="1:10" x14ac:dyDescent="0.2">
      <c r="A1868" s="3" t="s">
        <v>1913</v>
      </c>
      <c r="B1868" s="4">
        <v>43710</v>
      </c>
      <c r="C1868">
        <v>3</v>
      </c>
      <c r="D1868" t="s">
        <v>43</v>
      </c>
      <c r="E1868" t="s">
        <v>17</v>
      </c>
      <c r="F1868" t="s">
        <v>18</v>
      </c>
      <c r="G1868" t="s">
        <v>19</v>
      </c>
      <c r="H1868">
        <v>289</v>
      </c>
      <c r="I1868">
        <v>6</v>
      </c>
      <c r="J1868">
        <v>1734</v>
      </c>
    </row>
    <row r="1869" spans="1:10" x14ac:dyDescent="0.2">
      <c r="A1869" s="3" t="s">
        <v>1914</v>
      </c>
      <c r="B1869" s="4">
        <v>43710</v>
      </c>
      <c r="C1869">
        <v>15</v>
      </c>
      <c r="D1869" t="s">
        <v>118</v>
      </c>
      <c r="E1869" t="s">
        <v>12</v>
      </c>
      <c r="F1869" t="s">
        <v>13</v>
      </c>
      <c r="G1869" t="s">
        <v>14</v>
      </c>
      <c r="H1869">
        <v>199</v>
      </c>
      <c r="I1869">
        <v>5</v>
      </c>
      <c r="J1869">
        <v>995</v>
      </c>
    </row>
    <row r="1870" spans="1:10" x14ac:dyDescent="0.2">
      <c r="A1870" s="3" t="s">
        <v>1915</v>
      </c>
      <c r="B1870" s="4">
        <v>43711</v>
      </c>
      <c r="C1870">
        <v>7</v>
      </c>
      <c r="D1870" t="s">
        <v>88</v>
      </c>
      <c r="E1870" t="s">
        <v>22</v>
      </c>
      <c r="F1870" t="s">
        <v>23</v>
      </c>
      <c r="G1870" t="s">
        <v>41</v>
      </c>
      <c r="H1870">
        <v>399</v>
      </c>
      <c r="I1870">
        <v>1</v>
      </c>
      <c r="J1870">
        <v>399</v>
      </c>
    </row>
    <row r="1871" spans="1:10" x14ac:dyDescent="0.2">
      <c r="A1871" s="3" t="s">
        <v>1916</v>
      </c>
      <c r="B1871" s="4">
        <v>43712</v>
      </c>
      <c r="C1871">
        <v>19</v>
      </c>
      <c r="D1871" t="s">
        <v>56</v>
      </c>
      <c r="E1871" t="s">
        <v>36</v>
      </c>
      <c r="F1871" t="s">
        <v>28</v>
      </c>
      <c r="G1871" t="s">
        <v>41</v>
      </c>
      <c r="H1871">
        <v>399</v>
      </c>
      <c r="I1871">
        <v>9</v>
      </c>
      <c r="J1871">
        <v>3591</v>
      </c>
    </row>
    <row r="1872" spans="1:10" x14ac:dyDescent="0.2">
      <c r="A1872" s="3" t="s">
        <v>1917</v>
      </c>
      <c r="B1872" s="4">
        <v>43712</v>
      </c>
      <c r="C1872">
        <v>20</v>
      </c>
      <c r="D1872" t="s">
        <v>40</v>
      </c>
      <c r="E1872" t="s">
        <v>27</v>
      </c>
      <c r="F1872" t="s">
        <v>28</v>
      </c>
      <c r="G1872" t="s">
        <v>24</v>
      </c>
      <c r="H1872">
        <v>159</v>
      </c>
      <c r="I1872">
        <v>4</v>
      </c>
      <c r="J1872">
        <v>636</v>
      </c>
    </row>
    <row r="1873" spans="1:10" x14ac:dyDescent="0.2">
      <c r="A1873" s="3" t="s">
        <v>1918</v>
      </c>
      <c r="B1873" s="4">
        <v>43713</v>
      </c>
      <c r="C1873">
        <v>10</v>
      </c>
      <c r="D1873" t="s">
        <v>58</v>
      </c>
      <c r="E1873" t="s">
        <v>46</v>
      </c>
      <c r="F1873" t="s">
        <v>23</v>
      </c>
      <c r="G1873" t="s">
        <v>31</v>
      </c>
      <c r="H1873">
        <v>69</v>
      </c>
      <c r="I1873">
        <v>7</v>
      </c>
      <c r="J1873">
        <v>483</v>
      </c>
    </row>
    <row r="1874" spans="1:10" x14ac:dyDescent="0.2">
      <c r="A1874" s="3" t="s">
        <v>1919</v>
      </c>
      <c r="B1874" s="4">
        <v>43713</v>
      </c>
      <c r="C1874">
        <v>8</v>
      </c>
      <c r="D1874" t="s">
        <v>45</v>
      </c>
      <c r="E1874" t="s">
        <v>46</v>
      </c>
      <c r="F1874" t="s">
        <v>23</v>
      </c>
      <c r="G1874" t="s">
        <v>14</v>
      </c>
      <c r="H1874">
        <v>199</v>
      </c>
      <c r="I1874">
        <v>6</v>
      </c>
      <c r="J1874">
        <v>1194</v>
      </c>
    </row>
    <row r="1875" spans="1:10" x14ac:dyDescent="0.2">
      <c r="A1875" s="3" t="s">
        <v>1920</v>
      </c>
      <c r="B1875" s="4">
        <v>43714</v>
      </c>
      <c r="C1875">
        <v>9</v>
      </c>
      <c r="D1875" t="s">
        <v>21</v>
      </c>
      <c r="E1875" t="s">
        <v>22</v>
      </c>
      <c r="F1875" t="s">
        <v>23</v>
      </c>
      <c r="G1875" t="s">
        <v>19</v>
      </c>
      <c r="H1875">
        <v>289</v>
      </c>
      <c r="I1875">
        <v>2</v>
      </c>
      <c r="J1875">
        <v>578</v>
      </c>
    </row>
    <row r="1876" spans="1:10" x14ac:dyDescent="0.2">
      <c r="A1876" s="3" t="s">
        <v>1921</v>
      </c>
      <c r="B1876" s="4">
        <v>43714</v>
      </c>
      <c r="C1876">
        <v>3</v>
      </c>
      <c r="D1876" t="s">
        <v>43</v>
      </c>
      <c r="E1876" t="s">
        <v>68</v>
      </c>
      <c r="F1876" t="s">
        <v>18</v>
      </c>
      <c r="G1876" t="s">
        <v>24</v>
      </c>
      <c r="H1876">
        <v>159</v>
      </c>
      <c r="I1876">
        <v>9</v>
      </c>
      <c r="J1876">
        <v>1431</v>
      </c>
    </row>
    <row r="1877" spans="1:10" x14ac:dyDescent="0.2">
      <c r="A1877" s="3" t="s">
        <v>1922</v>
      </c>
      <c r="B1877" s="4">
        <v>43714</v>
      </c>
      <c r="C1877">
        <v>16</v>
      </c>
      <c r="D1877" t="s">
        <v>30</v>
      </c>
      <c r="E1877" t="s">
        <v>27</v>
      </c>
      <c r="F1877" t="s">
        <v>28</v>
      </c>
      <c r="G1877" t="s">
        <v>14</v>
      </c>
      <c r="H1877">
        <v>199</v>
      </c>
      <c r="I1877">
        <v>8</v>
      </c>
      <c r="J1877">
        <v>1592</v>
      </c>
    </row>
    <row r="1878" spans="1:10" x14ac:dyDescent="0.2">
      <c r="A1878" s="3" t="s">
        <v>1923</v>
      </c>
      <c r="B1878" s="4">
        <v>43714</v>
      </c>
      <c r="C1878">
        <v>1</v>
      </c>
      <c r="D1878" t="s">
        <v>16</v>
      </c>
      <c r="E1878" t="s">
        <v>17</v>
      </c>
      <c r="F1878" t="s">
        <v>18</v>
      </c>
      <c r="G1878" t="s">
        <v>41</v>
      </c>
      <c r="H1878">
        <v>399</v>
      </c>
      <c r="I1878">
        <v>3</v>
      </c>
      <c r="J1878">
        <v>1197</v>
      </c>
    </row>
    <row r="1879" spans="1:10" x14ac:dyDescent="0.2">
      <c r="A1879" s="3" t="s">
        <v>1924</v>
      </c>
      <c r="B1879" s="4">
        <v>43714</v>
      </c>
      <c r="C1879">
        <v>9</v>
      </c>
      <c r="D1879" t="s">
        <v>21</v>
      </c>
      <c r="E1879" t="s">
        <v>22</v>
      </c>
      <c r="F1879" t="s">
        <v>23</v>
      </c>
      <c r="G1879" t="s">
        <v>31</v>
      </c>
      <c r="H1879">
        <v>69</v>
      </c>
      <c r="I1879">
        <v>1</v>
      </c>
      <c r="J1879">
        <v>69</v>
      </c>
    </row>
    <row r="1880" spans="1:10" x14ac:dyDescent="0.2">
      <c r="A1880" s="3" t="s">
        <v>1925</v>
      </c>
      <c r="B1880" s="4">
        <v>43714</v>
      </c>
      <c r="C1880">
        <v>4</v>
      </c>
      <c r="D1880" t="s">
        <v>51</v>
      </c>
      <c r="E1880" t="s">
        <v>68</v>
      </c>
      <c r="F1880" t="s">
        <v>18</v>
      </c>
      <c r="G1880" t="s">
        <v>41</v>
      </c>
      <c r="H1880">
        <v>399</v>
      </c>
      <c r="I1880">
        <v>4</v>
      </c>
      <c r="J1880">
        <v>1596</v>
      </c>
    </row>
    <row r="1881" spans="1:10" x14ac:dyDescent="0.2">
      <c r="A1881" s="3" t="s">
        <v>1926</v>
      </c>
      <c r="B1881" s="4">
        <v>43714</v>
      </c>
      <c r="C1881">
        <v>11</v>
      </c>
      <c r="D1881" t="s">
        <v>11</v>
      </c>
      <c r="E1881" t="s">
        <v>12</v>
      </c>
      <c r="F1881" t="s">
        <v>13</v>
      </c>
      <c r="G1881" t="s">
        <v>24</v>
      </c>
      <c r="H1881">
        <v>159</v>
      </c>
      <c r="I1881">
        <v>3</v>
      </c>
      <c r="J1881">
        <v>477</v>
      </c>
    </row>
    <row r="1882" spans="1:10" x14ac:dyDescent="0.2">
      <c r="A1882" s="3" t="s">
        <v>1927</v>
      </c>
      <c r="B1882" s="4">
        <v>43715</v>
      </c>
      <c r="C1882">
        <v>9</v>
      </c>
      <c r="D1882" t="s">
        <v>21</v>
      </c>
      <c r="E1882" t="s">
        <v>22</v>
      </c>
      <c r="F1882" t="s">
        <v>23</v>
      </c>
      <c r="G1882" t="s">
        <v>31</v>
      </c>
      <c r="H1882">
        <v>69</v>
      </c>
      <c r="I1882">
        <v>8</v>
      </c>
      <c r="J1882">
        <v>552</v>
      </c>
    </row>
    <row r="1883" spans="1:10" x14ac:dyDescent="0.2">
      <c r="A1883" s="3" t="s">
        <v>1928</v>
      </c>
      <c r="B1883" s="4">
        <v>43715</v>
      </c>
      <c r="C1883">
        <v>2</v>
      </c>
      <c r="D1883" t="s">
        <v>106</v>
      </c>
      <c r="E1883" t="s">
        <v>17</v>
      </c>
      <c r="F1883" t="s">
        <v>18</v>
      </c>
      <c r="G1883" t="s">
        <v>14</v>
      </c>
      <c r="H1883">
        <v>199</v>
      </c>
      <c r="I1883">
        <v>1</v>
      </c>
      <c r="J1883">
        <v>199</v>
      </c>
    </row>
    <row r="1884" spans="1:10" x14ac:dyDescent="0.2">
      <c r="A1884" s="3" t="s">
        <v>1929</v>
      </c>
      <c r="B1884" s="4">
        <v>43716</v>
      </c>
      <c r="C1884">
        <v>8</v>
      </c>
      <c r="D1884" t="s">
        <v>45</v>
      </c>
      <c r="E1884" t="s">
        <v>46</v>
      </c>
      <c r="F1884" t="s">
        <v>23</v>
      </c>
      <c r="G1884" t="s">
        <v>31</v>
      </c>
      <c r="H1884">
        <v>69</v>
      </c>
      <c r="I1884">
        <v>4</v>
      </c>
      <c r="J1884">
        <v>276</v>
      </c>
    </row>
    <row r="1885" spans="1:10" x14ac:dyDescent="0.2">
      <c r="A1885" s="3" t="s">
        <v>1930</v>
      </c>
      <c r="B1885" s="4">
        <v>43716</v>
      </c>
      <c r="C1885">
        <v>13</v>
      </c>
      <c r="D1885" t="s">
        <v>33</v>
      </c>
      <c r="E1885" t="s">
        <v>12</v>
      </c>
      <c r="F1885" t="s">
        <v>13</v>
      </c>
      <c r="G1885" t="s">
        <v>41</v>
      </c>
      <c r="H1885">
        <v>399</v>
      </c>
      <c r="I1885">
        <v>4</v>
      </c>
      <c r="J1885">
        <v>1596</v>
      </c>
    </row>
    <row r="1886" spans="1:10" x14ac:dyDescent="0.2">
      <c r="A1886" s="3" t="s">
        <v>1931</v>
      </c>
      <c r="B1886" s="4">
        <v>43716</v>
      </c>
      <c r="C1886">
        <v>14</v>
      </c>
      <c r="D1886" t="s">
        <v>38</v>
      </c>
      <c r="E1886" t="s">
        <v>63</v>
      </c>
      <c r="F1886" t="s">
        <v>13</v>
      </c>
      <c r="G1886" t="s">
        <v>14</v>
      </c>
      <c r="H1886">
        <v>199</v>
      </c>
      <c r="I1886">
        <v>3</v>
      </c>
      <c r="J1886">
        <v>597</v>
      </c>
    </row>
    <row r="1887" spans="1:10" x14ac:dyDescent="0.2">
      <c r="A1887" s="3" t="s">
        <v>1932</v>
      </c>
      <c r="B1887" s="4">
        <v>43716</v>
      </c>
      <c r="C1887">
        <v>10</v>
      </c>
      <c r="D1887" t="s">
        <v>58</v>
      </c>
      <c r="E1887" t="s">
        <v>46</v>
      </c>
      <c r="F1887" t="s">
        <v>23</v>
      </c>
      <c r="G1887" t="s">
        <v>19</v>
      </c>
      <c r="H1887">
        <v>289</v>
      </c>
      <c r="I1887">
        <v>2</v>
      </c>
      <c r="J1887">
        <v>578</v>
      </c>
    </row>
    <row r="1888" spans="1:10" x14ac:dyDescent="0.2">
      <c r="A1888" s="3" t="s">
        <v>1933</v>
      </c>
      <c r="B1888" s="4">
        <v>43716</v>
      </c>
      <c r="C1888">
        <v>8</v>
      </c>
      <c r="D1888" t="s">
        <v>45</v>
      </c>
      <c r="E1888" t="s">
        <v>46</v>
      </c>
      <c r="F1888" t="s">
        <v>23</v>
      </c>
      <c r="G1888" t="s">
        <v>41</v>
      </c>
      <c r="H1888">
        <v>399</v>
      </c>
      <c r="I1888">
        <v>1</v>
      </c>
      <c r="J1888">
        <v>399</v>
      </c>
    </row>
    <row r="1889" spans="1:10" x14ac:dyDescent="0.2">
      <c r="A1889" s="3" t="s">
        <v>1934</v>
      </c>
      <c r="B1889" s="4">
        <v>43716</v>
      </c>
      <c r="C1889">
        <v>3</v>
      </c>
      <c r="D1889" t="s">
        <v>43</v>
      </c>
      <c r="E1889" t="s">
        <v>17</v>
      </c>
      <c r="F1889" t="s">
        <v>18</v>
      </c>
      <c r="G1889" t="s">
        <v>31</v>
      </c>
      <c r="H1889">
        <v>69</v>
      </c>
      <c r="I1889">
        <v>7</v>
      </c>
      <c r="J1889">
        <v>483</v>
      </c>
    </row>
    <row r="1890" spans="1:10" x14ac:dyDescent="0.2">
      <c r="A1890" s="3" t="s">
        <v>1935</v>
      </c>
      <c r="B1890" s="4">
        <v>43717</v>
      </c>
      <c r="C1890">
        <v>18</v>
      </c>
      <c r="D1890" t="s">
        <v>26</v>
      </c>
      <c r="E1890" t="s">
        <v>27</v>
      </c>
      <c r="F1890" t="s">
        <v>28</v>
      </c>
      <c r="G1890" t="s">
        <v>31</v>
      </c>
      <c r="H1890">
        <v>69</v>
      </c>
      <c r="I1890">
        <v>3</v>
      </c>
      <c r="J1890">
        <v>207</v>
      </c>
    </row>
    <row r="1891" spans="1:10" x14ac:dyDescent="0.2">
      <c r="A1891" s="3" t="s">
        <v>1936</v>
      </c>
      <c r="B1891" s="4">
        <v>43718</v>
      </c>
      <c r="C1891">
        <v>10</v>
      </c>
      <c r="D1891" t="s">
        <v>58</v>
      </c>
      <c r="E1891" t="s">
        <v>46</v>
      </c>
      <c r="F1891" t="s">
        <v>23</v>
      </c>
      <c r="G1891" t="s">
        <v>14</v>
      </c>
      <c r="H1891">
        <v>199</v>
      </c>
      <c r="I1891">
        <v>5</v>
      </c>
      <c r="J1891">
        <v>995</v>
      </c>
    </row>
    <row r="1892" spans="1:10" x14ac:dyDescent="0.2">
      <c r="A1892" s="3" t="s">
        <v>1937</v>
      </c>
      <c r="B1892" s="4">
        <v>43718</v>
      </c>
      <c r="C1892">
        <v>17</v>
      </c>
      <c r="D1892" t="s">
        <v>35</v>
      </c>
      <c r="E1892" t="s">
        <v>36</v>
      </c>
      <c r="F1892" t="s">
        <v>28</v>
      </c>
      <c r="G1892" t="s">
        <v>24</v>
      </c>
      <c r="H1892">
        <v>159</v>
      </c>
      <c r="I1892">
        <v>7</v>
      </c>
      <c r="J1892">
        <v>1113</v>
      </c>
    </row>
    <row r="1893" spans="1:10" x14ac:dyDescent="0.2">
      <c r="A1893" s="3" t="s">
        <v>1938</v>
      </c>
      <c r="B1893" s="4">
        <v>43719</v>
      </c>
      <c r="C1893">
        <v>5</v>
      </c>
      <c r="D1893" t="s">
        <v>60</v>
      </c>
      <c r="E1893" t="s">
        <v>17</v>
      </c>
      <c r="F1893" t="s">
        <v>18</v>
      </c>
      <c r="G1893" t="s">
        <v>41</v>
      </c>
      <c r="H1893">
        <v>399</v>
      </c>
      <c r="I1893">
        <v>9</v>
      </c>
      <c r="J1893">
        <v>3591</v>
      </c>
    </row>
    <row r="1894" spans="1:10" x14ac:dyDescent="0.2">
      <c r="A1894" s="3" t="s">
        <v>1939</v>
      </c>
      <c r="B1894" s="4">
        <v>43719</v>
      </c>
      <c r="C1894">
        <v>15</v>
      </c>
      <c r="D1894" t="s">
        <v>118</v>
      </c>
      <c r="E1894" t="s">
        <v>63</v>
      </c>
      <c r="F1894" t="s">
        <v>13</v>
      </c>
      <c r="G1894" t="s">
        <v>14</v>
      </c>
      <c r="H1894">
        <v>199</v>
      </c>
      <c r="I1894">
        <v>1</v>
      </c>
      <c r="J1894">
        <v>199</v>
      </c>
    </row>
    <row r="1895" spans="1:10" x14ac:dyDescent="0.2">
      <c r="A1895" s="3" t="s">
        <v>1940</v>
      </c>
      <c r="B1895" s="4">
        <v>43720</v>
      </c>
      <c r="C1895">
        <v>8</v>
      </c>
      <c r="D1895" t="s">
        <v>45</v>
      </c>
      <c r="E1895" t="s">
        <v>46</v>
      </c>
      <c r="F1895" t="s">
        <v>23</v>
      </c>
      <c r="G1895" t="s">
        <v>24</v>
      </c>
      <c r="H1895">
        <v>159</v>
      </c>
      <c r="I1895">
        <v>0</v>
      </c>
      <c r="J1895">
        <v>0</v>
      </c>
    </row>
    <row r="1896" spans="1:10" x14ac:dyDescent="0.2">
      <c r="A1896" s="3" t="s">
        <v>1941</v>
      </c>
      <c r="B1896" s="4">
        <v>43720</v>
      </c>
      <c r="C1896">
        <v>15</v>
      </c>
      <c r="D1896" t="s">
        <v>118</v>
      </c>
      <c r="E1896" t="s">
        <v>63</v>
      </c>
      <c r="F1896" t="s">
        <v>13</v>
      </c>
      <c r="G1896" t="s">
        <v>41</v>
      </c>
      <c r="H1896">
        <v>399</v>
      </c>
      <c r="I1896">
        <v>1</v>
      </c>
      <c r="J1896">
        <v>399</v>
      </c>
    </row>
    <row r="1897" spans="1:10" x14ac:dyDescent="0.2">
      <c r="A1897" s="3" t="s">
        <v>1942</v>
      </c>
      <c r="B1897" s="4">
        <v>43720</v>
      </c>
      <c r="C1897">
        <v>20</v>
      </c>
      <c r="D1897" t="s">
        <v>40</v>
      </c>
      <c r="E1897" t="s">
        <v>36</v>
      </c>
      <c r="F1897" t="s">
        <v>28</v>
      </c>
      <c r="G1897" t="s">
        <v>19</v>
      </c>
      <c r="H1897">
        <v>289</v>
      </c>
      <c r="I1897">
        <v>0</v>
      </c>
      <c r="J1897">
        <v>0</v>
      </c>
    </row>
    <row r="1898" spans="1:10" x14ac:dyDescent="0.2">
      <c r="A1898" s="3" t="s">
        <v>1943</v>
      </c>
      <c r="B1898" s="4">
        <v>43720</v>
      </c>
      <c r="C1898">
        <v>1</v>
      </c>
      <c r="D1898" t="s">
        <v>16</v>
      </c>
      <c r="E1898" t="s">
        <v>17</v>
      </c>
      <c r="F1898" t="s">
        <v>18</v>
      </c>
      <c r="G1898" t="s">
        <v>24</v>
      </c>
      <c r="H1898">
        <v>159</v>
      </c>
      <c r="I1898">
        <v>3</v>
      </c>
      <c r="J1898">
        <v>477</v>
      </c>
    </row>
    <row r="1899" spans="1:10" x14ac:dyDescent="0.2">
      <c r="A1899" s="3" t="s">
        <v>1944</v>
      </c>
      <c r="B1899" s="4">
        <v>43721</v>
      </c>
      <c r="C1899">
        <v>3</v>
      </c>
      <c r="D1899" t="s">
        <v>43</v>
      </c>
      <c r="E1899" t="s">
        <v>68</v>
      </c>
      <c r="F1899" t="s">
        <v>18</v>
      </c>
      <c r="G1899" t="s">
        <v>14</v>
      </c>
      <c r="H1899">
        <v>199</v>
      </c>
      <c r="I1899">
        <v>1</v>
      </c>
      <c r="J1899">
        <v>199</v>
      </c>
    </row>
    <row r="1900" spans="1:10" x14ac:dyDescent="0.2">
      <c r="A1900" s="3" t="s">
        <v>1945</v>
      </c>
      <c r="B1900" s="4">
        <v>43722</v>
      </c>
      <c r="C1900">
        <v>9</v>
      </c>
      <c r="D1900" t="s">
        <v>21</v>
      </c>
      <c r="E1900" t="s">
        <v>46</v>
      </c>
      <c r="F1900" t="s">
        <v>23</v>
      </c>
      <c r="G1900" t="s">
        <v>14</v>
      </c>
      <c r="H1900">
        <v>199</v>
      </c>
      <c r="I1900">
        <v>0</v>
      </c>
      <c r="J1900">
        <v>0</v>
      </c>
    </row>
    <row r="1901" spans="1:10" x14ac:dyDescent="0.2">
      <c r="A1901" s="3" t="s">
        <v>1946</v>
      </c>
      <c r="B1901" s="4">
        <v>43723</v>
      </c>
      <c r="C1901">
        <v>2</v>
      </c>
      <c r="D1901" t="s">
        <v>106</v>
      </c>
      <c r="E1901" t="s">
        <v>17</v>
      </c>
      <c r="F1901" t="s">
        <v>18</v>
      </c>
      <c r="G1901" t="s">
        <v>14</v>
      </c>
      <c r="H1901">
        <v>199</v>
      </c>
      <c r="I1901">
        <v>6</v>
      </c>
      <c r="J1901">
        <v>1194</v>
      </c>
    </row>
    <row r="1902" spans="1:10" x14ac:dyDescent="0.2">
      <c r="A1902" s="3" t="s">
        <v>1947</v>
      </c>
      <c r="B1902" s="4">
        <v>43724</v>
      </c>
      <c r="C1902">
        <v>18</v>
      </c>
      <c r="D1902" t="s">
        <v>26</v>
      </c>
      <c r="E1902" t="s">
        <v>36</v>
      </c>
      <c r="F1902" t="s">
        <v>28</v>
      </c>
      <c r="G1902" t="s">
        <v>41</v>
      </c>
      <c r="H1902">
        <v>399</v>
      </c>
      <c r="I1902">
        <v>3</v>
      </c>
      <c r="J1902">
        <v>1197</v>
      </c>
    </row>
    <row r="1903" spans="1:10" x14ac:dyDescent="0.2">
      <c r="A1903" s="3" t="s">
        <v>1948</v>
      </c>
      <c r="B1903" s="4">
        <v>43724</v>
      </c>
      <c r="C1903">
        <v>14</v>
      </c>
      <c r="D1903" t="s">
        <v>38</v>
      </c>
      <c r="E1903" t="s">
        <v>12</v>
      </c>
      <c r="F1903" t="s">
        <v>13</v>
      </c>
      <c r="G1903" t="s">
        <v>41</v>
      </c>
      <c r="H1903">
        <v>399</v>
      </c>
      <c r="I1903">
        <v>8</v>
      </c>
      <c r="J1903">
        <v>3192</v>
      </c>
    </row>
    <row r="1904" spans="1:10" x14ac:dyDescent="0.2">
      <c r="A1904" s="3" t="s">
        <v>1949</v>
      </c>
      <c r="B1904" s="4">
        <v>43724</v>
      </c>
      <c r="C1904">
        <v>15</v>
      </c>
      <c r="D1904" t="s">
        <v>118</v>
      </c>
      <c r="E1904" t="s">
        <v>63</v>
      </c>
      <c r="F1904" t="s">
        <v>13</v>
      </c>
      <c r="G1904" t="s">
        <v>41</v>
      </c>
      <c r="H1904">
        <v>399</v>
      </c>
      <c r="I1904">
        <v>0</v>
      </c>
      <c r="J1904">
        <v>0</v>
      </c>
    </row>
    <row r="1905" spans="1:10" x14ac:dyDescent="0.2">
      <c r="A1905" s="3" t="s">
        <v>1950</v>
      </c>
      <c r="B1905" s="4">
        <v>43725</v>
      </c>
      <c r="C1905">
        <v>15</v>
      </c>
      <c r="D1905" t="s">
        <v>118</v>
      </c>
      <c r="E1905" t="s">
        <v>63</v>
      </c>
      <c r="F1905" t="s">
        <v>13</v>
      </c>
      <c r="G1905" t="s">
        <v>41</v>
      </c>
      <c r="H1905">
        <v>399</v>
      </c>
      <c r="I1905">
        <v>2</v>
      </c>
      <c r="J1905">
        <v>798</v>
      </c>
    </row>
    <row r="1906" spans="1:10" x14ac:dyDescent="0.2">
      <c r="A1906" s="3" t="s">
        <v>1951</v>
      </c>
      <c r="B1906" s="4">
        <v>43725</v>
      </c>
      <c r="C1906">
        <v>14</v>
      </c>
      <c r="D1906" t="s">
        <v>38</v>
      </c>
      <c r="E1906" t="s">
        <v>63</v>
      </c>
      <c r="F1906" t="s">
        <v>13</v>
      </c>
      <c r="G1906" t="s">
        <v>31</v>
      </c>
      <c r="H1906">
        <v>69</v>
      </c>
      <c r="I1906">
        <v>5</v>
      </c>
      <c r="J1906">
        <v>345</v>
      </c>
    </row>
    <row r="1907" spans="1:10" x14ac:dyDescent="0.2">
      <c r="A1907" s="3" t="s">
        <v>1952</v>
      </c>
      <c r="B1907" s="4">
        <v>43725</v>
      </c>
      <c r="C1907">
        <v>16</v>
      </c>
      <c r="D1907" t="s">
        <v>30</v>
      </c>
      <c r="E1907" t="s">
        <v>36</v>
      </c>
      <c r="F1907" t="s">
        <v>28</v>
      </c>
      <c r="G1907" t="s">
        <v>31</v>
      </c>
      <c r="H1907">
        <v>69</v>
      </c>
      <c r="I1907">
        <v>8</v>
      </c>
      <c r="J1907">
        <v>552</v>
      </c>
    </row>
    <row r="1908" spans="1:10" x14ac:dyDescent="0.2">
      <c r="A1908" s="3" t="s">
        <v>1953</v>
      </c>
      <c r="B1908" s="4">
        <v>43725</v>
      </c>
      <c r="C1908">
        <v>1</v>
      </c>
      <c r="D1908" t="s">
        <v>16</v>
      </c>
      <c r="E1908" t="s">
        <v>17</v>
      </c>
      <c r="F1908" t="s">
        <v>18</v>
      </c>
      <c r="G1908" t="s">
        <v>31</v>
      </c>
      <c r="H1908">
        <v>69</v>
      </c>
      <c r="I1908">
        <v>2</v>
      </c>
      <c r="J1908">
        <v>138</v>
      </c>
    </row>
    <row r="1909" spans="1:10" x14ac:dyDescent="0.2">
      <c r="A1909" s="3" t="s">
        <v>1954</v>
      </c>
      <c r="B1909" s="4">
        <v>43726</v>
      </c>
      <c r="C1909">
        <v>20</v>
      </c>
      <c r="D1909" t="s">
        <v>40</v>
      </c>
      <c r="E1909" t="s">
        <v>36</v>
      </c>
      <c r="F1909" t="s">
        <v>28</v>
      </c>
      <c r="G1909" t="s">
        <v>14</v>
      </c>
      <c r="H1909">
        <v>199</v>
      </c>
      <c r="I1909">
        <v>7</v>
      </c>
      <c r="J1909">
        <v>1393</v>
      </c>
    </row>
    <row r="1910" spans="1:10" x14ac:dyDescent="0.2">
      <c r="A1910" s="3" t="s">
        <v>1955</v>
      </c>
      <c r="B1910" s="4">
        <v>43726</v>
      </c>
      <c r="C1910">
        <v>15</v>
      </c>
      <c r="D1910" t="s">
        <v>118</v>
      </c>
      <c r="E1910" t="s">
        <v>63</v>
      </c>
      <c r="F1910" t="s">
        <v>13</v>
      </c>
      <c r="G1910" t="s">
        <v>31</v>
      </c>
      <c r="H1910">
        <v>69</v>
      </c>
      <c r="I1910">
        <v>8</v>
      </c>
      <c r="J1910">
        <v>552</v>
      </c>
    </row>
    <row r="1911" spans="1:10" x14ac:dyDescent="0.2">
      <c r="A1911" s="3" t="s">
        <v>1956</v>
      </c>
      <c r="B1911" s="4">
        <v>43726</v>
      </c>
      <c r="C1911">
        <v>14</v>
      </c>
      <c r="D1911" t="s">
        <v>38</v>
      </c>
      <c r="E1911" t="s">
        <v>12</v>
      </c>
      <c r="F1911" t="s">
        <v>13</v>
      </c>
      <c r="G1911" t="s">
        <v>24</v>
      </c>
      <c r="H1911">
        <v>159</v>
      </c>
      <c r="I1911">
        <v>7</v>
      </c>
      <c r="J1911">
        <v>1113</v>
      </c>
    </row>
    <row r="1912" spans="1:10" x14ac:dyDescent="0.2">
      <c r="A1912" s="3" t="s">
        <v>1957</v>
      </c>
      <c r="B1912" s="4">
        <v>43726</v>
      </c>
      <c r="C1912">
        <v>1</v>
      </c>
      <c r="D1912" t="s">
        <v>16</v>
      </c>
      <c r="E1912" t="s">
        <v>68</v>
      </c>
      <c r="F1912" t="s">
        <v>18</v>
      </c>
      <c r="G1912" t="s">
        <v>41</v>
      </c>
      <c r="H1912">
        <v>399</v>
      </c>
      <c r="I1912">
        <v>6</v>
      </c>
      <c r="J1912">
        <v>2394</v>
      </c>
    </row>
    <row r="1913" spans="1:10" x14ac:dyDescent="0.2">
      <c r="A1913" s="3" t="s">
        <v>1958</v>
      </c>
      <c r="B1913" s="4">
        <v>43727</v>
      </c>
      <c r="C1913">
        <v>6</v>
      </c>
      <c r="D1913" t="s">
        <v>48</v>
      </c>
      <c r="E1913" t="s">
        <v>22</v>
      </c>
      <c r="F1913" t="s">
        <v>23</v>
      </c>
      <c r="G1913" t="s">
        <v>19</v>
      </c>
      <c r="H1913">
        <v>289</v>
      </c>
      <c r="I1913">
        <v>7</v>
      </c>
      <c r="J1913">
        <v>2023</v>
      </c>
    </row>
    <row r="1914" spans="1:10" x14ac:dyDescent="0.2">
      <c r="A1914" s="3" t="s">
        <v>1959</v>
      </c>
      <c r="B1914" s="4">
        <v>43727</v>
      </c>
      <c r="C1914">
        <v>16</v>
      </c>
      <c r="D1914" t="s">
        <v>30</v>
      </c>
      <c r="E1914" t="s">
        <v>27</v>
      </c>
      <c r="F1914" t="s">
        <v>28</v>
      </c>
      <c r="G1914" t="s">
        <v>31</v>
      </c>
      <c r="H1914">
        <v>69</v>
      </c>
      <c r="I1914">
        <v>5</v>
      </c>
      <c r="J1914">
        <v>345</v>
      </c>
    </row>
    <row r="1915" spans="1:10" x14ac:dyDescent="0.2">
      <c r="A1915" s="3" t="s">
        <v>1960</v>
      </c>
      <c r="B1915" s="4">
        <v>43727</v>
      </c>
      <c r="C1915">
        <v>9</v>
      </c>
      <c r="D1915" t="s">
        <v>21</v>
      </c>
      <c r="E1915" t="s">
        <v>46</v>
      </c>
      <c r="F1915" t="s">
        <v>23</v>
      </c>
      <c r="G1915" t="s">
        <v>31</v>
      </c>
      <c r="H1915">
        <v>69</v>
      </c>
      <c r="I1915">
        <v>0</v>
      </c>
      <c r="J1915">
        <v>0</v>
      </c>
    </row>
    <row r="1916" spans="1:10" x14ac:dyDescent="0.2">
      <c r="A1916" s="3" t="s">
        <v>1961</v>
      </c>
      <c r="B1916" s="4">
        <v>43727</v>
      </c>
      <c r="C1916">
        <v>11</v>
      </c>
      <c r="D1916" t="s">
        <v>11</v>
      </c>
      <c r="E1916" t="s">
        <v>12</v>
      </c>
      <c r="F1916" t="s">
        <v>13</v>
      </c>
      <c r="G1916" t="s">
        <v>14</v>
      </c>
      <c r="H1916">
        <v>199</v>
      </c>
      <c r="I1916">
        <v>9</v>
      </c>
      <c r="J1916">
        <v>1791</v>
      </c>
    </row>
    <row r="1917" spans="1:10" x14ac:dyDescent="0.2">
      <c r="A1917" s="3" t="s">
        <v>1962</v>
      </c>
      <c r="B1917" s="4">
        <v>43728</v>
      </c>
      <c r="C1917">
        <v>5</v>
      </c>
      <c r="D1917" t="s">
        <v>60</v>
      </c>
      <c r="E1917" t="s">
        <v>17</v>
      </c>
      <c r="F1917" t="s">
        <v>18</v>
      </c>
      <c r="G1917" t="s">
        <v>41</v>
      </c>
      <c r="H1917">
        <v>399</v>
      </c>
      <c r="I1917">
        <v>4</v>
      </c>
      <c r="J1917">
        <v>1596</v>
      </c>
    </row>
    <row r="1918" spans="1:10" x14ac:dyDescent="0.2">
      <c r="A1918" s="3" t="s">
        <v>1963</v>
      </c>
      <c r="B1918" s="4">
        <v>43728</v>
      </c>
      <c r="C1918">
        <v>4</v>
      </c>
      <c r="D1918" t="s">
        <v>51</v>
      </c>
      <c r="E1918" t="s">
        <v>17</v>
      </c>
      <c r="F1918" t="s">
        <v>18</v>
      </c>
      <c r="G1918" t="s">
        <v>19</v>
      </c>
      <c r="H1918">
        <v>289</v>
      </c>
      <c r="I1918">
        <v>8</v>
      </c>
      <c r="J1918">
        <v>2312</v>
      </c>
    </row>
    <row r="1919" spans="1:10" x14ac:dyDescent="0.2">
      <c r="A1919" s="3" t="s">
        <v>1964</v>
      </c>
      <c r="B1919" s="4">
        <v>43728</v>
      </c>
      <c r="C1919">
        <v>1</v>
      </c>
      <c r="D1919" t="s">
        <v>16</v>
      </c>
      <c r="E1919" t="s">
        <v>17</v>
      </c>
      <c r="F1919" t="s">
        <v>18</v>
      </c>
      <c r="G1919" t="s">
        <v>41</v>
      </c>
      <c r="H1919">
        <v>399</v>
      </c>
      <c r="I1919">
        <v>1</v>
      </c>
      <c r="J1919">
        <v>399</v>
      </c>
    </row>
    <row r="1920" spans="1:10" x14ac:dyDescent="0.2">
      <c r="A1920" s="3" t="s">
        <v>1965</v>
      </c>
      <c r="B1920" s="4">
        <v>43728</v>
      </c>
      <c r="C1920">
        <v>11</v>
      </c>
      <c r="D1920" t="s">
        <v>11</v>
      </c>
      <c r="E1920" t="s">
        <v>63</v>
      </c>
      <c r="F1920" t="s">
        <v>13</v>
      </c>
      <c r="G1920" t="s">
        <v>14</v>
      </c>
      <c r="H1920">
        <v>199</v>
      </c>
      <c r="I1920">
        <v>4</v>
      </c>
      <c r="J1920">
        <v>796</v>
      </c>
    </row>
    <row r="1921" spans="1:10" x14ac:dyDescent="0.2">
      <c r="A1921" s="3" t="s">
        <v>1966</v>
      </c>
      <c r="B1921" s="4">
        <v>43728</v>
      </c>
      <c r="C1921">
        <v>10</v>
      </c>
      <c r="D1921" t="s">
        <v>58</v>
      </c>
      <c r="E1921" t="s">
        <v>46</v>
      </c>
      <c r="F1921" t="s">
        <v>23</v>
      </c>
      <c r="G1921" t="s">
        <v>24</v>
      </c>
      <c r="H1921">
        <v>159</v>
      </c>
      <c r="I1921">
        <v>9</v>
      </c>
      <c r="J1921">
        <v>1431</v>
      </c>
    </row>
    <row r="1922" spans="1:10" x14ac:dyDescent="0.2">
      <c r="A1922" s="3" t="s">
        <v>1967</v>
      </c>
      <c r="B1922" s="4">
        <v>43728</v>
      </c>
      <c r="C1922">
        <v>17</v>
      </c>
      <c r="D1922" t="s">
        <v>35</v>
      </c>
      <c r="E1922" t="s">
        <v>27</v>
      </c>
      <c r="F1922" t="s">
        <v>28</v>
      </c>
      <c r="G1922" t="s">
        <v>41</v>
      </c>
      <c r="H1922">
        <v>399</v>
      </c>
      <c r="I1922">
        <v>1</v>
      </c>
      <c r="J1922">
        <v>399</v>
      </c>
    </row>
    <row r="1923" spans="1:10" x14ac:dyDescent="0.2">
      <c r="A1923" s="3" t="s">
        <v>1968</v>
      </c>
      <c r="B1923" s="4">
        <v>43728</v>
      </c>
      <c r="C1923">
        <v>8</v>
      </c>
      <c r="D1923" t="s">
        <v>45</v>
      </c>
      <c r="E1923" t="s">
        <v>22</v>
      </c>
      <c r="F1923" t="s">
        <v>23</v>
      </c>
      <c r="G1923" t="s">
        <v>41</v>
      </c>
      <c r="H1923">
        <v>399</v>
      </c>
      <c r="I1923">
        <v>3</v>
      </c>
      <c r="J1923">
        <v>1197</v>
      </c>
    </row>
    <row r="1924" spans="1:10" x14ac:dyDescent="0.2">
      <c r="A1924" s="3" t="s">
        <v>1969</v>
      </c>
      <c r="B1924" s="4">
        <v>43728</v>
      </c>
      <c r="C1924">
        <v>12</v>
      </c>
      <c r="D1924" t="s">
        <v>66</v>
      </c>
      <c r="E1924" t="s">
        <v>63</v>
      </c>
      <c r="F1924" t="s">
        <v>13</v>
      </c>
      <c r="G1924" t="s">
        <v>24</v>
      </c>
      <c r="H1924">
        <v>159</v>
      </c>
      <c r="I1924">
        <v>8</v>
      </c>
      <c r="J1924">
        <v>1272</v>
      </c>
    </row>
    <row r="1925" spans="1:10" x14ac:dyDescent="0.2">
      <c r="A1925" s="3" t="s">
        <v>1970</v>
      </c>
      <c r="B1925" s="4">
        <v>43728</v>
      </c>
      <c r="C1925">
        <v>6</v>
      </c>
      <c r="D1925" t="s">
        <v>48</v>
      </c>
      <c r="E1925" t="s">
        <v>22</v>
      </c>
      <c r="F1925" t="s">
        <v>23</v>
      </c>
      <c r="G1925" t="s">
        <v>14</v>
      </c>
      <c r="H1925">
        <v>199</v>
      </c>
      <c r="I1925">
        <v>0</v>
      </c>
      <c r="J1925">
        <v>0</v>
      </c>
    </row>
    <row r="1926" spans="1:10" x14ac:dyDescent="0.2">
      <c r="A1926" s="3" t="s">
        <v>1971</v>
      </c>
      <c r="B1926" s="4">
        <v>43729</v>
      </c>
      <c r="C1926">
        <v>19</v>
      </c>
      <c r="D1926" t="s">
        <v>56</v>
      </c>
      <c r="E1926" t="s">
        <v>27</v>
      </c>
      <c r="F1926" t="s">
        <v>28</v>
      </c>
      <c r="G1926" t="s">
        <v>19</v>
      </c>
      <c r="H1926">
        <v>289</v>
      </c>
      <c r="I1926">
        <v>1</v>
      </c>
      <c r="J1926">
        <v>289</v>
      </c>
    </row>
    <row r="1927" spans="1:10" x14ac:dyDescent="0.2">
      <c r="A1927" s="3" t="s">
        <v>1972</v>
      </c>
      <c r="B1927" s="4">
        <v>43730</v>
      </c>
      <c r="C1927">
        <v>1</v>
      </c>
      <c r="D1927" t="s">
        <v>16</v>
      </c>
      <c r="E1927" t="s">
        <v>17</v>
      </c>
      <c r="F1927" t="s">
        <v>18</v>
      </c>
      <c r="G1927" t="s">
        <v>14</v>
      </c>
      <c r="H1927">
        <v>199</v>
      </c>
      <c r="I1927">
        <v>3</v>
      </c>
      <c r="J1927">
        <v>597</v>
      </c>
    </row>
    <row r="1928" spans="1:10" x14ac:dyDescent="0.2">
      <c r="A1928" s="3" t="s">
        <v>1973</v>
      </c>
      <c r="B1928" s="4">
        <v>43730</v>
      </c>
      <c r="C1928">
        <v>6</v>
      </c>
      <c r="D1928" t="s">
        <v>48</v>
      </c>
      <c r="E1928" t="s">
        <v>46</v>
      </c>
      <c r="F1928" t="s">
        <v>23</v>
      </c>
      <c r="G1928" t="s">
        <v>19</v>
      </c>
      <c r="H1928">
        <v>289</v>
      </c>
      <c r="I1928">
        <v>2</v>
      </c>
      <c r="J1928">
        <v>578</v>
      </c>
    </row>
    <row r="1929" spans="1:10" x14ac:dyDescent="0.2">
      <c r="A1929" s="3" t="s">
        <v>1974</v>
      </c>
      <c r="B1929" s="4">
        <v>43730</v>
      </c>
      <c r="C1929">
        <v>13</v>
      </c>
      <c r="D1929" t="s">
        <v>33</v>
      </c>
      <c r="E1929" t="s">
        <v>63</v>
      </c>
      <c r="F1929" t="s">
        <v>13</v>
      </c>
      <c r="G1929" t="s">
        <v>41</v>
      </c>
      <c r="H1929">
        <v>399</v>
      </c>
      <c r="I1929">
        <v>6</v>
      </c>
      <c r="J1929">
        <v>2394</v>
      </c>
    </row>
    <row r="1930" spans="1:10" x14ac:dyDescent="0.2">
      <c r="A1930" s="3" t="s">
        <v>1975</v>
      </c>
      <c r="B1930" s="4">
        <v>43730</v>
      </c>
      <c r="C1930">
        <v>9</v>
      </c>
      <c r="D1930" t="s">
        <v>21</v>
      </c>
      <c r="E1930" t="s">
        <v>46</v>
      </c>
      <c r="F1930" t="s">
        <v>23</v>
      </c>
      <c r="G1930" t="s">
        <v>14</v>
      </c>
      <c r="H1930">
        <v>199</v>
      </c>
      <c r="I1930">
        <v>3</v>
      </c>
      <c r="J1930">
        <v>597</v>
      </c>
    </row>
    <row r="1931" spans="1:10" x14ac:dyDescent="0.2">
      <c r="A1931" s="3" t="s">
        <v>1976</v>
      </c>
      <c r="B1931" s="4">
        <v>43731</v>
      </c>
      <c r="C1931">
        <v>4</v>
      </c>
      <c r="D1931" t="s">
        <v>51</v>
      </c>
      <c r="E1931" t="s">
        <v>17</v>
      </c>
      <c r="F1931" t="s">
        <v>18</v>
      </c>
      <c r="G1931" t="s">
        <v>41</v>
      </c>
      <c r="H1931">
        <v>399</v>
      </c>
      <c r="I1931">
        <v>7</v>
      </c>
      <c r="J1931">
        <v>2793</v>
      </c>
    </row>
    <row r="1932" spans="1:10" x14ac:dyDescent="0.2">
      <c r="A1932" s="3" t="s">
        <v>1977</v>
      </c>
      <c r="B1932" s="4">
        <v>43731</v>
      </c>
      <c r="C1932">
        <v>2</v>
      </c>
      <c r="D1932" t="s">
        <v>106</v>
      </c>
      <c r="E1932" t="s">
        <v>17</v>
      </c>
      <c r="F1932" t="s">
        <v>18</v>
      </c>
      <c r="G1932" t="s">
        <v>41</v>
      </c>
      <c r="H1932">
        <v>399</v>
      </c>
      <c r="I1932">
        <v>0</v>
      </c>
      <c r="J1932">
        <v>0</v>
      </c>
    </row>
    <row r="1933" spans="1:10" x14ac:dyDescent="0.2">
      <c r="A1933" s="3" t="s">
        <v>1978</v>
      </c>
      <c r="B1933" s="4">
        <v>43732</v>
      </c>
      <c r="C1933">
        <v>7</v>
      </c>
      <c r="D1933" t="s">
        <v>88</v>
      </c>
      <c r="E1933" t="s">
        <v>22</v>
      </c>
      <c r="F1933" t="s">
        <v>23</v>
      </c>
      <c r="G1933" t="s">
        <v>24</v>
      </c>
      <c r="H1933">
        <v>159</v>
      </c>
      <c r="I1933">
        <v>5</v>
      </c>
      <c r="J1933">
        <v>795</v>
      </c>
    </row>
    <row r="1934" spans="1:10" x14ac:dyDescent="0.2">
      <c r="A1934" s="3" t="s">
        <v>1979</v>
      </c>
      <c r="B1934" s="4">
        <v>43732</v>
      </c>
      <c r="C1934">
        <v>2</v>
      </c>
      <c r="D1934" t="s">
        <v>106</v>
      </c>
      <c r="E1934" t="s">
        <v>68</v>
      </c>
      <c r="F1934" t="s">
        <v>18</v>
      </c>
      <c r="G1934" t="s">
        <v>24</v>
      </c>
      <c r="H1934">
        <v>159</v>
      </c>
      <c r="I1934">
        <v>7</v>
      </c>
      <c r="J1934">
        <v>1113</v>
      </c>
    </row>
    <row r="1935" spans="1:10" x14ac:dyDescent="0.2">
      <c r="A1935" s="3" t="s">
        <v>1980</v>
      </c>
      <c r="B1935" s="4">
        <v>43733</v>
      </c>
      <c r="C1935">
        <v>6</v>
      </c>
      <c r="D1935" t="s">
        <v>48</v>
      </c>
      <c r="E1935" t="s">
        <v>46</v>
      </c>
      <c r="F1935" t="s">
        <v>23</v>
      </c>
      <c r="G1935" t="s">
        <v>19</v>
      </c>
      <c r="H1935">
        <v>289</v>
      </c>
      <c r="I1935">
        <v>8</v>
      </c>
      <c r="J1935">
        <v>2312</v>
      </c>
    </row>
    <row r="1936" spans="1:10" x14ac:dyDescent="0.2">
      <c r="A1936" s="3" t="s">
        <v>1981</v>
      </c>
      <c r="B1936" s="4">
        <v>43733</v>
      </c>
      <c r="C1936">
        <v>12</v>
      </c>
      <c r="D1936" t="s">
        <v>66</v>
      </c>
      <c r="E1936" t="s">
        <v>12</v>
      </c>
      <c r="F1936" t="s">
        <v>13</v>
      </c>
      <c r="G1936" t="s">
        <v>19</v>
      </c>
      <c r="H1936">
        <v>289</v>
      </c>
      <c r="I1936">
        <v>5</v>
      </c>
      <c r="J1936">
        <v>1445</v>
      </c>
    </row>
    <row r="1937" spans="1:10" x14ac:dyDescent="0.2">
      <c r="A1937" s="3" t="s">
        <v>1982</v>
      </c>
      <c r="B1937" s="4">
        <v>43734</v>
      </c>
      <c r="C1937">
        <v>17</v>
      </c>
      <c r="D1937" t="s">
        <v>35</v>
      </c>
      <c r="E1937" t="s">
        <v>36</v>
      </c>
      <c r="F1937" t="s">
        <v>28</v>
      </c>
      <c r="G1937" t="s">
        <v>19</v>
      </c>
      <c r="H1937">
        <v>289</v>
      </c>
      <c r="I1937">
        <v>6</v>
      </c>
      <c r="J1937">
        <v>1734</v>
      </c>
    </row>
    <row r="1938" spans="1:10" x14ac:dyDescent="0.2">
      <c r="A1938" s="3" t="s">
        <v>1983</v>
      </c>
      <c r="B1938" s="4">
        <v>43735</v>
      </c>
      <c r="C1938">
        <v>15</v>
      </c>
      <c r="D1938" t="s">
        <v>118</v>
      </c>
      <c r="E1938" t="s">
        <v>12</v>
      </c>
      <c r="F1938" t="s">
        <v>13</v>
      </c>
      <c r="G1938" t="s">
        <v>19</v>
      </c>
      <c r="H1938">
        <v>289</v>
      </c>
      <c r="I1938">
        <v>2</v>
      </c>
      <c r="J1938">
        <v>578</v>
      </c>
    </row>
    <row r="1939" spans="1:10" x14ac:dyDescent="0.2">
      <c r="A1939" s="3" t="s">
        <v>1984</v>
      </c>
      <c r="B1939" s="4">
        <v>43735</v>
      </c>
      <c r="C1939">
        <v>13</v>
      </c>
      <c r="D1939" t="s">
        <v>33</v>
      </c>
      <c r="E1939" t="s">
        <v>63</v>
      </c>
      <c r="F1939" t="s">
        <v>13</v>
      </c>
      <c r="G1939" t="s">
        <v>19</v>
      </c>
      <c r="H1939">
        <v>289</v>
      </c>
      <c r="I1939">
        <v>5</v>
      </c>
      <c r="J1939">
        <v>1445</v>
      </c>
    </row>
    <row r="1940" spans="1:10" x14ac:dyDescent="0.2">
      <c r="A1940" s="3" t="s">
        <v>1985</v>
      </c>
      <c r="B1940" s="4">
        <v>43735</v>
      </c>
      <c r="C1940">
        <v>13</v>
      </c>
      <c r="D1940" t="s">
        <v>33</v>
      </c>
      <c r="E1940" t="s">
        <v>63</v>
      </c>
      <c r="F1940" t="s">
        <v>13</v>
      </c>
      <c r="G1940" t="s">
        <v>41</v>
      </c>
      <c r="H1940">
        <v>399</v>
      </c>
      <c r="I1940">
        <v>6</v>
      </c>
      <c r="J1940">
        <v>2394</v>
      </c>
    </row>
    <row r="1941" spans="1:10" x14ac:dyDescent="0.2">
      <c r="A1941" s="3" t="s">
        <v>1986</v>
      </c>
      <c r="B1941" s="4">
        <v>43736</v>
      </c>
      <c r="C1941">
        <v>12</v>
      </c>
      <c r="D1941" t="s">
        <v>66</v>
      </c>
      <c r="E1941" t="s">
        <v>12</v>
      </c>
      <c r="F1941" t="s">
        <v>13</v>
      </c>
      <c r="G1941" t="s">
        <v>24</v>
      </c>
      <c r="H1941">
        <v>159</v>
      </c>
      <c r="I1941">
        <v>1</v>
      </c>
      <c r="J1941">
        <v>159</v>
      </c>
    </row>
    <row r="1942" spans="1:10" x14ac:dyDescent="0.2">
      <c r="A1942" s="3" t="s">
        <v>1987</v>
      </c>
      <c r="B1942" s="4">
        <v>43736</v>
      </c>
      <c r="C1942">
        <v>11</v>
      </c>
      <c r="D1942" t="s">
        <v>11</v>
      </c>
      <c r="E1942" t="s">
        <v>63</v>
      </c>
      <c r="F1942" t="s">
        <v>13</v>
      </c>
      <c r="G1942" t="s">
        <v>31</v>
      </c>
      <c r="H1942">
        <v>69</v>
      </c>
      <c r="I1942">
        <v>3</v>
      </c>
      <c r="J1942">
        <v>207</v>
      </c>
    </row>
    <row r="1943" spans="1:10" x14ac:dyDescent="0.2">
      <c r="A1943" s="3" t="s">
        <v>1988</v>
      </c>
      <c r="B1943" s="4">
        <v>43736</v>
      </c>
      <c r="C1943">
        <v>4</v>
      </c>
      <c r="D1943" t="s">
        <v>51</v>
      </c>
      <c r="E1943" t="s">
        <v>17</v>
      </c>
      <c r="F1943" t="s">
        <v>18</v>
      </c>
      <c r="G1943" t="s">
        <v>14</v>
      </c>
      <c r="H1943">
        <v>199</v>
      </c>
      <c r="I1943">
        <v>0</v>
      </c>
      <c r="J1943">
        <v>0</v>
      </c>
    </row>
    <row r="1944" spans="1:10" x14ac:dyDescent="0.2">
      <c r="A1944" s="3" t="s">
        <v>1989</v>
      </c>
      <c r="B1944" s="4">
        <v>43737</v>
      </c>
      <c r="C1944">
        <v>18</v>
      </c>
      <c r="D1944" t="s">
        <v>26</v>
      </c>
      <c r="E1944" t="s">
        <v>27</v>
      </c>
      <c r="F1944" t="s">
        <v>28</v>
      </c>
      <c r="G1944" t="s">
        <v>31</v>
      </c>
      <c r="H1944">
        <v>69</v>
      </c>
      <c r="I1944">
        <v>3</v>
      </c>
      <c r="J1944">
        <v>207</v>
      </c>
    </row>
    <row r="1945" spans="1:10" x14ac:dyDescent="0.2">
      <c r="A1945" s="3" t="s">
        <v>1990</v>
      </c>
      <c r="B1945" s="4">
        <v>43737</v>
      </c>
      <c r="C1945">
        <v>12</v>
      </c>
      <c r="D1945" t="s">
        <v>66</v>
      </c>
      <c r="E1945" t="s">
        <v>63</v>
      </c>
      <c r="F1945" t="s">
        <v>13</v>
      </c>
      <c r="G1945" t="s">
        <v>14</v>
      </c>
      <c r="H1945">
        <v>199</v>
      </c>
      <c r="I1945">
        <v>2</v>
      </c>
      <c r="J1945">
        <v>398</v>
      </c>
    </row>
    <row r="1946" spans="1:10" x14ac:dyDescent="0.2">
      <c r="A1946" s="3" t="s">
        <v>1991</v>
      </c>
      <c r="B1946" s="4">
        <v>43737</v>
      </c>
      <c r="C1946">
        <v>19</v>
      </c>
      <c r="D1946" t="s">
        <v>56</v>
      </c>
      <c r="E1946" t="s">
        <v>27</v>
      </c>
      <c r="F1946" t="s">
        <v>28</v>
      </c>
      <c r="G1946" t="s">
        <v>19</v>
      </c>
      <c r="H1946">
        <v>289</v>
      </c>
      <c r="I1946">
        <v>0</v>
      </c>
      <c r="J1946">
        <v>0</v>
      </c>
    </row>
    <row r="1947" spans="1:10" x14ac:dyDescent="0.2">
      <c r="A1947" s="3" t="s">
        <v>1992</v>
      </c>
      <c r="B1947" s="4">
        <v>43737</v>
      </c>
      <c r="C1947">
        <v>16</v>
      </c>
      <c r="D1947" t="s">
        <v>30</v>
      </c>
      <c r="E1947" t="s">
        <v>36</v>
      </c>
      <c r="F1947" t="s">
        <v>28</v>
      </c>
      <c r="G1947" t="s">
        <v>14</v>
      </c>
      <c r="H1947">
        <v>199</v>
      </c>
      <c r="I1947">
        <v>4</v>
      </c>
      <c r="J1947">
        <v>796</v>
      </c>
    </row>
    <row r="1948" spans="1:10" x14ac:dyDescent="0.2">
      <c r="A1948" s="3" t="s">
        <v>1993</v>
      </c>
      <c r="B1948" s="4">
        <v>43737</v>
      </c>
      <c r="C1948">
        <v>19</v>
      </c>
      <c r="D1948" t="s">
        <v>56</v>
      </c>
      <c r="E1948" t="s">
        <v>36</v>
      </c>
      <c r="F1948" t="s">
        <v>28</v>
      </c>
      <c r="G1948" t="s">
        <v>14</v>
      </c>
      <c r="H1948">
        <v>199</v>
      </c>
      <c r="I1948">
        <v>2</v>
      </c>
      <c r="J1948">
        <v>398</v>
      </c>
    </row>
    <row r="1949" spans="1:10" x14ac:dyDescent="0.2">
      <c r="A1949" s="3" t="s">
        <v>1994</v>
      </c>
      <c r="B1949" s="4">
        <v>43737</v>
      </c>
      <c r="C1949">
        <v>1</v>
      </c>
      <c r="D1949" t="s">
        <v>16</v>
      </c>
      <c r="E1949" t="s">
        <v>17</v>
      </c>
      <c r="F1949" t="s">
        <v>18</v>
      </c>
      <c r="G1949" t="s">
        <v>19</v>
      </c>
      <c r="H1949">
        <v>289</v>
      </c>
      <c r="I1949">
        <v>8</v>
      </c>
      <c r="J1949">
        <v>2312</v>
      </c>
    </row>
    <row r="1950" spans="1:10" x14ac:dyDescent="0.2">
      <c r="A1950" s="3" t="s">
        <v>1995</v>
      </c>
      <c r="B1950" s="4">
        <v>43737</v>
      </c>
      <c r="C1950">
        <v>9</v>
      </c>
      <c r="D1950" t="s">
        <v>21</v>
      </c>
      <c r="E1950" t="s">
        <v>22</v>
      </c>
      <c r="F1950" t="s">
        <v>23</v>
      </c>
      <c r="G1950" t="s">
        <v>41</v>
      </c>
      <c r="H1950">
        <v>399</v>
      </c>
      <c r="I1950">
        <v>4</v>
      </c>
      <c r="J1950">
        <v>1596</v>
      </c>
    </row>
    <row r="1951" spans="1:10" x14ac:dyDescent="0.2">
      <c r="A1951" s="3" t="s">
        <v>1996</v>
      </c>
      <c r="B1951" s="4">
        <v>43738</v>
      </c>
      <c r="C1951">
        <v>9</v>
      </c>
      <c r="D1951" t="s">
        <v>21</v>
      </c>
      <c r="E1951" t="s">
        <v>46</v>
      </c>
      <c r="F1951" t="s">
        <v>23</v>
      </c>
      <c r="G1951" t="s">
        <v>31</v>
      </c>
      <c r="H1951">
        <v>69</v>
      </c>
      <c r="I1951">
        <v>7</v>
      </c>
      <c r="J1951">
        <v>483</v>
      </c>
    </row>
    <row r="1952" spans="1:10" x14ac:dyDescent="0.2">
      <c r="A1952" s="3" t="s">
        <v>1997</v>
      </c>
      <c r="B1952" s="4">
        <v>43739</v>
      </c>
      <c r="C1952">
        <v>20</v>
      </c>
      <c r="D1952" t="s">
        <v>40</v>
      </c>
      <c r="E1952" t="s">
        <v>27</v>
      </c>
      <c r="F1952" t="s">
        <v>28</v>
      </c>
      <c r="G1952" t="s">
        <v>24</v>
      </c>
      <c r="H1952">
        <v>159</v>
      </c>
      <c r="I1952">
        <v>1</v>
      </c>
      <c r="J1952">
        <v>159</v>
      </c>
    </row>
    <row r="1953" spans="1:10" x14ac:dyDescent="0.2">
      <c r="A1953" s="3" t="s">
        <v>1998</v>
      </c>
      <c r="B1953" s="4">
        <v>43739</v>
      </c>
      <c r="C1953">
        <v>8</v>
      </c>
      <c r="D1953" t="s">
        <v>45</v>
      </c>
      <c r="E1953" t="s">
        <v>22</v>
      </c>
      <c r="F1953" t="s">
        <v>23</v>
      </c>
      <c r="G1953" t="s">
        <v>19</v>
      </c>
      <c r="H1953">
        <v>289</v>
      </c>
      <c r="I1953">
        <v>5</v>
      </c>
      <c r="J1953">
        <v>1445</v>
      </c>
    </row>
    <row r="1954" spans="1:10" x14ac:dyDescent="0.2">
      <c r="A1954" s="3" t="s">
        <v>1999</v>
      </c>
      <c r="B1954" s="4">
        <v>43739</v>
      </c>
      <c r="C1954">
        <v>18</v>
      </c>
      <c r="D1954" t="s">
        <v>26</v>
      </c>
      <c r="E1954" t="s">
        <v>36</v>
      </c>
      <c r="F1954" t="s">
        <v>28</v>
      </c>
      <c r="G1954" t="s">
        <v>31</v>
      </c>
      <c r="H1954">
        <v>69</v>
      </c>
      <c r="I1954">
        <v>0</v>
      </c>
      <c r="J1954">
        <v>0</v>
      </c>
    </row>
    <row r="1955" spans="1:10" x14ac:dyDescent="0.2">
      <c r="A1955" s="3" t="s">
        <v>2000</v>
      </c>
      <c r="B1955" s="4">
        <v>43739</v>
      </c>
      <c r="C1955">
        <v>2</v>
      </c>
      <c r="D1955" t="s">
        <v>106</v>
      </c>
      <c r="E1955" t="s">
        <v>17</v>
      </c>
      <c r="F1955" t="s">
        <v>18</v>
      </c>
      <c r="G1955" t="s">
        <v>41</v>
      </c>
      <c r="H1955">
        <v>399</v>
      </c>
      <c r="I1955">
        <v>2</v>
      </c>
      <c r="J1955">
        <v>798</v>
      </c>
    </row>
    <row r="1956" spans="1:10" x14ac:dyDescent="0.2">
      <c r="A1956" s="3" t="s">
        <v>2001</v>
      </c>
      <c r="B1956" s="4">
        <v>43740</v>
      </c>
      <c r="C1956">
        <v>10</v>
      </c>
      <c r="D1956" t="s">
        <v>58</v>
      </c>
      <c r="E1956" t="s">
        <v>22</v>
      </c>
      <c r="F1956" t="s">
        <v>23</v>
      </c>
      <c r="G1956" t="s">
        <v>14</v>
      </c>
      <c r="H1956">
        <v>199</v>
      </c>
      <c r="I1956">
        <v>7</v>
      </c>
      <c r="J1956">
        <v>1393</v>
      </c>
    </row>
    <row r="1957" spans="1:10" x14ac:dyDescent="0.2">
      <c r="A1957" s="3" t="s">
        <v>2002</v>
      </c>
      <c r="B1957" s="4">
        <v>43740</v>
      </c>
      <c r="C1957">
        <v>13</v>
      </c>
      <c r="D1957" t="s">
        <v>33</v>
      </c>
      <c r="E1957" t="s">
        <v>63</v>
      </c>
      <c r="F1957" t="s">
        <v>13</v>
      </c>
      <c r="G1957" t="s">
        <v>24</v>
      </c>
      <c r="H1957">
        <v>159</v>
      </c>
      <c r="I1957">
        <v>5</v>
      </c>
      <c r="J1957">
        <v>795</v>
      </c>
    </row>
    <row r="1958" spans="1:10" x14ac:dyDescent="0.2">
      <c r="A1958" s="3" t="s">
        <v>2003</v>
      </c>
      <c r="B1958" s="4">
        <v>43740</v>
      </c>
      <c r="C1958">
        <v>17</v>
      </c>
      <c r="D1958" t="s">
        <v>35</v>
      </c>
      <c r="E1958" t="s">
        <v>27</v>
      </c>
      <c r="F1958" t="s">
        <v>28</v>
      </c>
      <c r="G1958" t="s">
        <v>19</v>
      </c>
      <c r="H1958">
        <v>289</v>
      </c>
      <c r="I1958">
        <v>6</v>
      </c>
      <c r="J1958">
        <v>1734</v>
      </c>
    </row>
    <row r="1959" spans="1:10" x14ac:dyDescent="0.2">
      <c r="A1959" s="3" t="s">
        <v>2004</v>
      </c>
      <c r="B1959" s="4">
        <v>43741</v>
      </c>
      <c r="C1959">
        <v>8</v>
      </c>
      <c r="D1959" t="s">
        <v>45</v>
      </c>
      <c r="E1959" t="s">
        <v>46</v>
      </c>
      <c r="F1959" t="s">
        <v>23</v>
      </c>
      <c r="G1959" t="s">
        <v>41</v>
      </c>
      <c r="H1959">
        <v>399</v>
      </c>
      <c r="I1959">
        <v>3</v>
      </c>
      <c r="J1959">
        <v>1197</v>
      </c>
    </row>
    <row r="1960" spans="1:10" x14ac:dyDescent="0.2">
      <c r="A1960" s="3" t="s">
        <v>2005</v>
      </c>
      <c r="B1960" s="4">
        <v>43741</v>
      </c>
      <c r="C1960">
        <v>12</v>
      </c>
      <c r="D1960" t="s">
        <v>66</v>
      </c>
      <c r="E1960" t="s">
        <v>12</v>
      </c>
      <c r="F1960" t="s">
        <v>13</v>
      </c>
      <c r="G1960" t="s">
        <v>31</v>
      </c>
      <c r="H1960">
        <v>69</v>
      </c>
      <c r="I1960">
        <v>7</v>
      </c>
      <c r="J1960">
        <v>483</v>
      </c>
    </row>
    <row r="1961" spans="1:10" x14ac:dyDescent="0.2">
      <c r="A1961" s="3" t="s">
        <v>2006</v>
      </c>
      <c r="B1961" s="4">
        <v>43742</v>
      </c>
      <c r="C1961">
        <v>19</v>
      </c>
      <c r="D1961" t="s">
        <v>56</v>
      </c>
      <c r="E1961" t="s">
        <v>36</v>
      </c>
      <c r="F1961" t="s">
        <v>28</v>
      </c>
      <c r="G1961" t="s">
        <v>24</v>
      </c>
      <c r="H1961">
        <v>159</v>
      </c>
      <c r="I1961">
        <v>3</v>
      </c>
      <c r="J1961">
        <v>477</v>
      </c>
    </row>
    <row r="1962" spans="1:10" x14ac:dyDescent="0.2">
      <c r="A1962" s="3" t="s">
        <v>2007</v>
      </c>
      <c r="B1962" s="4">
        <v>43742</v>
      </c>
      <c r="C1962">
        <v>9</v>
      </c>
      <c r="D1962" t="s">
        <v>21</v>
      </c>
      <c r="E1962" t="s">
        <v>22</v>
      </c>
      <c r="F1962" t="s">
        <v>23</v>
      </c>
      <c r="G1962" t="s">
        <v>19</v>
      </c>
      <c r="H1962">
        <v>289</v>
      </c>
      <c r="I1962">
        <v>8</v>
      </c>
      <c r="J1962">
        <v>2312</v>
      </c>
    </row>
    <row r="1963" spans="1:10" x14ac:dyDescent="0.2">
      <c r="A1963" s="3" t="s">
        <v>2008</v>
      </c>
      <c r="B1963" s="4">
        <v>43742</v>
      </c>
      <c r="C1963">
        <v>20</v>
      </c>
      <c r="D1963" t="s">
        <v>40</v>
      </c>
      <c r="E1963" t="s">
        <v>27</v>
      </c>
      <c r="F1963" t="s">
        <v>28</v>
      </c>
      <c r="G1963" t="s">
        <v>41</v>
      </c>
      <c r="H1963">
        <v>399</v>
      </c>
      <c r="I1963">
        <v>3</v>
      </c>
      <c r="J1963">
        <v>1197</v>
      </c>
    </row>
    <row r="1964" spans="1:10" x14ac:dyDescent="0.2">
      <c r="A1964" s="3" t="s">
        <v>2009</v>
      </c>
      <c r="B1964" s="4">
        <v>43743</v>
      </c>
      <c r="C1964">
        <v>20</v>
      </c>
      <c r="D1964" t="s">
        <v>40</v>
      </c>
      <c r="E1964" t="s">
        <v>36</v>
      </c>
      <c r="F1964" t="s">
        <v>28</v>
      </c>
      <c r="G1964" t="s">
        <v>19</v>
      </c>
      <c r="H1964">
        <v>289</v>
      </c>
      <c r="I1964">
        <v>1</v>
      </c>
      <c r="J1964">
        <v>289</v>
      </c>
    </row>
    <row r="1965" spans="1:10" x14ac:dyDescent="0.2">
      <c r="A1965" s="3" t="s">
        <v>2010</v>
      </c>
      <c r="B1965" s="4">
        <v>43743</v>
      </c>
      <c r="C1965">
        <v>4</v>
      </c>
      <c r="D1965" t="s">
        <v>51</v>
      </c>
      <c r="E1965" t="s">
        <v>17</v>
      </c>
      <c r="F1965" t="s">
        <v>18</v>
      </c>
      <c r="G1965" t="s">
        <v>19</v>
      </c>
      <c r="H1965">
        <v>289</v>
      </c>
      <c r="I1965">
        <v>3</v>
      </c>
      <c r="J1965">
        <v>867</v>
      </c>
    </row>
    <row r="1966" spans="1:10" x14ac:dyDescent="0.2">
      <c r="A1966" s="3" t="s">
        <v>2011</v>
      </c>
      <c r="B1966" s="4">
        <v>43743</v>
      </c>
      <c r="C1966">
        <v>4</v>
      </c>
      <c r="D1966" t="s">
        <v>51</v>
      </c>
      <c r="E1966" t="s">
        <v>68</v>
      </c>
      <c r="F1966" t="s">
        <v>18</v>
      </c>
      <c r="G1966" t="s">
        <v>14</v>
      </c>
      <c r="H1966">
        <v>199</v>
      </c>
      <c r="I1966">
        <v>2</v>
      </c>
      <c r="J1966">
        <v>398</v>
      </c>
    </row>
    <row r="1967" spans="1:10" x14ac:dyDescent="0.2">
      <c r="A1967" s="3" t="s">
        <v>2012</v>
      </c>
      <c r="B1967" s="4">
        <v>43743</v>
      </c>
      <c r="C1967">
        <v>15</v>
      </c>
      <c r="D1967" t="s">
        <v>118</v>
      </c>
      <c r="E1967" t="s">
        <v>12</v>
      </c>
      <c r="F1967" t="s">
        <v>13</v>
      </c>
      <c r="G1967" t="s">
        <v>41</v>
      </c>
      <c r="H1967">
        <v>399</v>
      </c>
      <c r="I1967">
        <v>0</v>
      </c>
      <c r="J1967">
        <v>0</v>
      </c>
    </row>
    <row r="1968" spans="1:10" x14ac:dyDescent="0.2">
      <c r="A1968" s="3" t="s">
        <v>2013</v>
      </c>
      <c r="B1968" s="4">
        <v>43743</v>
      </c>
      <c r="C1968">
        <v>20</v>
      </c>
      <c r="D1968" t="s">
        <v>40</v>
      </c>
      <c r="E1968" t="s">
        <v>36</v>
      </c>
      <c r="F1968" t="s">
        <v>28</v>
      </c>
      <c r="G1968" t="s">
        <v>41</v>
      </c>
      <c r="H1968">
        <v>399</v>
      </c>
      <c r="I1968">
        <v>9</v>
      </c>
      <c r="J1968">
        <v>3591</v>
      </c>
    </row>
    <row r="1969" spans="1:10" x14ac:dyDescent="0.2">
      <c r="A1969" s="3" t="s">
        <v>2014</v>
      </c>
      <c r="B1969" s="4">
        <v>43743</v>
      </c>
      <c r="C1969">
        <v>1</v>
      </c>
      <c r="D1969" t="s">
        <v>16</v>
      </c>
      <c r="E1969" t="s">
        <v>68</v>
      </c>
      <c r="F1969" t="s">
        <v>18</v>
      </c>
      <c r="G1969" t="s">
        <v>31</v>
      </c>
      <c r="H1969">
        <v>69</v>
      </c>
      <c r="I1969">
        <v>2</v>
      </c>
      <c r="J1969">
        <v>138</v>
      </c>
    </row>
    <row r="1970" spans="1:10" x14ac:dyDescent="0.2">
      <c r="A1970" s="3" t="s">
        <v>2015</v>
      </c>
      <c r="B1970" s="4">
        <v>43743</v>
      </c>
      <c r="C1970">
        <v>3</v>
      </c>
      <c r="D1970" t="s">
        <v>43</v>
      </c>
      <c r="E1970" t="s">
        <v>68</v>
      </c>
      <c r="F1970" t="s">
        <v>18</v>
      </c>
      <c r="G1970" t="s">
        <v>14</v>
      </c>
      <c r="H1970">
        <v>199</v>
      </c>
      <c r="I1970">
        <v>1</v>
      </c>
      <c r="J1970">
        <v>199</v>
      </c>
    </row>
    <row r="1971" spans="1:10" x14ac:dyDescent="0.2">
      <c r="A1971" s="3" t="s">
        <v>2016</v>
      </c>
      <c r="B1971" s="4">
        <v>43743</v>
      </c>
      <c r="C1971">
        <v>11</v>
      </c>
      <c r="D1971" t="s">
        <v>11</v>
      </c>
      <c r="E1971" t="s">
        <v>63</v>
      </c>
      <c r="F1971" t="s">
        <v>13</v>
      </c>
      <c r="G1971" t="s">
        <v>41</v>
      </c>
      <c r="H1971">
        <v>399</v>
      </c>
      <c r="I1971">
        <v>2</v>
      </c>
      <c r="J1971">
        <v>798</v>
      </c>
    </row>
    <row r="1972" spans="1:10" x14ac:dyDescent="0.2">
      <c r="A1972" s="3" t="s">
        <v>2017</v>
      </c>
      <c r="B1972" s="4">
        <v>43743</v>
      </c>
      <c r="C1972">
        <v>17</v>
      </c>
      <c r="D1972" t="s">
        <v>35</v>
      </c>
      <c r="E1972" t="s">
        <v>27</v>
      </c>
      <c r="F1972" t="s">
        <v>28</v>
      </c>
      <c r="G1972" t="s">
        <v>31</v>
      </c>
      <c r="H1972">
        <v>69</v>
      </c>
      <c r="I1972">
        <v>6</v>
      </c>
      <c r="J1972">
        <v>414</v>
      </c>
    </row>
    <row r="1973" spans="1:10" x14ac:dyDescent="0.2">
      <c r="A1973" s="3" t="s">
        <v>2018</v>
      </c>
      <c r="B1973" s="4">
        <v>43743</v>
      </c>
      <c r="C1973">
        <v>8</v>
      </c>
      <c r="D1973" t="s">
        <v>45</v>
      </c>
      <c r="E1973" t="s">
        <v>22</v>
      </c>
      <c r="F1973" t="s">
        <v>23</v>
      </c>
      <c r="G1973" t="s">
        <v>31</v>
      </c>
      <c r="H1973">
        <v>69</v>
      </c>
      <c r="I1973">
        <v>0</v>
      </c>
      <c r="J1973">
        <v>0</v>
      </c>
    </row>
    <row r="1974" spans="1:10" x14ac:dyDescent="0.2">
      <c r="A1974" s="3" t="s">
        <v>2019</v>
      </c>
      <c r="B1974" s="4">
        <v>43743</v>
      </c>
      <c r="C1974">
        <v>12</v>
      </c>
      <c r="D1974" t="s">
        <v>66</v>
      </c>
      <c r="E1974" t="s">
        <v>12</v>
      </c>
      <c r="F1974" t="s">
        <v>13</v>
      </c>
      <c r="G1974" t="s">
        <v>41</v>
      </c>
      <c r="H1974">
        <v>399</v>
      </c>
      <c r="I1974">
        <v>6</v>
      </c>
      <c r="J1974">
        <v>2394</v>
      </c>
    </row>
    <row r="1975" spans="1:10" x14ac:dyDescent="0.2">
      <c r="A1975" s="3" t="s">
        <v>2020</v>
      </c>
      <c r="B1975" s="4">
        <v>43744</v>
      </c>
      <c r="C1975">
        <v>19</v>
      </c>
      <c r="D1975" t="s">
        <v>56</v>
      </c>
      <c r="E1975" t="s">
        <v>27</v>
      </c>
      <c r="F1975" t="s">
        <v>28</v>
      </c>
      <c r="G1975" t="s">
        <v>19</v>
      </c>
      <c r="H1975">
        <v>289</v>
      </c>
      <c r="I1975">
        <v>1</v>
      </c>
      <c r="J1975">
        <v>289</v>
      </c>
    </row>
    <row r="1976" spans="1:10" x14ac:dyDescent="0.2">
      <c r="A1976" s="3" t="s">
        <v>2021</v>
      </c>
      <c r="B1976" s="4">
        <v>43745</v>
      </c>
      <c r="C1976">
        <v>6</v>
      </c>
      <c r="D1976" t="s">
        <v>48</v>
      </c>
      <c r="E1976" t="s">
        <v>22</v>
      </c>
      <c r="F1976" t="s">
        <v>23</v>
      </c>
      <c r="G1976" t="s">
        <v>24</v>
      </c>
      <c r="H1976">
        <v>159</v>
      </c>
      <c r="I1976">
        <v>4</v>
      </c>
      <c r="J1976">
        <v>636</v>
      </c>
    </row>
    <row r="1977" spans="1:10" x14ac:dyDescent="0.2">
      <c r="A1977" s="3" t="s">
        <v>2022</v>
      </c>
      <c r="B1977" s="4">
        <v>43745</v>
      </c>
      <c r="C1977">
        <v>15</v>
      </c>
      <c r="D1977" t="s">
        <v>118</v>
      </c>
      <c r="E1977" t="s">
        <v>12</v>
      </c>
      <c r="F1977" t="s">
        <v>13</v>
      </c>
      <c r="G1977" t="s">
        <v>24</v>
      </c>
      <c r="H1977">
        <v>159</v>
      </c>
      <c r="I1977">
        <v>1</v>
      </c>
      <c r="J1977">
        <v>159</v>
      </c>
    </row>
    <row r="1978" spans="1:10" x14ac:dyDescent="0.2">
      <c r="A1978" s="3" t="s">
        <v>2023</v>
      </c>
      <c r="B1978" s="4">
        <v>43746</v>
      </c>
      <c r="C1978">
        <v>10</v>
      </c>
      <c r="D1978" t="s">
        <v>58</v>
      </c>
      <c r="E1978" t="s">
        <v>22</v>
      </c>
      <c r="F1978" t="s">
        <v>23</v>
      </c>
      <c r="G1978" t="s">
        <v>24</v>
      </c>
      <c r="H1978">
        <v>159</v>
      </c>
      <c r="I1978">
        <v>6</v>
      </c>
      <c r="J1978">
        <v>954</v>
      </c>
    </row>
    <row r="1979" spans="1:10" x14ac:dyDescent="0.2">
      <c r="A1979" s="3" t="s">
        <v>2024</v>
      </c>
      <c r="B1979" s="4">
        <v>43746</v>
      </c>
      <c r="C1979">
        <v>14</v>
      </c>
      <c r="D1979" t="s">
        <v>38</v>
      </c>
      <c r="E1979" t="s">
        <v>63</v>
      </c>
      <c r="F1979" t="s">
        <v>13</v>
      </c>
      <c r="G1979" t="s">
        <v>14</v>
      </c>
      <c r="H1979">
        <v>199</v>
      </c>
      <c r="I1979">
        <v>0</v>
      </c>
      <c r="J1979">
        <v>0</v>
      </c>
    </row>
    <row r="1980" spans="1:10" x14ac:dyDescent="0.2">
      <c r="A1980" s="3" t="s">
        <v>2025</v>
      </c>
      <c r="B1980" s="4">
        <v>43747</v>
      </c>
      <c r="C1980">
        <v>11</v>
      </c>
      <c r="D1980" t="s">
        <v>11</v>
      </c>
      <c r="E1980" t="s">
        <v>63</v>
      </c>
      <c r="F1980" t="s">
        <v>13</v>
      </c>
      <c r="G1980" t="s">
        <v>24</v>
      </c>
      <c r="H1980">
        <v>159</v>
      </c>
      <c r="I1980">
        <v>0</v>
      </c>
      <c r="J1980">
        <v>0</v>
      </c>
    </row>
    <row r="1981" spans="1:10" x14ac:dyDescent="0.2">
      <c r="A1981" s="3" t="s">
        <v>2026</v>
      </c>
      <c r="B1981" s="4">
        <v>43747</v>
      </c>
      <c r="C1981">
        <v>17</v>
      </c>
      <c r="D1981" t="s">
        <v>35</v>
      </c>
      <c r="E1981" t="s">
        <v>27</v>
      </c>
      <c r="F1981" t="s">
        <v>28</v>
      </c>
      <c r="G1981" t="s">
        <v>31</v>
      </c>
      <c r="H1981">
        <v>69</v>
      </c>
      <c r="I1981">
        <v>4</v>
      </c>
      <c r="J1981">
        <v>276</v>
      </c>
    </row>
    <row r="1982" spans="1:10" x14ac:dyDescent="0.2">
      <c r="A1982" s="3" t="s">
        <v>2027</v>
      </c>
      <c r="B1982" s="4">
        <v>43747</v>
      </c>
      <c r="C1982">
        <v>12</v>
      </c>
      <c r="D1982" t="s">
        <v>66</v>
      </c>
      <c r="E1982" t="s">
        <v>12</v>
      </c>
      <c r="F1982" t="s">
        <v>13</v>
      </c>
      <c r="G1982" t="s">
        <v>19</v>
      </c>
      <c r="H1982">
        <v>289</v>
      </c>
      <c r="I1982">
        <v>0</v>
      </c>
      <c r="J1982">
        <v>0</v>
      </c>
    </row>
    <row r="1983" spans="1:10" x14ac:dyDescent="0.2">
      <c r="A1983" s="3" t="s">
        <v>2028</v>
      </c>
      <c r="B1983" s="4">
        <v>43747</v>
      </c>
      <c r="C1983">
        <v>15</v>
      </c>
      <c r="D1983" t="s">
        <v>118</v>
      </c>
      <c r="E1983" t="s">
        <v>63</v>
      </c>
      <c r="F1983" t="s">
        <v>13</v>
      </c>
      <c r="G1983" t="s">
        <v>31</v>
      </c>
      <c r="H1983">
        <v>69</v>
      </c>
      <c r="I1983">
        <v>1</v>
      </c>
      <c r="J1983">
        <v>69</v>
      </c>
    </row>
    <row r="1984" spans="1:10" x14ac:dyDescent="0.2">
      <c r="A1984" s="3" t="s">
        <v>2029</v>
      </c>
      <c r="B1984" s="4">
        <v>43748</v>
      </c>
      <c r="C1984">
        <v>3</v>
      </c>
      <c r="D1984" t="s">
        <v>43</v>
      </c>
      <c r="E1984" t="s">
        <v>68</v>
      </c>
      <c r="F1984" t="s">
        <v>18</v>
      </c>
      <c r="G1984" t="s">
        <v>41</v>
      </c>
      <c r="H1984">
        <v>399</v>
      </c>
      <c r="I1984">
        <v>1</v>
      </c>
      <c r="J1984">
        <v>399</v>
      </c>
    </row>
    <row r="1985" spans="1:10" x14ac:dyDescent="0.2">
      <c r="A1985" s="3" t="s">
        <v>2030</v>
      </c>
      <c r="B1985" s="4">
        <v>43749</v>
      </c>
      <c r="C1985">
        <v>20</v>
      </c>
      <c r="D1985" t="s">
        <v>40</v>
      </c>
      <c r="E1985" t="s">
        <v>27</v>
      </c>
      <c r="F1985" t="s">
        <v>28</v>
      </c>
      <c r="G1985" t="s">
        <v>14</v>
      </c>
      <c r="H1985">
        <v>199</v>
      </c>
      <c r="I1985">
        <v>1</v>
      </c>
      <c r="J1985">
        <v>199</v>
      </c>
    </row>
    <row r="1986" spans="1:10" x14ac:dyDescent="0.2">
      <c r="A1986" s="3" t="s">
        <v>2031</v>
      </c>
      <c r="B1986" s="4">
        <v>43750</v>
      </c>
      <c r="C1986">
        <v>13</v>
      </c>
      <c r="D1986" t="s">
        <v>33</v>
      </c>
      <c r="E1986" t="s">
        <v>12</v>
      </c>
      <c r="F1986" t="s">
        <v>13</v>
      </c>
      <c r="G1986" t="s">
        <v>41</v>
      </c>
      <c r="H1986">
        <v>399</v>
      </c>
      <c r="I1986">
        <v>3</v>
      </c>
      <c r="J1986">
        <v>1197</v>
      </c>
    </row>
    <row r="1987" spans="1:10" x14ac:dyDescent="0.2">
      <c r="A1987" s="3" t="s">
        <v>2032</v>
      </c>
      <c r="B1987" s="4">
        <v>43750</v>
      </c>
      <c r="C1987">
        <v>1</v>
      </c>
      <c r="D1987" t="s">
        <v>16</v>
      </c>
      <c r="E1987" t="s">
        <v>17</v>
      </c>
      <c r="F1987" t="s">
        <v>18</v>
      </c>
      <c r="G1987" t="s">
        <v>31</v>
      </c>
      <c r="H1987">
        <v>69</v>
      </c>
      <c r="I1987">
        <v>8</v>
      </c>
      <c r="J1987">
        <v>552</v>
      </c>
    </row>
    <row r="1988" spans="1:10" x14ac:dyDescent="0.2">
      <c r="A1988" s="3" t="s">
        <v>2033</v>
      </c>
      <c r="B1988" s="4">
        <v>43751</v>
      </c>
      <c r="C1988">
        <v>9</v>
      </c>
      <c r="D1988" t="s">
        <v>21</v>
      </c>
      <c r="E1988" t="s">
        <v>22</v>
      </c>
      <c r="F1988" t="s">
        <v>23</v>
      </c>
      <c r="G1988" t="s">
        <v>19</v>
      </c>
      <c r="H1988">
        <v>289</v>
      </c>
      <c r="I1988">
        <v>0</v>
      </c>
      <c r="J1988">
        <v>0</v>
      </c>
    </row>
    <row r="1989" spans="1:10" x14ac:dyDescent="0.2">
      <c r="A1989" s="3" t="s">
        <v>2034</v>
      </c>
      <c r="B1989" s="4">
        <v>43751</v>
      </c>
      <c r="C1989">
        <v>2</v>
      </c>
      <c r="D1989" t="s">
        <v>106</v>
      </c>
      <c r="E1989" t="s">
        <v>68</v>
      </c>
      <c r="F1989" t="s">
        <v>18</v>
      </c>
      <c r="G1989" t="s">
        <v>14</v>
      </c>
      <c r="H1989">
        <v>199</v>
      </c>
      <c r="I1989">
        <v>5</v>
      </c>
      <c r="J1989">
        <v>995</v>
      </c>
    </row>
    <row r="1990" spans="1:10" x14ac:dyDescent="0.2">
      <c r="A1990" s="3" t="s">
        <v>2035</v>
      </c>
      <c r="B1990" s="4">
        <v>43751</v>
      </c>
      <c r="C1990">
        <v>12</v>
      </c>
      <c r="D1990" t="s">
        <v>66</v>
      </c>
      <c r="E1990" t="s">
        <v>63</v>
      </c>
      <c r="F1990" t="s">
        <v>13</v>
      </c>
      <c r="G1990" t="s">
        <v>19</v>
      </c>
      <c r="H1990">
        <v>289</v>
      </c>
      <c r="I1990">
        <v>3</v>
      </c>
      <c r="J1990">
        <v>867</v>
      </c>
    </row>
    <row r="1991" spans="1:10" x14ac:dyDescent="0.2">
      <c r="A1991" s="3" t="s">
        <v>2036</v>
      </c>
      <c r="B1991" s="4">
        <v>43751</v>
      </c>
      <c r="C1991">
        <v>11</v>
      </c>
      <c r="D1991" t="s">
        <v>11</v>
      </c>
      <c r="E1991" t="s">
        <v>12</v>
      </c>
      <c r="F1991" t="s">
        <v>13</v>
      </c>
      <c r="G1991" t="s">
        <v>14</v>
      </c>
      <c r="H1991">
        <v>199</v>
      </c>
      <c r="I1991">
        <v>4</v>
      </c>
      <c r="J1991">
        <v>796</v>
      </c>
    </row>
    <row r="1992" spans="1:10" x14ac:dyDescent="0.2">
      <c r="A1992" s="3" t="s">
        <v>2037</v>
      </c>
      <c r="B1992" s="4">
        <v>43752</v>
      </c>
      <c r="C1992">
        <v>3</v>
      </c>
      <c r="D1992" t="s">
        <v>43</v>
      </c>
      <c r="E1992" t="s">
        <v>17</v>
      </c>
      <c r="F1992" t="s">
        <v>18</v>
      </c>
      <c r="G1992" t="s">
        <v>14</v>
      </c>
      <c r="H1992">
        <v>199</v>
      </c>
      <c r="I1992">
        <v>7</v>
      </c>
      <c r="J1992">
        <v>1393</v>
      </c>
    </row>
    <row r="1993" spans="1:10" x14ac:dyDescent="0.2">
      <c r="A1993" s="3" t="s">
        <v>2038</v>
      </c>
      <c r="B1993" s="4">
        <v>43753</v>
      </c>
      <c r="C1993">
        <v>5</v>
      </c>
      <c r="D1993" t="s">
        <v>60</v>
      </c>
      <c r="E1993" t="s">
        <v>17</v>
      </c>
      <c r="F1993" t="s">
        <v>18</v>
      </c>
      <c r="G1993" t="s">
        <v>24</v>
      </c>
      <c r="H1993">
        <v>159</v>
      </c>
      <c r="I1993">
        <v>7</v>
      </c>
      <c r="J1993">
        <v>1113</v>
      </c>
    </row>
    <row r="1994" spans="1:10" x14ac:dyDescent="0.2">
      <c r="A1994" s="3" t="s">
        <v>2039</v>
      </c>
      <c r="B1994" s="4">
        <v>43754</v>
      </c>
      <c r="C1994">
        <v>15</v>
      </c>
      <c r="D1994" t="s">
        <v>118</v>
      </c>
      <c r="E1994" t="s">
        <v>63</v>
      </c>
      <c r="F1994" t="s">
        <v>13</v>
      </c>
      <c r="G1994" t="s">
        <v>14</v>
      </c>
      <c r="H1994">
        <v>199</v>
      </c>
      <c r="I1994">
        <v>1</v>
      </c>
      <c r="J1994">
        <v>199</v>
      </c>
    </row>
    <row r="1995" spans="1:10" x14ac:dyDescent="0.2">
      <c r="A1995" s="3" t="s">
        <v>2040</v>
      </c>
      <c r="B1995" s="4">
        <v>43754</v>
      </c>
      <c r="C1995">
        <v>3</v>
      </c>
      <c r="D1995" t="s">
        <v>43</v>
      </c>
      <c r="E1995" t="s">
        <v>17</v>
      </c>
      <c r="F1995" t="s">
        <v>18</v>
      </c>
      <c r="G1995" t="s">
        <v>31</v>
      </c>
      <c r="H1995">
        <v>69</v>
      </c>
      <c r="I1995">
        <v>3</v>
      </c>
      <c r="J1995">
        <v>207</v>
      </c>
    </row>
    <row r="1996" spans="1:10" x14ac:dyDescent="0.2">
      <c r="A1996" s="3" t="s">
        <v>2041</v>
      </c>
      <c r="B1996" s="4">
        <v>43754</v>
      </c>
      <c r="C1996">
        <v>1</v>
      </c>
      <c r="D1996" t="s">
        <v>16</v>
      </c>
      <c r="E1996" t="s">
        <v>17</v>
      </c>
      <c r="F1996" t="s">
        <v>18</v>
      </c>
      <c r="G1996" t="s">
        <v>14</v>
      </c>
      <c r="H1996">
        <v>199</v>
      </c>
      <c r="I1996">
        <v>8</v>
      </c>
      <c r="J1996">
        <v>1592</v>
      </c>
    </row>
    <row r="1997" spans="1:10" x14ac:dyDescent="0.2">
      <c r="A1997" s="3" t="s">
        <v>2042</v>
      </c>
      <c r="B1997" s="4">
        <v>43754</v>
      </c>
      <c r="C1997">
        <v>9</v>
      </c>
      <c r="D1997" t="s">
        <v>21</v>
      </c>
      <c r="E1997" t="s">
        <v>46</v>
      </c>
      <c r="F1997" t="s">
        <v>23</v>
      </c>
      <c r="G1997" t="s">
        <v>31</v>
      </c>
      <c r="H1997">
        <v>69</v>
      </c>
      <c r="I1997">
        <v>8</v>
      </c>
      <c r="J1997">
        <v>552</v>
      </c>
    </row>
    <row r="1998" spans="1:10" x14ac:dyDescent="0.2">
      <c r="A1998" s="3" t="s">
        <v>2043</v>
      </c>
      <c r="B1998" s="4">
        <v>43754</v>
      </c>
      <c r="C1998">
        <v>5</v>
      </c>
      <c r="D1998" t="s">
        <v>60</v>
      </c>
      <c r="E1998" t="s">
        <v>68</v>
      </c>
      <c r="F1998" t="s">
        <v>18</v>
      </c>
      <c r="G1998" t="s">
        <v>31</v>
      </c>
      <c r="H1998">
        <v>69</v>
      </c>
      <c r="I1998">
        <v>6</v>
      </c>
      <c r="J1998">
        <v>414</v>
      </c>
    </row>
    <row r="1999" spans="1:10" x14ac:dyDescent="0.2">
      <c r="A1999" s="3" t="s">
        <v>2044</v>
      </c>
      <c r="B1999" s="4">
        <v>43754</v>
      </c>
      <c r="C1999">
        <v>3</v>
      </c>
      <c r="D1999" t="s">
        <v>43</v>
      </c>
      <c r="E1999" t="s">
        <v>68</v>
      </c>
      <c r="F1999" t="s">
        <v>18</v>
      </c>
      <c r="G1999" t="s">
        <v>41</v>
      </c>
      <c r="H1999">
        <v>399</v>
      </c>
      <c r="I1999">
        <v>6</v>
      </c>
      <c r="J1999">
        <v>2394</v>
      </c>
    </row>
    <row r="2000" spans="1:10" x14ac:dyDescent="0.2">
      <c r="A2000" s="3" t="s">
        <v>2045</v>
      </c>
      <c r="B2000" s="4">
        <v>43754</v>
      </c>
      <c r="C2000">
        <v>6</v>
      </c>
      <c r="D2000" t="s">
        <v>48</v>
      </c>
      <c r="E2000" t="s">
        <v>46</v>
      </c>
      <c r="F2000" t="s">
        <v>23</v>
      </c>
      <c r="G2000" t="s">
        <v>19</v>
      </c>
      <c r="H2000">
        <v>289</v>
      </c>
      <c r="I2000">
        <v>1</v>
      </c>
      <c r="J2000">
        <v>289</v>
      </c>
    </row>
    <row r="2001" spans="1:10" x14ac:dyDescent="0.2">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35BE4-1763-3C4E-A862-EE76D605C154}">
  <dimension ref="A1:B26"/>
  <sheetViews>
    <sheetView workbookViewId="0">
      <selection activeCell="B9" sqref="B9"/>
    </sheetView>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2049</v>
      </c>
      <c r="B2">
        <v>1158151</v>
      </c>
    </row>
    <row r="3" spans="1:2" x14ac:dyDescent="0.2">
      <c r="A3" s="7" t="s">
        <v>2050</v>
      </c>
      <c r="B3">
        <v>92759</v>
      </c>
    </row>
    <row r="4" spans="1:2" x14ac:dyDescent="0.2">
      <c r="A4" s="7" t="s">
        <v>2051</v>
      </c>
      <c r="B4">
        <v>93096</v>
      </c>
    </row>
    <row r="5" spans="1:2" x14ac:dyDescent="0.2">
      <c r="A5" s="7" t="s">
        <v>2052</v>
      </c>
      <c r="B5">
        <v>103309</v>
      </c>
    </row>
    <row r="6" spans="1:2" x14ac:dyDescent="0.2">
      <c r="A6" s="7" t="s">
        <v>2053</v>
      </c>
      <c r="B6">
        <v>93392</v>
      </c>
    </row>
    <row r="7" spans="1:2" x14ac:dyDescent="0.2">
      <c r="A7" s="7" t="s">
        <v>2054</v>
      </c>
      <c r="B7">
        <v>118523</v>
      </c>
    </row>
    <row r="8" spans="1:2" x14ac:dyDescent="0.2">
      <c r="A8" s="7" t="s">
        <v>2055</v>
      </c>
      <c r="B8">
        <v>105113</v>
      </c>
    </row>
    <row r="9" spans="1:2" x14ac:dyDescent="0.2">
      <c r="A9" s="7" t="s">
        <v>2056</v>
      </c>
      <c r="B9">
        <v>86694</v>
      </c>
    </row>
    <row r="10" spans="1:2" x14ac:dyDescent="0.2">
      <c r="A10" s="7" t="s">
        <v>2057</v>
      </c>
      <c r="B10">
        <v>96143</v>
      </c>
    </row>
    <row r="11" spans="1:2" x14ac:dyDescent="0.2">
      <c r="A11" s="7" t="s">
        <v>2058</v>
      </c>
      <c r="B11">
        <v>89459</v>
      </c>
    </row>
    <row r="12" spans="1:2" x14ac:dyDescent="0.2">
      <c r="A12" s="7" t="s">
        <v>2059</v>
      </c>
      <c r="B12">
        <v>88891</v>
      </c>
    </row>
    <row r="13" spans="1:2" x14ac:dyDescent="0.2">
      <c r="A13" s="7" t="s">
        <v>2060</v>
      </c>
      <c r="B13">
        <v>99699</v>
      </c>
    </row>
    <row r="14" spans="1:2" x14ac:dyDescent="0.2">
      <c r="A14" s="7" t="s">
        <v>2061</v>
      </c>
      <c r="B14">
        <v>91073</v>
      </c>
    </row>
    <row r="15" spans="1:2" x14ac:dyDescent="0.2">
      <c r="A15" s="6" t="s">
        <v>2062</v>
      </c>
      <c r="B15">
        <v>870440</v>
      </c>
    </row>
    <row r="16" spans="1:2" x14ac:dyDescent="0.2">
      <c r="A16" s="7" t="s">
        <v>2050</v>
      </c>
      <c r="B16">
        <v>84293</v>
      </c>
    </row>
    <row r="17" spans="1:2" x14ac:dyDescent="0.2">
      <c r="A17" s="7" t="s">
        <v>2051</v>
      </c>
      <c r="B17">
        <v>106033</v>
      </c>
    </row>
    <row r="18" spans="1:2" x14ac:dyDescent="0.2">
      <c r="A18" s="7" t="s">
        <v>2052</v>
      </c>
      <c r="B18">
        <v>127074</v>
      </c>
    </row>
    <row r="19" spans="1:2" x14ac:dyDescent="0.2">
      <c r="A19" s="7" t="s">
        <v>2053</v>
      </c>
      <c r="B19">
        <v>92400</v>
      </c>
    </row>
    <row r="20" spans="1:2" x14ac:dyDescent="0.2">
      <c r="A20" s="7" t="s">
        <v>2054</v>
      </c>
      <c r="B20">
        <v>91637</v>
      </c>
    </row>
    <row r="21" spans="1:2" x14ac:dyDescent="0.2">
      <c r="A21" s="7" t="s">
        <v>2055</v>
      </c>
      <c r="B21">
        <v>88012</v>
      </c>
    </row>
    <row r="22" spans="1:2" x14ac:dyDescent="0.2">
      <c r="A22" s="7" t="s">
        <v>2056</v>
      </c>
      <c r="B22">
        <v>71980</v>
      </c>
    </row>
    <row r="23" spans="1:2" x14ac:dyDescent="0.2">
      <c r="A23" s="7" t="s">
        <v>2057</v>
      </c>
      <c r="B23">
        <v>88838</v>
      </c>
    </row>
    <row r="24" spans="1:2" x14ac:dyDescent="0.2">
      <c r="A24" s="7" t="s">
        <v>2058</v>
      </c>
      <c r="B24">
        <v>82758</v>
      </c>
    </row>
    <row r="25" spans="1:2" x14ac:dyDescent="0.2">
      <c r="A25" s="7" t="s">
        <v>2059</v>
      </c>
      <c r="B25">
        <v>37415</v>
      </c>
    </row>
    <row r="26" spans="1:2" x14ac:dyDescent="0.2">
      <c r="A26" s="6" t="s">
        <v>2048</v>
      </c>
      <c r="B26">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F0DC-D2C5-BE42-BCB2-AB97020987AB}">
  <dimension ref="A1:F7"/>
  <sheetViews>
    <sheetView workbookViewId="0">
      <selection activeCell="A6" sqref="A6:E7"/>
    </sheetView>
  </sheetViews>
  <sheetFormatPr baseColWidth="10" defaultRowHeight="16" x14ac:dyDescent="0.2"/>
  <cols>
    <col min="1" max="1" width="14.6640625" bestFit="1" customWidth="1"/>
    <col min="2" max="2" width="15.5" bestFit="1" customWidth="1"/>
    <col min="3" max="3" width="9" bestFit="1" customWidth="1"/>
    <col min="4" max="4" width="11.5" bestFit="1" customWidth="1"/>
    <col min="5" max="5" width="7.1640625" bestFit="1" customWidth="1"/>
  </cols>
  <sheetData>
    <row r="1" spans="1:6" x14ac:dyDescent="0.2">
      <c r="B1" s="5" t="s">
        <v>2064</v>
      </c>
    </row>
    <row r="2" spans="1:6" x14ac:dyDescent="0.2">
      <c r="B2" t="s">
        <v>28</v>
      </c>
      <c r="C2" t="s">
        <v>23</v>
      </c>
      <c r="D2" t="s">
        <v>13</v>
      </c>
      <c r="E2" t="s">
        <v>18</v>
      </c>
      <c r="F2" t="s">
        <v>2048</v>
      </c>
    </row>
    <row r="3" spans="1:6" x14ac:dyDescent="0.2">
      <c r="A3" t="s">
        <v>2063</v>
      </c>
      <c r="B3">
        <v>495353</v>
      </c>
      <c r="C3">
        <v>508119</v>
      </c>
      <c r="D3">
        <v>492984</v>
      </c>
      <c r="E3">
        <v>532135</v>
      </c>
      <c r="F3">
        <v>2028591</v>
      </c>
    </row>
    <row r="6" spans="1:6" x14ac:dyDescent="0.2">
      <c r="A6" s="8"/>
      <c r="B6" s="8" t="s">
        <v>28</v>
      </c>
      <c r="C6" s="8" t="s">
        <v>23</v>
      </c>
      <c r="D6" s="8" t="s">
        <v>13</v>
      </c>
      <c r="E6" s="8" t="s">
        <v>18</v>
      </c>
    </row>
    <row r="7" spans="1:6" x14ac:dyDescent="0.2">
      <c r="A7" s="9" t="s">
        <v>2065</v>
      </c>
      <c r="B7" s="9">
        <f>GETPIVOTDATA("Revenue",$A$1,"Region","Arizona")</f>
        <v>495353</v>
      </c>
      <c r="C7" s="9">
        <f>GETPIVOTDATA("Revenue",$A$1,"Region","California")</f>
        <v>508119</v>
      </c>
      <c r="D7" s="9">
        <f>GETPIVOTDATA("Revenue",$A$1,"Region","New Mexico")</f>
        <v>492984</v>
      </c>
      <c r="E7" s="9">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059D0-4502-4D4B-A997-E9C1B8005F67}">
  <dimension ref="A1:J5"/>
  <sheetViews>
    <sheetView workbookViewId="0">
      <selection activeCell="J4" sqref="J4"/>
    </sheetView>
  </sheetViews>
  <sheetFormatPr baseColWidth="10" defaultRowHeight="16" x14ac:dyDescent="0.2"/>
  <cols>
    <col min="1" max="1" width="14.6640625" bestFit="1" customWidth="1"/>
    <col min="2" max="2" width="15.5" bestFit="1" customWidth="1"/>
    <col min="3" max="3" width="11.33203125" bestFit="1" customWidth="1"/>
    <col min="4" max="4" width="8.6640625" bestFit="1" customWidth="1"/>
    <col min="5" max="5" width="11.5" bestFit="1" customWidth="1"/>
    <col min="6" max="6" width="12" bestFit="1" customWidth="1"/>
    <col min="7" max="7" width="11.5" bestFit="1" customWidth="1"/>
    <col min="8" max="8" width="11.1640625" bestFit="1" customWidth="1"/>
    <col min="9" max="9" width="10.5" bestFit="1" customWidth="1"/>
  </cols>
  <sheetData>
    <row r="1" spans="1:10" x14ac:dyDescent="0.2">
      <c r="A1" s="5" t="s">
        <v>2063</v>
      </c>
      <c r="B1" s="5" t="s">
        <v>2064</v>
      </c>
    </row>
    <row r="2" spans="1:10" x14ac:dyDescent="0.2">
      <c r="A2" s="5" t="s">
        <v>2047</v>
      </c>
      <c r="B2" t="s">
        <v>36</v>
      </c>
      <c r="C2" t="s">
        <v>17</v>
      </c>
      <c r="D2" t="s">
        <v>63</v>
      </c>
      <c r="E2" t="s">
        <v>68</v>
      </c>
      <c r="F2" t="s">
        <v>22</v>
      </c>
      <c r="G2" t="s">
        <v>46</v>
      </c>
      <c r="H2" t="s">
        <v>12</v>
      </c>
      <c r="I2" t="s">
        <v>27</v>
      </c>
      <c r="J2" t="s">
        <v>2048</v>
      </c>
    </row>
    <row r="3" spans="1:10" x14ac:dyDescent="0.2">
      <c r="A3" s="6" t="s">
        <v>2049</v>
      </c>
      <c r="B3">
        <v>138437</v>
      </c>
      <c r="C3">
        <v>141614</v>
      </c>
      <c r="D3">
        <v>127145</v>
      </c>
      <c r="E3">
        <v>135455</v>
      </c>
      <c r="F3">
        <v>126344</v>
      </c>
      <c r="G3">
        <v>176838</v>
      </c>
      <c r="H3">
        <v>155111</v>
      </c>
      <c r="I3">
        <v>157207</v>
      </c>
      <c r="J3">
        <v>1158151</v>
      </c>
    </row>
    <row r="4" spans="1:10" x14ac:dyDescent="0.2">
      <c r="A4" s="6" t="s">
        <v>2062</v>
      </c>
      <c r="B4">
        <v>105244</v>
      </c>
      <c r="C4">
        <v>134764</v>
      </c>
      <c r="D4">
        <v>114049</v>
      </c>
      <c r="E4">
        <v>120302</v>
      </c>
      <c r="F4">
        <v>105444</v>
      </c>
      <c r="G4">
        <v>99493</v>
      </c>
      <c r="H4">
        <v>96679</v>
      </c>
      <c r="I4">
        <v>94465</v>
      </c>
      <c r="J4">
        <v>870440</v>
      </c>
    </row>
    <row r="5" spans="1:10" x14ac:dyDescent="0.2">
      <c r="A5" s="6" t="s">
        <v>2048</v>
      </c>
      <c r="B5">
        <v>243681</v>
      </c>
      <c r="C5">
        <v>276378</v>
      </c>
      <c r="D5">
        <v>241194</v>
      </c>
      <c r="E5">
        <v>255757</v>
      </c>
      <c r="F5">
        <v>231788</v>
      </c>
      <c r="G5">
        <v>276331</v>
      </c>
      <c r="H5">
        <v>251790</v>
      </c>
      <c r="I5">
        <v>251672</v>
      </c>
      <c r="J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5BEC0-64E5-F140-BB2A-C7CC4C0FD1FE}">
  <dimension ref="A1:B7"/>
  <sheetViews>
    <sheetView workbookViewId="0">
      <selection activeCell="B4" sqref="B4"/>
    </sheetView>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41</v>
      </c>
      <c r="B2">
        <v>736953</v>
      </c>
    </row>
    <row r="3" spans="1:2" x14ac:dyDescent="0.2">
      <c r="A3" s="6" t="s">
        <v>14</v>
      </c>
      <c r="B3">
        <v>365762</v>
      </c>
    </row>
    <row r="4" spans="1:2" x14ac:dyDescent="0.2">
      <c r="A4" s="6" t="s">
        <v>31</v>
      </c>
      <c r="B4">
        <v>124890</v>
      </c>
    </row>
    <row r="5" spans="1:2" x14ac:dyDescent="0.2">
      <c r="A5" s="6" t="s">
        <v>24</v>
      </c>
      <c r="B5">
        <v>301305</v>
      </c>
    </row>
    <row r="6" spans="1:2" x14ac:dyDescent="0.2">
      <c r="A6" s="6" t="s">
        <v>19</v>
      </c>
      <c r="B6">
        <v>499681</v>
      </c>
    </row>
    <row r="7" spans="1:2" x14ac:dyDescent="0.2">
      <c r="A7" s="6" t="s">
        <v>2048</v>
      </c>
      <c r="B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1384-A72C-BD49-8EB9-6A09AC4FBE6E}">
  <dimension ref="A1:B22"/>
  <sheetViews>
    <sheetView workbookViewId="0">
      <selection activeCell="B12" sqref="B12"/>
    </sheetView>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40</v>
      </c>
      <c r="B2">
        <v>83691</v>
      </c>
    </row>
    <row r="3" spans="1:2" x14ac:dyDescent="0.2">
      <c r="A3" s="6" t="s">
        <v>118</v>
      </c>
      <c r="B3">
        <v>83818</v>
      </c>
    </row>
    <row r="4" spans="1:2" x14ac:dyDescent="0.2">
      <c r="A4" s="6" t="s">
        <v>66</v>
      </c>
      <c r="B4">
        <v>86272</v>
      </c>
    </row>
    <row r="5" spans="1:2" x14ac:dyDescent="0.2">
      <c r="A5" s="6" t="s">
        <v>26</v>
      </c>
      <c r="B5">
        <v>89214</v>
      </c>
    </row>
    <row r="6" spans="1:2" x14ac:dyDescent="0.2">
      <c r="A6" s="6" t="s">
        <v>11</v>
      </c>
      <c r="B6">
        <v>92806</v>
      </c>
    </row>
    <row r="7" spans="1:2" x14ac:dyDescent="0.2">
      <c r="A7" s="6" t="s">
        <v>48</v>
      </c>
      <c r="B7">
        <v>93104</v>
      </c>
    </row>
    <row r="8" spans="1:2" x14ac:dyDescent="0.2">
      <c r="A8" s="6" t="s">
        <v>88</v>
      </c>
      <c r="B8">
        <v>93876</v>
      </c>
    </row>
    <row r="9" spans="1:2" x14ac:dyDescent="0.2">
      <c r="A9" s="6" t="s">
        <v>30</v>
      </c>
      <c r="B9">
        <v>94430</v>
      </c>
    </row>
    <row r="10" spans="1:2" x14ac:dyDescent="0.2">
      <c r="A10" s="6" t="s">
        <v>43</v>
      </c>
      <c r="B10">
        <v>98397</v>
      </c>
    </row>
    <row r="11" spans="1:2" x14ac:dyDescent="0.2">
      <c r="A11" s="6" t="s">
        <v>16</v>
      </c>
      <c r="B11">
        <v>98580</v>
      </c>
    </row>
    <row r="12" spans="1:2" x14ac:dyDescent="0.2">
      <c r="A12" s="6" t="s">
        <v>45</v>
      </c>
      <c r="B12">
        <v>100909</v>
      </c>
    </row>
    <row r="13" spans="1:2" x14ac:dyDescent="0.2">
      <c r="A13" s="6" t="s">
        <v>35</v>
      </c>
      <c r="B13">
        <v>105933</v>
      </c>
    </row>
    <row r="14" spans="1:2" x14ac:dyDescent="0.2">
      <c r="A14" s="6" t="s">
        <v>106</v>
      </c>
      <c r="B14">
        <v>106107</v>
      </c>
    </row>
    <row r="15" spans="1:2" x14ac:dyDescent="0.2">
      <c r="A15" s="6" t="s">
        <v>60</v>
      </c>
      <c r="B15">
        <v>106230</v>
      </c>
    </row>
    <row r="16" spans="1:2" x14ac:dyDescent="0.2">
      <c r="A16" s="6" t="s">
        <v>58</v>
      </c>
      <c r="B16">
        <v>108239</v>
      </c>
    </row>
    <row r="17" spans="1:2" x14ac:dyDescent="0.2">
      <c r="A17" s="6" t="s">
        <v>21</v>
      </c>
      <c r="B17">
        <v>111991</v>
      </c>
    </row>
    <row r="18" spans="1:2" x14ac:dyDescent="0.2">
      <c r="A18" s="6" t="s">
        <v>38</v>
      </c>
      <c r="B18">
        <v>114447</v>
      </c>
    </row>
    <row r="19" spans="1:2" x14ac:dyDescent="0.2">
      <c r="A19" s="6" t="s">
        <v>33</v>
      </c>
      <c r="B19">
        <v>115641</v>
      </c>
    </row>
    <row r="20" spans="1:2" x14ac:dyDescent="0.2">
      <c r="A20" s="6" t="s">
        <v>56</v>
      </c>
      <c r="B20">
        <v>122085</v>
      </c>
    </row>
    <row r="21" spans="1:2" x14ac:dyDescent="0.2">
      <c r="A21" s="6" t="s">
        <v>51</v>
      </c>
      <c r="B21">
        <v>122821</v>
      </c>
    </row>
    <row r="22" spans="1:2" x14ac:dyDescent="0.2">
      <c r="A22" s="6" t="s">
        <v>2048</v>
      </c>
      <c r="B22">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28AE-E814-684A-88FE-BF2776FBF54D}">
  <dimension ref="A1"/>
  <sheetViews>
    <sheetView showGridLines="0" tabSelected="1" zoomScale="58" workbookViewId="0">
      <selection activeCell="Q4" sqref="Q4"/>
    </sheetView>
  </sheetViews>
  <sheetFormatPr baseColWidth="10" defaultRowHeight="16" x14ac:dyDescent="0.2"/>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Microsoft Office User</cp:lastModifiedBy>
  <dcterms:created xsi:type="dcterms:W3CDTF">2018-08-24T06:50:59Z</dcterms:created>
  <dcterms:modified xsi:type="dcterms:W3CDTF">2022-10-19T01:11:34Z</dcterms:modified>
  <cp:category/>
</cp:coreProperties>
</file>