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Desktop/cognitive-project/"/>
    </mc:Choice>
  </mc:AlternateContent>
  <xr:revisionPtr revIDLastSave="0" documentId="13_ncr:1_{F0915572-A697-B848-BA65-4CCE25C44799}" xr6:coauthVersionLast="47" xr6:coauthVersionMax="47" xr10:uidLastSave="{00000000-0000-0000-0000-000000000000}"/>
  <bookViews>
    <workbookView xWindow="1000" yWindow="500" windowWidth="27140" windowHeight="16440" xr2:uid="{EFD26FD0-07EC-0644-AECA-4418AC46A5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2" l="1"/>
  <c r="D84" i="2" s="1"/>
  <c r="I71" i="2"/>
  <c r="C84" i="2" s="1"/>
  <c r="Q89" i="2"/>
  <c r="Q90" i="2"/>
  <c r="Q91" i="2"/>
  <c r="Q92" i="2"/>
  <c r="Q93" i="2"/>
  <c r="Q94" i="2"/>
  <c r="Q95" i="2"/>
  <c r="Q96" i="2"/>
  <c r="Q97" i="2"/>
  <c r="Q98" i="2"/>
  <c r="I89" i="2"/>
  <c r="I90" i="2"/>
  <c r="I91" i="2"/>
  <c r="I92" i="2"/>
  <c r="I93" i="2"/>
  <c r="I94" i="2"/>
  <c r="I95" i="2"/>
  <c r="I96" i="2"/>
  <c r="I97" i="2"/>
  <c r="I98" i="2"/>
  <c r="P98" i="2"/>
  <c r="O98" i="2"/>
  <c r="N98" i="2"/>
  <c r="M98" i="2"/>
  <c r="L98" i="2"/>
  <c r="K98" i="2"/>
  <c r="J98" i="2"/>
  <c r="H98" i="2"/>
  <c r="G98" i="2"/>
  <c r="F98" i="2"/>
  <c r="E98" i="2"/>
  <c r="D98" i="2"/>
  <c r="C98" i="2"/>
  <c r="B98" i="2"/>
  <c r="P97" i="2"/>
  <c r="O97" i="2"/>
  <c r="N97" i="2"/>
  <c r="M97" i="2"/>
  <c r="L97" i="2"/>
  <c r="K97" i="2"/>
  <c r="J97" i="2"/>
  <c r="H97" i="2"/>
  <c r="G97" i="2"/>
  <c r="F97" i="2"/>
  <c r="E97" i="2"/>
  <c r="D97" i="2"/>
  <c r="C97" i="2"/>
  <c r="B97" i="2"/>
  <c r="P96" i="2"/>
  <c r="O96" i="2"/>
  <c r="N96" i="2"/>
  <c r="M96" i="2"/>
  <c r="L96" i="2"/>
  <c r="K96" i="2"/>
  <c r="J96" i="2"/>
  <c r="H96" i="2"/>
  <c r="G96" i="2"/>
  <c r="F96" i="2"/>
  <c r="E96" i="2"/>
  <c r="D96" i="2"/>
  <c r="C96" i="2"/>
  <c r="B96" i="2"/>
  <c r="P95" i="2"/>
  <c r="O95" i="2"/>
  <c r="N95" i="2"/>
  <c r="M95" i="2"/>
  <c r="L95" i="2"/>
  <c r="K95" i="2"/>
  <c r="J95" i="2"/>
  <c r="H95" i="2"/>
  <c r="G95" i="2"/>
  <c r="F95" i="2"/>
  <c r="E95" i="2"/>
  <c r="D95" i="2"/>
  <c r="C95" i="2"/>
  <c r="B95" i="2"/>
  <c r="P94" i="2"/>
  <c r="O94" i="2"/>
  <c r="N94" i="2"/>
  <c r="M94" i="2"/>
  <c r="L94" i="2"/>
  <c r="K94" i="2"/>
  <c r="J94" i="2"/>
  <c r="H94" i="2"/>
  <c r="G94" i="2"/>
  <c r="F94" i="2"/>
  <c r="E94" i="2"/>
  <c r="D94" i="2"/>
  <c r="C94" i="2"/>
  <c r="B94" i="2"/>
  <c r="P93" i="2"/>
  <c r="O93" i="2"/>
  <c r="N93" i="2"/>
  <c r="M93" i="2"/>
  <c r="L93" i="2"/>
  <c r="K93" i="2"/>
  <c r="J93" i="2"/>
  <c r="H93" i="2"/>
  <c r="G93" i="2"/>
  <c r="F93" i="2"/>
  <c r="E93" i="2"/>
  <c r="D93" i="2"/>
  <c r="C93" i="2"/>
  <c r="B93" i="2"/>
  <c r="P92" i="2"/>
  <c r="O92" i="2"/>
  <c r="N92" i="2"/>
  <c r="M92" i="2"/>
  <c r="L92" i="2"/>
  <c r="K92" i="2"/>
  <c r="J92" i="2"/>
  <c r="H92" i="2"/>
  <c r="G92" i="2"/>
  <c r="F92" i="2"/>
  <c r="E92" i="2"/>
  <c r="D92" i="2"/>
  <c r="C92" i="2"/>
  <c r="B92" i="2"/>
  <c r="P91" i="2"/>
  <c r="O91" i="2"/>
  <c r="N91" i="2"/>
  <c r="M91" i="2"/>
  <c r="L91" i="2"/>
  <c r="K91" i="2"/>
  <c r="J91" i="2"/>
  <c r="H91" i="2"/>
  <c r="G91" i="2"/>
  <c r="F91" i="2"/>
  <c r="E91" i="2"/>
  <c r="D91" i="2"/>
  <c r="C91" i="2"/>
  <c r="B91" i="2"/>
  <c r="P90" i="2"/>
  <c r="O90" i="2"/>
  <c r="N90" i="2"/>
  <c r="M90" i="2"/>
  <c r="L90" i="2"/>
  <c r="K90" i="2"/>
  <c r="J90" i="2"/>
  <c r="H90" i="2"/>
  <c r="G90" i="2"/>
  <c r="F90" i="2"/>
  <c r="E90" i="2"/>
  <c r="D90" i="2"/>
  <c r="C90" i="2"/>
  <c r="B90" i="2"/>
  <c r="P89" i="2"/>
  <c r="O89" i="2"/>
  <c r="N89" i="2"/>
  <c r="M89" i="2"/>
  <c r="L89" i="2"/>
  <c r="K89" i="2"/>
  <c r="J89" i="2"/>
  <c r="H89" i="2"/>
  <c r="G89" i="2"/>
  <c r="F89" i="2"/>
  <c r="E89" i="2"/>
  <c r="D89" i="2"/>
  <c r="C89" i="2"/>
  <c r="B89" i="2"/>
  <c r="P71" i="2"/>
  <c r="D81" i="2" s="1"/>
  <c r="O71" i="2"/>
  <c r="D80" i="2" s="1"/>
  <c r="N71" i="2"/>
  <c r="D79" i="2" s="1"/>
  <c r="M71" i="2"/>
  <c r="D78" i="2" s="1"/>
  <c r="L71" i="2"/>
  <c r="D77" i="2" s="1"/>
  <c r="K71" i="2"/>
  <c r="D82" i="2" s="1"/>
  <c r="J71" i="2"/>
  <c r="D83" i="2" s="1"/>
  <c r="H71" i="2"/>
  <c r="C81" i="2" s="1"/>
  <c r="G71" i="2"/>
  <c r="C80" i="2" s="1"/>
  <c r="F71" i="2"/>
  <c r="C79" i="2" s="1"/>
  <c r="E71" i="2"/>
  <c r="C78" i="2" s="1"/>
  <c r="D71" i="2"/>
  <c r="C77" i="2" s="1"/>
  <c r="C71" i="2"/>
  <c r="C82" i="2" s="1"/>
  <c r="B71" i="2"/>
  <c r="C83" i="2" s="1"/>
</calcChain>
</file>

<file path=xl/sharedStrings.xml><?xml version="1.0" encoding="utf-8"?>
<sst xmlns="http://schemas.openxmlformats.org/spreadsheetml/2006/main" count="159" uniqueCount="109">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</sst>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Q99"/>
  <sheetViews>
    <sheetView tabSelected="1" workbookViewId="0">
      <pane xSplit="1" topLeftCell="F1" activePane="topRight" state="frozen"/>
      <selection pane="topRight" activeCell="Q26" sqref="Q26"/>
    </sheetView>
  </sheetViews>
  <sheetFormatPr baseColWidth="10" defaultColWidth="11.5" defaultRowHeight="16" x14ac:dyDescent="0.2"/>
  <cols>
    <col min="1" max="1" width="56.6640625" customWidth="1"/>
    <col min="2" max="2" width="14.1640625" customWidth="1"/>
    <col min="3" max="3" width="13.1640625" customWidth="1"/>
    <col min="4" max="4" width="12.83203125" customWidth="1"/>
    <col min="5" max="5" width="13.6640625" customWidth="1"/>
    <col min="6" max="7" width="13" customWidth="1"/>
    <col min="8" max="9" width="12.6640625" customWidth="1"/>
    <col min="10" max="10" width="11.33203125" customWidth="1"/>
    <col min="11" max="11" width="12.33203125" customWidth="1"/>
    <col min="12" max="12" width="13" customWidth="1"/>
    <col min="13" max="13" width="11.83203125" customWidth="1"/>
    <col min="14" max="14" width="12.1640625" customWidth="1"/>
    <col min="15" max="15" width="11.6640625" customWidth="1"/>
    <col min="16" max="17" width="12.33203125" customWidth="1"/>
    <col min="259" max="259" width="56.6640625" customWidth="1"/>
    <col min="260" max="260" width="14.1640625" customWidth="1"/>
    <col min="261" max="261" width="13.1640625" customWidth="1"/>
    <col min="262" max="262" width="12.83203125" customWidth="1"/>
    <col min="263" max="263" width="13.6640625" customWidth="1"/>
    <col min="264" max="265" width="13" customWidth="1"/>
    <col min="266" max="266" width="12.6640625" customWidth="1"/>
    <col min="267" max="267" width="11.33203125" customWidth="1"/>
    <col min="268" max="268" width="12.33203125" customWidth="1"/>
    <col min="269" max="269" width="13" customWidth="1"/>
    <col min="270" max="270" width="11.83203125" customWidth="1"/>
    <col min="271" max="271" width="12.1640625" customWidth="1"/>
    <col min="272" max="272" width="11.6640625" customWidth="1"/>
    <col min="273" max="273" width="12.33203125" customWidth="1"/>
    <col min="515" max="515" width="56.6640625" customWidth="1"/>
    <col min="516" max="516" width="14.1640625" customWidth="1"/>
    <col min="517" max="517" width="13.1640625" customWidth="1"/>
    <col min="518" max="518" width="12.83203125" customWidth="1"/>
    <col min="519" max="519" width="13.6640625" customWidth="1"/>
    <col min="520" max="521" width="13" customWidth="1"/>
    <col min="522" max="522" width="12.6640625" customWidth="1"/>
    <col min="523" max="523" width="11.33203125" customWidth="1"/>
    <col min="524" max="524" width="12.33203125" customWidth="1"/>
    <col min="525" max="525" width="13" customWidth="1"/>
    <col min="526" max="526" width="11.83203125" customWidth="1"/>
    <col min="527" max="527" width="12.1640625" customWidth="1"/>
    <col min="528" max="528" width="11.6640625" customWidth="1"/>
    <col min="529" max="529" width="12.33203125" customWidth="1"/>
    <col min="771" max="771" width="56.6640625" customWidth="1"/>
    <col min="772" max="772" width="14.1640625" customWidth="1"/>
    <col min="773" max="773" width="13.1640625" customWidth="1"/>
    <col min="774" max="774" width="12.83203125" customWidth="1"/>
    <col min="775" max="775" width="13.6640625" customWidth="1"/>
    <col min="776" max="777" width="13" customWidth="1"/>
    <col min="778" max="778" width="12.6640625" customWidth="1"/>
    <col min="779" max="779" width="11.33203125" customWidth="1"/>
    <col min="780" max="780" width="12.33203125" customWidth="1"/>
    <col min="781" max="781" width="13" customWidth="1"/>
    <col min="782" max="782" width="11.83203125" customWidth="1"/>
    <col min="783" max="783" width="12.1640625" customWidth="1"/>
    <col min="784" max="784" width="11.6640625" customWidth="1"/>
    <col min="785" max="785" width="12.33203125" customWidth="1"/>
    <col min="1027" max="1027" width="56.6640625" customWidth="1"/>
    <col min="1028" max="1028" width="14.1640625" customWidth="1"/>
    <col min="1029" max="1029" width="13.1640625" customWidth="1"/>
    <col min="1030" max="1030" width="12.83203125" customWidth="1"/>
    <col min="1031" max="1031" width="13.6640625" customWidth="1"/>
    <col min="1032" max="1033" width="13" customWidth="1"/>
    <col min="1034" max="1034" width="12.6640625" customWidth="1"/>
    <col min="1035" max="1035" width="11.33203125" customWidth="1"/>
    <col min="1036" max="1036" width="12.33203125" customWidth="1"/>
    <col min="1037" max="1037" width="13" customWidth="1"/>
    <col min="1038" max="1038" width="11.83203125" customWidth="1"/>
    <col min="1039" max="1039" width="12.1640625" customWidth="1"/>
    <col min="1040" max="1040" width="11.6640625" customWidth="1"/>
    <col min="1041" max="1041" width="12.33203125" customWidth="1"/>
    <col min="1283" max="1283" width="56.6640625" customWidth="1"/>
    <col min="1284" max="1284" width="14.1640625" customWidth="1"/>
    <col min="1285" max="1285" width="13.1640625" customWidth="1"/>
    <col min="1286" max="1286" width="12.83203125" customWidth="1"/>
    <col min="1287" max="1287" width="13.6640625" customWidth="1"/>
    <col min="1288" max="1289" width="13" customWidth="1"/>
    <col min="1290" max="1290" width="12.6640625" customWidth="1"/>
    <col min="1291" max="1291" width="11.33203125" customWidth="1"/>
    <col min="1292" max="1292" width="12.33203125" customWidth="1"/>
    <col min="1293" max="1293" width="13" customWidth="1"/>
    <col min="1294" max="1294" width="11.83203125" customWidth="1"/>
    <col min="1295" max="1295" width="12.1640625" customWidth="1"/>
    <col min="1296" max="1296" width="11.6640625" customWidth="1"/>
    <col min="1297" max="1297" width="12.33203125" customWidth="1"/>
    <col min="1539" max="1539" width="56.6640625" customWidth="1"/>
    <col min="1540" max="1540" width="14.1640625" customWidth="1"/>
    <col min="1541" max="1541" width="13.1640625" customWidth="1"/>
    <col min="1542" max="1542" width="12.83203125" customWidth="1"/>
    <col min="1543" max="1543" width="13.6640625" customWidth="1"/>
    <col min="1544" max="1545" width="13" customWidth="1"/>
    <col min="1546" max="1546" width="12.6640625" customWidth="1"/>
    <col min="1547" max="1547" width="11.33203125" customWidth="1"/>
    <col min="1548" max="1548" width="12.33203125" customWidth="1"/>
    <col min="1549" max="1549" width="13" customWidth="1"/>
    <col min="1550" max="1550" width="11.83203125" customWidth="1"/>
    <col min="1551" max="1551" width="12.1640625" customWidth="1"/>
    <col min="1552" max="1552" width="11.6640625" customWidth="1"/>
    <col min="1553" max="1553" width="12.33203125" customWidth="1"/>
    <col min="1795" max="1795" width="56.6640625" customWidth="1"/>
    <col min="1796" max="1796" width="14.1640625" customWidth="1"/>
    <col min="1797" max="1797" width="13.1640625" customWidth="1"/>
    <col min="1798" max="1798" width="12.83203125" customWidth="1"/>
    <col min="1799" max="1799" width="13.6640625" customWidth="1"/>
    <col min="1800" max="1801" width="13" customWidth="1"/>
    <col min="1802" max="1802" width="12.6640625" customWidth="1"/>
    <col min="1803" max="1803" width="11.33203125" customWidth="1"/>
    <col min="1804" max="1804" width="12.33203125" customWidth="1"/>
    <col min="1805" max="1805" width="13" customWidth="1"/>
    <col min="1806" max="1806" width="11.83203125" customWidth="1"/>
    <col min="1807" max="1807" width="12.1640625" customWidth="1"/>
    <col min="1808" max="1808" width="11.6640625" customWidth="1"/>
    <col min="1809" max="1809" width="12.33203125" customWidth="1"/>
    <col min="2051" max="2051" width="56.6640625" customWidth="1"/>
    <col min="2052" max="2052" width="14.1640625" customWidth="1"/>
    <col min="2053" max="2053" width="13.1640625" customWidth="1"/>
    <col min="2054" max="2054" width="12.83203125" customWidth="1"/>
    <col min="2055" max="2055" width="13.6640625" customWidth="1"/>
    <col min="2056" max="2057" width="13" customWidth="1"/>
    <col min="2058" max="2058" width="12.6640625" customWidth="1"/>
    <col min="2059" max="2059" width="11.33203125" customWidth="1"/>
    <col min="2060" max="2060" width="12.33203125" customWidth="1"/>
    <col min="2061" max="2061" width="13" customWidth="1"/>
    <col min="2062" max="2062" width="11.83203125" customWidth="1"/>
    <col min="2063" max="2063" width="12.1640625" customWidth="1"/>
    <col min="2064" max="2064" width="11.6640625" customWidth="1"/>
    <col min="2065" max="2065" width="12.33203125" customWidth="1"/>
    <col min="2307" max="2307" width="56.6640625" customWidth="1"/>
    <col min="2308" max="2308" width="14.1640625" customWidth="1"/>
    <col min="2309" max="2309" width="13.1640625" customWidth="1"/>
    <col min="2310" max="2310" width="12.83203125" customWidth="1"/>
    <col min="2311" max="2311" width="13.6640625" customWidth="1"/>
    <col min="2312" max="2313" width="13" customWidth="1"/>
    <col min="2314" max="2314" width="12.6640625" customWidth="1"/>
    <col min="2315" max="2315" width="11.33203125" customWidth="1"/>
    <col min="2316" max="2316" width="12.33203125" customWidth="1"/>
    <col min="2317" max="2317" width="13" customWidth="1"/>
    <col min="2318" max="2318" width="11.83203125" customWidth="1"/>
    <col min="2319" max="2319" width="12.1640625" customWidth="1"/>
    <col min="2320" max="2320" width="11.6640625" customWidth="1"/>
    <col min="2321" max="2321" width="12.33203125" customWidth="1"/>
    <col min="2563" max="2563" width="56.6640625" customWidth="1"/>
    <col min="2564" max="2564" width="14.1640625" customWidth="1"/>
    <col min="2565" max="2565" width="13.1640625" customWidth="1"/>
    <col min="2566" max="2566" width="12.83203125" customWidth="1"/>
    <col min="2567" max="2567" width="13.6640625" customWidth="1"/>
    <col min="2568" max="2569" width="13" customWidth="1"/>
    <col min="2570" max="2570" width="12.6640625" customWidth="1"/>
    <col min="2571" max="2571" width="11.33203125" customWidth="1"/>
    <col min="2572" max="2572" width="12.33203125" customWidth="1"/>
    <col min="2573" max="2573" width="13" customWidth="1"/>
    <col min="2574" max="2574" width="11.83203125" customWidth="1"/>
    <col min="2575" max="2575" width="12.1640625" customWidth="1"/>
    <col min="2576" max="2576" width="11.6640625" customWidth="1"/>
    <col min="2577" max="2577" width="12.33203125" customWidth="1"/>
    <col min="2819" max="2819" width="56.6640625" customWidth="1"/>
    <col min="2820" max="2820" width="14.1640625" customWidth="1"/>
    <col min="2821" max="2821" width="13.1640625" customWidth="1"/>
    <col min="2822" max="2822" width="12.83203125" customWidth="1"/>
    <col min="2823" max="2823" width="13.6640625" customWidth="1"/>
    <col min="2824" max="2825" width="13" customWidth="1"/>
    <col min="2826" max="2826" width="12.6640625" customWidth="1"/>
    <col min="2827" max="2827" width="11.33203125" customWidth="1"/>
    <col min="2828" max="2828" width="12.33203125" customWidth="1"/>
    <col min="2829" max="2829" width="13" customWidth="1"/>
    <col min="2830" max="2830" width="11.83203125" customWidth="1"/>
    <col min="2831" max="2831" width="12.1640625" customWidth="1"/>
    <col min="2832" max="2832" width="11.6640625" customWidth="1"/>
    <col min="2833" max="2833" width="12.33203125" customWidth="1"/>
    <col min="3075" max="3075" width="56.6640625" customWidth="1"/>
    <col min="3076" max="3076" width="14.1640625" customWidth="1"/>
    <col min="3077" max="3077" width="13.1640625" customWidth="1"/>
    <col min="3078" max="3078" width="12.83203125" customWidth="1"/>
    <col min="3079" max="3079" width="13.6640625" customWidth="1"/>
    <col min="3080" max="3081" width="13" customWidth="1"/>
    <col min="3082" max="3082" width="12.6640625" customWidth="1"/>
    <col min="3083" max="3083" width="11.33203125" customWidth="1"/>
    <col min="3084" max="3084" width="12.33203125" customWidth="1"/>
    <col min="3085" max="3085" width="13" customWidth="1"/>
    <col min="3086" max="3086" width="11.83203125" customWidth="1"/>
    <col min="3087" max="3087" width="12.1640625" customWidth="1"/>
    <col min="3088" max="3088" width="11.6640625" customWidth="1"/>
    <col min="3089" max="3089" width="12.33203125" customWidth="1"/>
    <col min="3331" max="3331" width="56.6640625" customWidth="1"/>
    <col min="3332" max="3332" width="14.1640625" customWidth="1"/>
    <col min="3333" max="3333" width="13.1640625" customWidth="1"/>
    <col min="3334" max="3334" width="12.83203125" customWidth="1"/>
    <col min="3335" max="3335" width="13.6640625" customWidth="1"/>
    <col min="3336" max="3337" width="13" customWidth="1"/>
    <col min="3338" max="3338" width="12.6640625" customWidth="1"/>
    <col min="3339" max="3339" width="11.33203125" customWidth="1"/>
    <col min="3340" max="3340" width="12.33203125" customWidth="1"/>
    <col min="3341" max="3341" width="13" customWidth="1"/>
    <col min="3342" max="3342" width="11.83203125" customWidth="1"/>
    <col min="3343" max="3343" width="12.1640625" customWidth="1"/>
    <col min="3344" max="3344" width="11.6640625" customWidth="1"/>
    <col min="3345" max="3345" width="12.33203125" customWidth="1"/>
    <col min="3587" max="3587" width="56.6640625" customWidth="1"/>
    <col min="3588" max="3588" width="14.1640625" customWidth="1"/>
    <col min="3589" max="3589" width="13.1640625" customWidth="1"/>
    <col min="3590" max="3590" width="12.83203125" customWidth="1"/>
    <col min="3591" max="3591" width="13.6640625" customWidth="1"/>
    <col min="3592" max="3593" width="13" customWidth="1"/>
    <col min="3594" max="3594" width="12.6640625" customWidth="1"/>
    <col min="3595" max="3595" width="11.33203125" customWidth="1"/>
    <col min="3596" max="3596" width="12.33203125" customWidth="1"/>
    <col min="3597" max="3597" width="13" customWidth="1"/>
    <col min="3598" max="3598" width="11.83203125" customWidth="1"/>
    <col min="3599" max="3599" width="12.1640625" customWidth="1"/>
    <col min="3600" max="3600" width="11.6640625" customWidth="1"/>
    <col min="3601" max="3601" width="12.33203125" customWidth="1"/>
    <col min="3843" max="3843" width="56.6640625" customWidth="1"/>
    <col min="3844" max="3844" width="14.1640625" customWidth="1"/>
    <col min="3845" max="3845" width="13.1640625" customWidth="1"/>
    <col min="3846" max="3846" width="12.83203125" customWidth="1"/>
    <col min="3847" max="3847" width="13.6640625" customWidth="1"/>
    <col min="3848" max="3849" width="13" customWidth="1"/>
    <col min="3850" max="3850" width="12.6640625" customWidth="1"/>
    <col min="3851" max="3851" width="11.33203125" customWidth="1"/>
    <col min="3852" max="3852" width="12.33203125" customWidth="1"/>
    <col min="3853" max="3853" width="13" customWidth="1"/>
    <col min="3854" max="3854" width="11.83203125" customWidth="1"/>
    <col min="3855" max="3855" width="12.1640625" customWidth="1"/>
    <col min="3856" max="3856" width="11.6640625" customWidth="1"/>
    <col min="3857" max="3857" width="12.33203125" customWidth="1"/>
    <col min="4099" max="4099" width="56.6640625" customWidth="1"/>
    <col min="4100" max="4100" width="14.1640625" customWidth="1"/>
    <col min="4101" max="4101" width="13.1640625" customWidth="1"/>
    <col min="4102" max="4102" width="12.83203125" customWidth="1"/>
    <col min="4103" max="4103" width="13.6640625" customWidth="1"/>
    <col min="4104" max="4105" width="13" customWidth="1"/>
    <col min="4106" max="4106" width="12.6640625" customWidth="1"/>
    <col min="4107" max="4107" width="11.33203125" customWidth="1"/>
    <col min="4108" max="4108" width="12.33203125" customWidth="1"/>
    <col min="4109" max="4109" width="13" customWidth="1"/>
    <col min="4110" max="4110" width="11.83203125" customWidth="1"/>
    <col min="4111" max="4111" width="12.1640625" customWidth="1"/>
    <col min="4112" max="4112" width="11.6640625" customWidth="1"/>
    <col min="4113" max="4113" width="12.33203125" customWidth="1"/>
    <col min="4355" max="4355" width="56.6640625" customWidth="1"/>
    <col min="4356" max="4356" width="14.1640625" customWidth="1"/>
    <col min="4357" max="4357" width="13.1640625" customWidth="1"/>
    <col min="4358" max="4358" width="12.83203125" customWidth="1"/>
    <col min="4359" max="4359" width="13.6640625" customWidth="1"/>
    <col min="4360" max="4361" width="13" customWidth="1"/>
    <col min="4362" max="4362" width="12.6640625" customWidth="1"/>
    <col min="4363" max="4363" width="11.33203125" customWidth="1"/>
    <col min="4364" max="4364" width="12.33203125" customWidth="1"/>
    <col min="4365" max="4365" width="13" customWidth="1"/>
    <col min="4366" max="4366" width="11.83203125" customWidth="1"/>
    <col min="4367" max="4367" width="12.1640625" customWidth="1"/>
    <col min="4368" max="4368" width="11.6640625" customWidth="1"/>
    <col min="4369" max="4369" width="12.33203125" customWidth="1"/>
    <col min="4611" max="4611" width="56.6640625" customWidth="1"/>
    <col min="4612" max="4612" width="14.1640625" customWidth="1"/>
    <col min="4613" max="4613" width="13.1640625" customWidth="1"/>
    <col min="4614" max="4614" width="12.83203125" customWidth="1"/>
    <col min="4615" max="4615" width="13.6640625" customWidth="1"/>
    <col min="4616" max="4617" width="13" customWidth="1"/>
    <col min="4618" max="4618" width="12.6640625" customWidth="1"/>
    <col min="4619" max="4619" width="11.33203125" customWidth="1"/>
    <col min="4620" max="4620" width="12.33203125" customWidth="1"/>
    <col min="4621" max="4621" width="13" customWidth="1"/>
    <col min="4622" max="4622" width="11.83203125" customWidth="1"/>
    <col min="4623" max="4623" width="12.1640625" customWidth="1"/>
    <col min="4624" max="4624" width="11.6640625" customWidth="1"/>
    <col min="4625" max="4625" width="12.33203125" customWidth="1"/>
    <col min="4867" max="4867" width="56.6640625" customWidth="1"/>
    <col min="4868" max="4868" width="14.1640625" customWidth="1"/>
    <col min="4869" max="4869" width="13.1640625" customWidth="1"/>
    <col min="4870" max="4870" width="12.83203125" customWidth="1"/>
    <col min="4871" max="4871" width="13.6640625" customWidth="1"/>
    <col min="4872" max="4873" width="13" customWidth="1"/>
    <col min="4874" max="4874" width="12.6640625" customWidth="1"/>
    <col min="4875" max="4875" width="11.33203125" customWidth="1"/>
    <col min="4876" max="4876" width="12.33203125" customWidth="1"/>
    <col min="4877" max="4877" width="13" customWidth="1"/>
    <col min="4878" max="4878" width="11.83203125" customWidth="1"/>
    <col min="4879" max="4879" width="12.1640625" customWidth="1"/>
    <col min="4880" max="4880" width="11.6640625" customWidth="1"/>
    <col min="4881" max="4881" width="12.33203125" customWidth="1"/>
    <col min="5123" max="5123" width="56.6640625" customWidth="1"/>
    <col min="5124" max="5124" width="14.1640625" customWidth="1"/>
    <col min="5125" max="5125" width="13.1640625" customWidth="1"/>
    <col min="5126" max="5126" width="12.83203125" customWidth="1"/>
    <col min="5127" max="5127" width="13.6640625" customWidth="1"/>
    <col min="5128" max="5129" width="13" customWidth="1"/>
    <col min="5130" max="5130" width="12.6640625" customWidth="1"/>
    <col min="5131" max="5131" width="11.33203125" customWidth="1"/>
    <col min="5132" max="5132" width="12.33203125" customWidth="1"/>
    <col min="5133" max="5133" width="13" customWidth="1"/>
    <col min="5134" max="5134" width="11.83203125" customWidth="1"/>
    <col min="5135" max="5135" width="12.1640625" customWidth="1"/>
    <col min="5136" max="5136" width="11.6640625" customWidth="1"/>
    <col min="5137" max="5137" width="12.33203125" customWidth="1"/>
    <col min="5379" max="5379" width="56.6640625" customWidth="1"/>
    <col min="5380" max="5380" width="14.1640625" customWidth="1"/>
    <col min="5381" max="5381" width="13.1640625" customWidth="1"/>
    <col min="5382" max="5382" width="12.83203125" customWidth="1"/>
    <col min="5383" max="5383" width="13.6640625" customWidth="1"/>
    <col min="5384" max="5385" width="13" customWidth="1"/>
    <col min="5386" max="5386" width="12.6640625" customWidth="1"/>
    <col min="5387" max="5387" width="11.33203125" customWidth="1"/>
    <col min="5388" max="5388" width="12.33203125" customWidth="1"/>
    <col min="5389" max="5389" width="13" customWidth="1"/>
    <col min="5390" max="5390" width="11.83203125" customWidth="1"/>
    <col min="5391" max="5391" width="12.1640625" customWidth="1"/>
    <col min="5392" max="5392" width="11.6640625" customWidth="1"/>
    <col min="5393" max="5393" width="12.33203125" customWidth="1"/>
    <col min="5635" max="5635" width="56.6640625" customWidth="1"/>
    <col min="5636" max="5636" width="14.1640625" customWidth="1"/>
    <col min="5637" max="5637" width="13.1640625" customWidth="1"/>
    <col min="5638" max="5638" width="12.83203125" customWidth="1"/>
    <col min="5639" max="5639" width="13.6640625" customWidth="1"/>
    <col min="5640" max="5641" width="13" customWidth="1"/>
    <col min="5642" max="5642" width="12.6640625" customWidth="1"/>
    <col min="5643" max="5643" width="11.33203125" customWidth="1"/>
    <col min="5644" max="5644" width="12.33203125" customWidth="1"/>
    <col min="5645" max="5645" width="13" customWidth="1"/>
    <col min="5646" max="5646" width="11.83203125" customWidth="1"/>
    <col min="5647" max="5647" width="12.1640625" customWidth="1"/>
    <col min="5648" max="5648" width="11.6640625" customWidth="1"/>
    <col min="5649" max="5649" width="12.33203125" customWidth="1"/>
    <col min="5891" max="5891" width="56.6640625" customWidth="1"/>
    <col min="5892" max="5892" width="14.1640625" customWidth="1"/>
    <col min="5893" max="5893" width="13.1640625" customWidth="1"/>
    <col min="5894" max="5894" width="12.83203125" customWidth="1"/>
    <col min="5895" max="5895" width="13.6640625" customWidth="1"/>
    <col min="5896" max="5897" width="13" customWidth="1"/>
    <col min="5898" max="5898" width="12.6640625" customWidth="1"/>
    <col min="5899" max="5899" width="11.33203125" customWidth="1"/>
    <col min="5900" max="5900" width="12.33203125" customWidth="1"/>
    <col min="5901" max="5901" width="13" customWidth="1"/>
    <col min="5902" max="5902" width="11.83203125" customWidth="1"/>
    <col min="5903" max="5903" width="12.1640625" customWidth="1"/>
    <col min="5904" max="5904" width="11.6640625" customWidth="1"/>
    <col min="5905" max="5905" width="12.33203125" customWidth="1"/>
    <col min="6147" max="6147" width="56.6640625" customWidth="1"/>
    <col min="6148" max="6148" width="14.1640625" customWidth="1"/>
    <col min="6149" max="6149" width="13.1640625" customWidth="1"/>
    <col min="6150" max="6150" width="12.83203125" customWidth="1"/>
    <col min="6151" max="6151" width="13.6640625" customWidth="1"/>
    <col min="6152" max="6153" width="13" customWidth="1"/>
    <col min="6154" max="6154" width="12.6640625" customWidth="1"/>
    <col min="6155" max="6155" width="11.33203125" customWidth="1"/>
    <col min="6156" max="6156" width="12.33203125" customWidth="1"/>
    <col min="6157" max="6157" width="13" customWidth="1"/>
    <col min="6158" max="6158" width="11.83203125" customWidth="1"/>
    <col min="6159" max="6159" width="12.1640625" customWidth="1"/>
    <col min="6160" max="6160" width="11.6640625" customWidth="1"/>
    <col min="6161" max="6161" width="12.33203125" customWidth="1"/>
    <col min="6403" max="6403" width="56.6640625" customWidth="1"/>
    <col min="6404" max="6404" width="14.1640625" customWidth="1"/>
    <col min="6405" max="6405" width="13.1640625" customWidth="1"/>
    <col min="6406" max="6406" width="12.83203125" customWidth="1"/>
    <col min="6407" max="6407" width="13.6640625" customWidth="1"/>
    <col min="6408" max="6409" width="13" customWidth="1"/>
    <col min="6410" max="6410" width="12.6640625" customWidth="1"/>
    <col min="6411" max="6411" width="11.33203125" customWidth="1"/>
    <col min="6412" max="6412" width="12.33203125" customWidth="1"/>
    <col min="6413" max="6413" width="13" customWidth="1"/>
    <col min="6414" max="6414" width="11.83203125" customWidth="1"/>
    <col min="6415" max="6415" width="12.1640625" customWidth="1"/>
    <col min="6416" max="6416" width="11.6640625" customWidth="1"/>
    <col min="6417" max="6417" width="12.33203125" customWidth="1"/>
    <col min="6659" max="6659" width="56.6640625" customWidth="1"/>
    <col min="6660" max="6660" width="14.1640625" customWidth="1"/>
    <col min="6661" max="6661" width="13.1640625" customWidth="1"/>
    <col min="6662" max="6662" width="12.83203125" customWidth="1"/>
    <col min="6663" max="6663" width="13.6640625" customWidth="1"/>
    <col min="6664" max="6665" width="13" customWidth="1"/>
    <col min="6666" max="6666" width="12.6640625" customWidth="1"/>
    <col min="6667" max="6667" width="11.33203125" customWidth="1"/>
    <col min="6668" max="6668" width="12.33203125" customWidth="1"/>
    <col min="6669" max="6669" width="13" customWidth="1"/>
    <col min="6670" max="6670" width="11.83203125" customWidth="1"/>
    <col min="6671" max="6671" width="12.1640625" customWidth="1"/>
    <col min="6672" max="6672" width="11.6640625" customWidth="1"/>
    <col min="6673" max="6673" width="12.33203125" customWidth="1"/>
    <col min="6915" max="6915" width="56.6640625" customWidth="1"/>
    <col min="6916" max="6916" width="14.1640625" customWidth="1"/>
    <col min="6917" max="6917" width="13.1640625" customWidth="1"/>
    <col min="6918" max="6918" width="12.83203125" customWidth="1"/>
    <col min="6919" max="6919" width="13.6640625" customWidth="1"/>
    <col min="6920" max="6921" width="13" customWidth="1"/>
    <col min="6922" max="6922" width="12.6640625" customWidth="1"/>
    <col min="6923" max="6923" width="11.33203125" customWidth="1"/>
    <col min="6924" max="6924" width="12.33203125" customWidth="1"/>
    <col min="6925" max="6925" width="13" customWidth="1"/>
    <col min="6926" max="6926" width="11.83203125" customWidth="1"/>
    <col min="6927" max="6927" width="12.1640625" customWidth="1"/>
    <col min="6928" max="6928" width="11.6640625" customWidth="1"/>
    <col min="6929" max="6929" width="12.33203125" customWidth="1"/>
    <col min="7171" max="7171" width="56.6640625" customWidth="1"/>
    <col min="7172" max="7172" width="14.1640625" customWidth="1"/>
    <col min="7173" max="7173" width="13.1640625" customWidth="1"/>
    <col min="7174" max="7174" width="12.83203125" customWidth="1"/>
    <col min="7175" max="7175" width="13.6640625" customWidth="1"/>
    <col min="7176" max="7177" width="13" customWidth="1"/>
    <col min="7178" max="7178" width="12.6640625" customWidth="1"/>
    <col min="7179" max="7179" width="11.33203125" customWidth="1"/>
    <col min="7180" max="7180" width="12.33203125" customWidth="1"/>
    <col min="7181" max="7181" width="13" customWidth="1"/>
    <col min="7182" max="7182" width="11.83203125" customWidth="1"/>
    <col min="7183" max="7183" width="12.1640625" customWidth="1"/>
    <col min="7184" max="7184" width="11.6640625" customWidth="1"/>
    <col min="7185" max="7185" width="12.33203125" customWidth="1"/>
    <col min="7427" max="7427" width="56.6640625" customWidth="1"/>
    <col min="7428" max="7428" width="14.1640625" customWidth="1"/>
    <col min="7429" max="7429" width="13.1640625" customWidth="1"/>
    <col min="7430" max="7430" width="12.83203125" customWidth="1"/>
    <col min="7431" max="7431" width="13.6640625" customWidth="1"/>
    <col min="7432" max="7433" width="13" customWidth="1"/>
    <col min="7434" max="7434" width="12.6640625" customWidth="1"/>
    <col min="7435" max="7435" width="11.33203125" customWidth="1"/>
    <col min="7436" max="7436" width="12.33203125" customWidth="1"/>
    <col min="7437" max="7437" width="13" customWidth="1"/>
    <col min="7438" max="7438" width="11.83203125" customWidth="1"/>
    <col min="7439" max="7439" width="12.1640625" customWidth="1"/>
    <col min="7440" max="7440" width="11.6640625" customWidth="1"/>
    <col min="7441" max="7441" width="12.33203125" customWidth="1"/>
    <col min="7683" max="7683" width="56.6640625" customWidth="1"/>
    <col min="7684" max="7684" width="14.1640625" customWidth="1"/>
    <col min="7685" max="7685" width="13.1640625" customWidth="1"/>
    <col min="7686" max="7686" width="12.83203125" customWidth="1"/>
    <col min="7687" max="7687" width="13.6640625" customWidth="1"/>
    <col min="7688" max="7689" width="13" customWidth="1"/>
    <col min="7690" max="7690" width="12.6640625" customWidth="1"/>
    <col min="7691" max="7691" width="11.33203125" customWidth="1"/>
    <col min="7692" max="7692" width="12.33203125" customWidth="1"/>
    <col min="7693" max="7693" width="13" customWidth="1"/>
    <col min="7694" max="7694" width="11.83203125" customWidth="1"/>
    <col min="7695" max="7695" width="12.1640625" customWidth="1"/>
    <col min="7696" max="7696" width="11.6640625" customWidth="1"/>
    <col min="7697" max="7697" width="12.33203125" customWidth="1"/>
    <col min="7939" max="7939" width="56.6640625" customWidth="1"/>
    <col min="7940" max="7940" width="14.1640625" customWidth="1"/>
    <col min="7941" max="7941" width="13.1640625" customWidth="1"/>
    <col min="7942" max="7942" width="12.83203125" customWidth="1"/>
    <col min="7943" max="7943" width="13.6640625" customWidth="1"/>
    <col min="7944" max="7945" width="13" customWidth="1"/>
    <col min="7946" max="7946" width="12.6640625" customWidth="1"/>
    <col min="7947" max="7947" width="11.33203125" customWidth="1"/>
    <col min="7948" max="7948" width="12.33203125" customWidth="1"/>
    <col min="7949" max="7949" width="13" customWidth="1"/>
    <col min="7950" max="7950" width="11.83203125" customWidth="1"/>
    <col min="7951" max="7951" width="12.1640625" customWidth="1"/>
    <col min="7952" max="7952" width="11.6640625" customWidth="1"/>
    <col min="7953" max="7953" width="12.33203125" customWidth="1"/>
    <col min="8195" max="8195" width="56.6640625" customWidth="1"/>
    <col min="8196" max="8196" width="14.1640625" customWidth="1"/>
    <col min="8197" max="8197" width="13.1640625" customWidth="1"/>
    <col min="8198" max="8198" width="12.83203125" customWidth="1"/>
    <col min="8199" max="8199" width="13.6640625" customWidth="1"/>
    <col min="8200" max="8201" width="13" customWidth="1"/>
    <col min="8202" max="8202" width="12.6640625" customWidth="1"/>
    <col min="8203" max="8203" width="11.33203125" customWidth="1"/>
    <col min="8204" max="8204" width="12.33203125" customWidth="1"/>
    <col min="8205" max="8205" width="13" customWidth="1"/>
    <col min="8206" max="8206" width="11.83203125" customWidth="1"/>
    <col min="8207" max="8207" width="12.1640625" customWidth="1"/>
    <col min="8208" max="8208" width="11.6640625" customWidth="1"/>
    <col min="8209" max="8209" width="12.33203125" customWidth="1"/>
    <col min="8451" max="8451" width="56.6640625" customWidth="1"/>
    <col min="8452" max="8452" width="14.1640625" customWidth="1"/>
    <col min="8453" max="8453" width="13.1640625" customWidth="1"/>
    <col min="8454" max="8454" width="12.83203125" customWidth="1"/>
    <col min="8455" max="8455" width="13.6640625" customWidth="1"/>
    <col min="8456" max="8457" width="13" customWidth="1"/>
    <col min="8458" max="8458" width="12.6640625" customWidth="1"/>
    <col min="8459" max="8459" width="11.33203125" customWidth="1"/>
    <col min="8460" max="8460" width="12.33203125" customWidth="1"/>
    <col min="8461" max="8461" width="13" customWidth="1"/>
    <col min="8462" max="8462" width="11.83203125" customWidth="1"/>
    <col min="8463" max="8463" width="12.1640625" customWidth="1"/>
    <col min="8464" max="8464" width="11.6640625" customWidth="1"/>
    <col min="8465" max="8465" width="12.33203125" customWidth="1"/>
    <col min="8707" max="8707" width="56.6640625" customWidth="1"/>
    <col min="8708" max="8708" width="14.1640625" customWidth="1"/>
    <col min="8709" max="8709" width="13.1640625" customWidth="1"/>
    <col min="8710" max="8710" width="12.83203125" customWidth="1"/>
    <col min="8711" max="8711" width="13.6640625" customWidth="1"/>
    <col min="8712" max="8713" width="13" customWidth="1"/>
    <col min="8714" max="8714" width="12.6640625" customWidth="1"/>
    <col min="8715" max="8715" width="11.33203125" customWidth="1"/>
    <col min="8716" max="8716" width="12.33203125" customWidth="1"/>
    <col min="8717" max="8717" width="13" customWidth="1"/>
    <col min="8718" max="8718" width="11.83203125" customWidth="1"/>
    <col min="8719" max="8719" width="12.1640625" customWidth="1"/>
    <col min="8720" max="8720" width="11.6640625" customWidth="1"/>
    <col min="8721" max="8721" width="12.33203125" customWidth="1"/>
    <col min="8963" max="8963" width="56.6640625" customWidth="1"/>
    <col min="8964" max="8964" width="14.1640625" customWidth="1"/>
    <col min="8965" max="8965" width="13.1640625" customWidth="1"/>
    <col min="8966" max="8966" width="12.83203125" customWidth="1"/>
    <col min="8967" max="8967" width="13.6640625" customWidth="1"/>
    <col min="8968" max="8969" width="13" customWidth="1"/>
    <col min="8970" max="8970" width="12.6640625" customWidth="1"/>
    <col min="8971" max="8971" width="11.33203125" customWidth="1"/>
    <col min="8972" max="8972" width="12.33203125" customWidth="1"/>
    <col min="8973" max="8973" width="13" customWidth="1"/>
    <col min="8974" max="8974" width="11.83203125" customWidth="1"/>
    <col min="8975" max="8975" width="12.1640625" customWidth="1"/>
    <col min="8976" max="8976" width="11.6640625" customWidth="1"/>
    <col min="8977" max="8977" width="12.33203125" customWidth="1"/>
    <col min="9219" max="9219" width="56.6640625" customWidth="1"/>
    <col min="9220" max="9220" width="14.1640625" customWidth="1"/>
    <col min="9221" max="9221" width="13.1640625" customWidth="1"/>
    <col min="9222" max="9222" width="12.83203125" customWidth="1"/>
    <col min="9223" max="9223" width="13.6640625" customWidth="1"/>
    <col min="9224" max="9225" width="13" customWidth="1"/>
    <col min="9226" max="9226" width="12.6640625" customWidth="1"/>
    <col min="9227" max="9227" width="11.33203125" customWidth="1"/>
    <col min="9228" max="9228" width="12.33203125" customWidth="1"/>
    <col min="9229" max="9229" width="13" customWidth="1"/>
    <col min="9230" max="9230" width="11.83203125" customWidth="1"/>
    <col min="9231" max="9231" width="12.1640625" customWidth="1"/>
    <col min="9232" max="9232" width="11.6640625" customWidth="1"/>
    <col min="9233" max="9233" width="12.33203125" customWidth="1"/>
    <col min="9475" max="9475" width="56.6640625" customWidth="1"/>
    <col min="9476" max="9476" width="14.1640625" customWidth="1"/>
    <col min="9477" max="9477" width="13.1640625" customWidth="1"/>
    <col min="9478" max="9478" width="12.83203125" customWidth="1"/>
    <col min="9479" max="9479" width="13.6640625" customWidth="1"/>
    <col min="9480" max="9481" width="13" customWidth="1"/>
    <col min="9482" max="9482" width="12.6640625" customWidth="1"/>
    <col min="9483" max="9483" width="11.33203125" customWidth="1"/>
    <col min="9484" max="9484" width="12.33203125" customWidth="1"/>
    <col min="9485" max="9485" width="13" customWidth="1"/>
    <col min="9486" max="9486" width="11.83203125" customWidth="1"/>
    <col min="9487" max="9487" width="12.1640625" customWidth="1"/>
    <col min="9488" max="9488" width="11.6640625" customWidth="1"/>
    <col min="9489" max="9489" width="12.33203125" customWidth="1"/>
    <col min="9731" max="9731" width="56.6640625" customWidth="1"/>
    <col min="9732" max="9732" width="14.1640625" customWidth="1"/>
    <col min="9733" max="9733" width="13.1640625" customWidth="1"/>
    <col min="9734" max="9734" width="12.83203125" customWidth="1"/>
    <col min="9735" max="9735" width="13.6640625" customWidth="1"/>
    <col min="9736" max="9737" width="13" customWidth="1"/>
    <col min="9738" max="9738" width="12.6640625" customWidth="1"/>
    <col min="9739" max="9739" width="11.33203125" customWidth="1"/>
    <col min="9740" max="9740" width="12.33203125" customWidth="1"/>
    <col min="9741" max="9741" width="13" customWidth="1"/>
    <col min="9742" max="9742" width="11.83203125" customWidth="1"/>
    <col min="9743" max="9743" width="12.1640625" customWidth="1"/>
    <col min="9744" max="9744" width="11.6640625" customWidth="1"/>
    <col min="9745" max="9745" width="12.33203125" customWidth="1"/>
    <col min="9987" max="9987" width="56.6640625" customWidth="1"/>
    <col min="9988" max="9988" width="14.1640625" customWidth="1"/>
    <col min="9989" max="9989" width="13.1640625" customWidth="1"/>
    <col min="9990" max="9990" width="12.83203125" customWidth="1"/>
    <col min="9991" max="9991" width="13.6640625" customWidth="1"/>
    <col min="9992" max="9993" width="13" customWidth="1"/>
    <col min="9994" max="9994" width="12.6640625" customWidth="1"/>
    <col min="9995" max="9995" width="11.33203125" customWidth="1"/>
    <col min="9996" max="9996" width="12.33203125" customWidth="1"/>
    <col min="9997" max="9997" width="13" customWidth="1"/>
    <col min="9998" max="9998" width="11.83203125" customWidth="1"/>
    <col min="9999" max="9999" width="12.1640625" customWidth="1"/>
    <col min="10000" max="10000" width="11.6640625" customWidth="1"/>
    <col min="10001" max="10001" width="12.33203125" customWidth="1"/>
    <col min="10243" max="10243" width="56.6640625" customWidth="1"/>
    <col min="10244" max="10244" width="14.1640625" customWidth="1"/>
    <col min="10245" max="10245" width="13.1640625" customWidth="1"/>
    <col min="10246" max="10246" width="12.83203125" customWidth="1"/>
    <col min="10247" max="10247" width="13.6640625" customWidth="1"/>
    <col min="10248" max="10249" width="13" customWidth="1"/>
    <col min="10250" max="10250" width="12.6640625" customWidth="1"/>
    <col min="10251" max="10251" width="11.33203125" customWidth="1"/>
    <col min="10252" max="10252" width="12.33203125" customWidth="1"/>
    <col min="10253" max="10253" width="13" customWidth="1"/>
    <col min="10254" max="10254" width="11.83203125" customWidth="1"/>
    <col min="10255" max="10255" width="12.1640625" customWidth="1"/>
    <col min="10256" max="10256" width="11.6640625" customWidth="1"/>
    <col min="10257" max="10257" width="12.33203125" customWidth="1"/>
    <col min="10499" max="10499" width="56.6640625" customWidth="1"/>
    <col min="10500" max="10500" width="14.1640625" customWidth="1"/>
    <col min="10501" max="10501" width="13.1640625" customWidth="1"/>
    <col min="10502" max="10502" width="12.83203125" customWidth="1"/>
    <col min="10503" max="10503" width="13.6640625" customWidth="1"/>
    <col min="10504" max="10505" width="13" customWidth="1"/>
    <col min="10506" max="10506" width="12.6640625" customWidth="1"/>
    <col min="10507" max="10507" width="11.33203125" customWidth="1"/>
    <col min="10508" max="10508" width="12.33203125" customWidth="1"/>
    <col min="10509" max="10509" width="13" customWidth="1"/>
    <col min="10510" max="10510" width="11.83203125" customWidth="1"/>
    <col min="10511" max="10511" width="12.1640625" customWidth="1"/>
    <col min="10512" max="10512" width="11.6640625" customWidth="1"/>
    <col min="10513" max="10513" width="12.33203125" customWidth="1"/>
    <col min="10755" max="10755" width="56.6640625" customWidth="1"/>
    <col min="10756" max="10756" width="14.1640625" customWidth="1"/>
    <col min="10757" max="10757" width="13.1640625" customWidth="1"/>
    <col min="10758" max="10758" width="12.83203125" customWidth="1"/>
    <col min="10759" max="10759" width="13.6640625" customWidth="1"/>
    <col min="10760" max="10761" width="13" customWidth="1"/>
    <col min="10762" max="10762" width="12.6640625" customWidth="1"/>
    <col min="10763" max="10763" width="11.33203125" customWidth="1"/>
    <col min="10764" max="10764" width="12.33203125" customWidth="1"/>
    <col min="10765" max="10765" width="13" customWidth="1"/>
    <col min="10766" max="10766" width="11.83203125" customWidth="1"/>
    <col min="10767" max="10767" width="12.1640625" customWidth="1"/>
    <col min="10768" max="10768" width="11.6640625" customWidth="1"/>
    <col min="10769" max="10769" width="12.33203125" customWidth="1"/>
    <col min="11011" max="11011" width="56.6640625" customWidth="1"/>
    <col min="11012" max="11012" width="14.1640625" customWidth="1"/>
    <col min="11013" max="11013" width="13.1640625" customWidth="1"/>
    <col min="11014" max="11014" width="12.83203125" customWidth="1"/>
    <col min="11015" max="11015" width="13.6640625" customWidth="1"/>
    <col min="11016" max="11017" width="13" customWidth="1"/>
    <col min="11018" max="11018" width="12.6640625" customWidth="1"/>
    <col min="11019" max="11019" width="11.33203125" customWidth="1"/>
    <col min="11020" max="11020" width="12.33203125" customWidth="1"/>
    <col min="11021" max="11021" width="13" customWidth="1"/>
    <col min="11022" max="11022" width="11.83203125" customWidth="1"/>
    <col min="11023" max="11023" width="12.1640625" customWidth="1"/>
    <col min="11024" max="11024" width="11.6640625" customWidth="1"/>
    <col min="11025" max="11025" width="12.33203125" customWidth="1"/>
    <col min="11267" max="11267" width="56.6640625" customWidth="1"/>
    <col min="11268" max="11268" width="14.1640625" customWidth="1"/>
    <col min="11269" max="11269" width="13.1640625" customWidth="1"/>
    <col min="11270" max="11270" width="12.83203125" customWidth="1"/>
    <col min="11271" max="11271" width="13.6640625" customWidth="1"/>
    <col min="11272" max="11273" width="13" customWidth="1"/>
    <col min="11274" max="11274" width="12.6640625" customWidth="1"/>
    <col min="11275" max="11275" width="11.33203125" customWidth="1"/>
    <col min="11276" max="11276" width="12.33203125" customWidth="1"/>
    <col min="11277" max="11277" width="13" customWidth="1"/>
    <col min="11278" max="11278" width="11.83203125" customWidth="1"/>
    <col min="11279" max="11279" width="12.1640625" customWidth="1"/>
    <col min="11280" max="11280" width="11.6640625" customWidth="1"/>
    <col min="11281" max="11281" width="12.33203125" customWidth="1"/>
    <col min="11523" max="11523" width="56.6640625" customWidth="1"/>
    <col min="11524" max="11524" width="14.1640625" customWidth="1"/>
    <col min="11525" max="11525" width="13.1640625" customWidth="1"/>
    <col min="11526" max="11526" width="12.83203125" customWidth="1"/>
    <col min="11527" max="11527" width="13.6640625" customWidth="1"/>
    <col min="11528" max="11529" width="13" customWidth="1"/>
    <col min="11530" max="11530" width="12.6640625" customWidth="1"/>
    <col min="11531" max="11531" width="11.33203125" customWidth="1"/>
    <col min="11532" max="11532" width="12.33203125" customWidth="1"/>
    <col min="11533" max="11533" width="13" customWidth="1"/>
    <col min="11534" max="11534" width="11.83203125" customWidth="1"/>
    <col min="11535" max="11535" width="12.1640625" customWidth="1"/>
    <col min="11536" max="11536" width="11.6640625" customWidth="1"/>
    <col min="11537" max="11537" width="12.33203125" customWidth="1"/>
    <col min="11779" max="11779" width="56.6640625" customWidth="1"/>
    <col min="11780" max="11780" width="14.1640625" customWidth="1"/>
    <col min="11781" max="11781" width="13.1640625" customWidth="1"/>
    <col min="11782" max="11782" width="12.83203125" customWidth="1"/>
    <col min="11783" max="11783" width="13.6640625" customWidth="1"/>
    <col min="11784" max="11785" width="13" customWidth="1"/>
    <col min="11786" max="11786" width="12.6640625" customWidth="1"/>
    <col min="11787" max="11787" width="11.33203125" customWidth="1"/>
    <col min="11788" max="11788" width="12.33203125" customWidth="1"/>
    <col min="11789" max="11789" width="13" customWidth="1"/>
    <col min="11790" max="11790" width="11.83203125" customWidth="1"/>
    <col min="11791" max="11791" width="12.1640625" customWidth="1"/>
    <col min="11792" max="11792" width="11.6640625" customWidth="1"/>
    <col min="11793" max="11793" width="12.33203125" customWidth="1"/>
    <col min="12035" max="12035" width="56.6640625" customWidth="1"/>
    <col min="12036" max="12036" width="14.1640625" customWidth="1"/>
    <col min="12037" max="12037" width="13.1640625" customWidth="1"/>
    <col min="12038" max="12038" width="12.83203125" customWidth="1"/>
    <col min="12039" max="12039" width="13.6640625" customWidth="1"/>
    <col min="12040" max="12041" width="13" customWidth="1"/>
    <col min="12042" max="12042" width="12.6640625" customWidth="1"/>
    <col min="12043" max="12043" width="11.33203125" customWidth="1"/>
    <col min="12044" max="12044" width="12.33203125" customWidth="1"/>
    <col min="12045" max="12045" width="13" customWidth="1"/>
    <col min="12046" max="12046" width="11.83203125" customWidth="1"/>
    <col min="12047" max="12047" width="12.1640625" customWidth="1"/>
    <col min="12048" max="12048" width="11.6640625" customWidth="1"/>
    <col min="12049" max="12049" width="12.33203125" customWidth="1"/>
    <col min="12291" max="12291" width="56.6640625" customWidth="1"/>
    <col min="12292" max="12292" width="14.1640625" customWidth="1"/>
    <col min="12293" max="12293" width="13.1640625" customWidth="1"/>
    <col min="12294" max="12294" width="12.83203125" customWidth="1"/>
    <col min="12295" max="12295" width="13.6640625" customWidth="1"/>
    <col min="12296" max="12297" width="13" customWidth="1"/>
    <col min="12298" max="12298" width="12.6640625" customWidth="1"/>
    <col min="12299" max="12299" width="11.33203125" customWidth="1"/>
    <col min="12300" max="12300" width="12.33203125" customWidth="1"/>
    <col min="12301" max="12301" width="13" customWidth="1"/>
    <col min="12302" max="12302" width="11.83203125" customWidth="1"/>
    <col min="12303" max="12303" width="12.1640625" customWidth="1"/>
    <col min="12304" max="12304" width="11.6640625" customWidth="1"/>
    <col min="12305" max="12305" width="12.33203125" customWidth="1"/>
    <col min="12547" max="12547" width="56.6640625" customWidth="1"/>
    <col min="12548" max="12548" width="14.1640625" customWidth="1"/>
    <col min="12549" max="12549" width="13.1640625" customWidth="1"/>
    <col min="12550" max="12550" width="12.83203125" customWidth="1"/>
    <col min="12551" max="12551" width="13.6640625" customWidth="1"/>
    <col min="12552" max="12553" width="13" customWidth="1"/>
    <col min="12554" max="12554" width="12.6640625" customWidth="1"/>
    <col min="12555" max="12555" width="11.33203125" customWidth="1"/>
    <col min="12556" max="12556" width="12.33203125" customWidth="1"/>
    <col min="12557" max="12557" width="13" customWidth="1"/>
    <col min="12558" max="12558" width="11.83203125" customWidth="1"/>
    <col min="12559" max="12559" width="12.1640625" customWidth="1"/>
    <col min="12560" max="12560" width="11.6640625" customWidth="1"/>
    <col min="12561" max="12561" width="12.33203125" customWidth="1"/>
    <col min="12803" max="12803" width="56.6640625" customWidth="1"/>
    <col min="12804" max="12804" width="14.1640625" customWidth="1"/>
    <col min="12805" max="12805" width="13.1640625" customWidth="1"/>
    <col min="12806" max="12806" width="12.83203125" customWidth="1"/>
    <col min="12807" max="12807" width="13.6640625" customWidth="1"/>
    <col min="12808" max="12809" width="13" customWidth="1"/>
    <col min="12810" max="12810" width="12.6640625" customWidth="1"/>
    <col min="12811" max="12811" width="11.33203125" customWidth="1"/>
    <col min="12812" max="12812" width="12.33203125" customWidth="1"/>
    <col min="12813" max="12813" width="13" customWidth="1"/>
    <col min="12814" max="12814" width="11.83203125" customWidth="1"/>
    <col min="12815" max="12815" width="12.1640625" customWidth="1"/>
    <col min="12816" max="12816" width="11.6640625" customWidth="1"/>
    <col min="12817" max="12817" width="12.33203125" customWidth="1"/>
    <col min="13059" max="13059" width="56.6640625" customWidth="1"/>
    <col min="13060" max="13060" width="14.1640625" customWidth="1"/>
    <col min="13061" max="13061" width="13.1640625" customWidth="1"/>
    <col min="13062" max="13062" width="12.83203125" customWidth="1"/>
    <col min="13063" max="13063" width="13.6640625" customWidth="1"/>
    <col min="13064" max="13065" width="13" customWidth="1"/>
    <col min="13066" max="13066" width="12.6640625" customWidth="1"/>
    <col min="13067" max="13067" width="11.33203125" customWidth="1"/>
    <col min="13068" max="13068" width="12.33203125" customWidth="1"/>
    <col min="13069" max="13069" width="13" customWidth="1"/>
    <col min="13070" max="13070" width="11.83203125" customWidth="1"/>
    <col min="13071" max="13071" width="12.1640625" customWidth="1"/>
    <col min="13072" max="13072" width="11.6640625" customWidth="1"/>
    <col min="13073" max="13073" width="12.33203125" customWidth="1"/>
    <col min="13315" max="13315" width="56.6640625" customWidth="1"/>
    <col min="13316" max="13316" width="14.1640625" customWidth="1"/>
    <col min="13317" max="13317" width="13.1640625" customWidth="1"/>
    <col min="13318" max="13318" width="12.83203125" customWidth="1"/>
    <col min="13319" max="13319" width="13.6640625" customWidth="1"/>
    <col min="13320" max="13321" width="13" customWidth="1"/>
    <col min="13322" max="13322" width="12.6640625" customWidth="1"/>
    <col min="13323" max="13323" width="11.33203125" customWidth="1"/>
    <col min="13324" max="13324" width="12.33203125" customWidth="1"/>
    <col min="13325" max="13325" width="13" customWidth="1"/>
    <col min="13326" max="13326" width="11.83203125" customWidth="1"/>
    <col min="13327" max="13327" width="12.1640625" customWidth="1"/>
    <col min="13328" max="13328" width="11.6640625" customWidth="1"/>
    <col min="13329" max="13329" width="12.33203125" customWidth="1"/>
    <col min="13571" max="13571" width="56.6640625" customWidth="1"/>
    <col min="13572" max="13572" width="14.1640625" customWidth="1"/>
    <col min="13573" max="13573" width="13.1640625" customWidth="1"/>
    <col min="13574" max="13574" width="12.83203125" customWidth="1"/>
    <col min="13575" max="13575" width="13.6640625" customWidth="1"/>
    <col min="13576" max="13577" width="13" customWidth="1"/>
    <col min="13578" max="13578" width="12.6640625" customWidth="1"/>
    <col min="13579" max="13579" width="11.33203125" customWidth="1"/>
    <col min="13580" max="13580" width="12.33203125" customWidth="1"/>
    <col min="13581" max="13581" width="13" customWidth="1"/>
    <col min="13582" max="13582" width="11.83203125" customWidth="1"/>
    <col min="13583" max="13583" width="12.1640625" customWidth="1"/>
    <col min="13584" max="13584" width="11.6640625" customWidth="1"/>
    <col min="13585" max="13585" width="12.33203125" customWidth="1"/>
    <col min="13827" max="13827" width="56.6640625" customWidth="1"/>
    <col min="13828" max="13828" width="14.1640625" customWidth="1"/>
    <col min="13829" max="13829" width="13.1640625" customWidth="1"/>
    <col min="13830" max="13830" width="12.83203125" customWidth="1"/>
    <col min="13831" max="13831" width="13.6640625" customWidth="1"/>
    <col min="13832" max="13833" width="13" customWidth="1"/>
    <col min="13834" max="13834" width="12.6640625" customWidth="1"/>
    <col min="13835" max="13835" width="11.33203125" customWidth="1"/>
    <col min="13836" max="13836" width="12.33203125" customWidth="1"/>
    <col min="13837" max="13837" width="13" customWidth="1"/>
    <col min="13838" max="13838" width="11.83203125" customWidth="1"/>
    <col min="13839" max="13839" width="12.1640625" customWidth="1"/>
    <col min="13840" max="13840" width="11.6640625" customWidth="1"/>
    <col min="13841" max="13841" width="12.33203125" customWidth="1"/>
    <col min="14083" max="14083" width="56.6640625" customWidth="1"/>
    <col min="14084" max="14084" width="14.1640625" customWidth="1"/>
    <col min="14085" max="14085" width="13.1640625" customWidth="1"/>
    <col min="14086" max="14086" width="12.83203125" customWidth="1"/>
    <col min="14087" max="14087" width="13.6640625" customWidth="1"/>
    <col min="14088" max="14089" width="13" customWidth="1"/>
    <col min="14090" max="14090" width="12.6640625" customWidth="1"/>
    <col min="14091" max="14091" width="11.33203125" customWidth="1"/>
    <col min="14092" max="14092" width="12.33203125" customWidth="1"/>
    <col min="14093" max="14093" width="13" customWidth="1"/>
    <col min="14094" max="14094" width="11.83203125" customWidth="1"/>
    <col min="14095" max="14095" width="12.1640625" customWidth="1"/>
    <col min="14096" max="14096" width="11.6640625" customWidth="1"/>
    <col min="14097" max="14097" width="12.33203125" customWidth="1"/>
    <col min="14339" max="14339" width="56.6640625" customWidth="1"/>
    <col min="14340" max="14340" width="14.1640625" customWidth="1"/>
    <col min="14341" max="14341" width="13.1640625" customWidth="1"/>
    <col min="14342" max="14342" width="12.83203125" customWidth="1"/>
    <col min="14343" max="14343" width="13.6640625" customWidth="1"/>
    <col min="14344" max="14345" width="13" customWidth="1"/>
    <col min="14346" max="14346" width="12.6640625" customWidth="1"/>
    <col min="14347" max="14347" width="11.33203125" customWidth="1"/>
    <col min="14348" max="14348" width="12.33203125" customWidth="1"/>
    <col min="14349" max="14349" width="13" customWidth="1"/>
    <col min="14350" max="14350" width="11.83203125" customWidth="1"/>
    <col min="14351" max="14351" width="12.1640625" customWidth="1"/>
    <col min="14352" max="14352" width="11.6640625" customWidth="1"/>
    <col min="14353" max="14353" width="12.33203125" customWidth="1"/>
    <col min="14595" max="14595" width="56.6640625" customWidth="1"/>
    <col min="14596" max="14596" width="14.1640625" customWidth="1"/>
    <col min="14597" max="14597" width="13.1640625" customWidth="1"/>
    <col min="14598" max="14598" width="12.83203125" customWidth="1"/>
    <col min="14599" max="14599" width="13.6640625" customWidth="1"/>
    <col min="14600" max="14601" width="13" customWidth="1"/>
    <col min="14602" max="14602" width="12.6640625" customWidth="1"/>
    <col min="14603" max="14603" width="11.33203125" customWidth="1"/>
    <col min="14604" max="14604" width="12.33203125" customWidth="1"/>
    <col min="14605" max="14605" width="13" customWidth="1"/>
    <col min="14606" max="14606" width="11.83203125" customWidth="1"/>
    <col min="14607" max="14607" width="12.1640625" customWidth="1"/>
    <col min="14608" max="14608" width="11.6640625" customWidth="1"/>
    <col min="14609" max="14609" width="12.33203125" customWidth="1"/>
    <col min="14851" max="14851" width="56.6640625" customWidth="1"/>
    <col min="14852" max="14852" width="14.1640625" customWidth="1"/>
    <col min="14853" max="14853" width="13.1640625" customWidth="1"/>
    <col min="14854" max="14854" width="12.83203125" customWidth="1"/>
    <col min="14855" max="14855" width="13.6640625" customWidth="1"/>
    <col min="14856" max="14857" width="13" customWidth="1"/>
    <col min="14858" max="14858" width="12.6640625" customWidth="1"/>
    <col min="14859" max="14859" width="11.33203125" customWidth="1"/>
    <col min="14860" max="14860" width="12.33203125" customWidth="1"/>
    <col min="14861" max="14861" width="13" customWidth="1"/>
    <col min="14862" max="14862" width="11.83203125" customWidth="1"/>
    <col min="14863" max="14863" width="12.1640625" customWidth="1"/>
    <col min="14864" max="14864" width="11.6640625" customWidth="1"/>
    <col min="14865" max="14865" width="12.33203125" customWidth="1"/>
    <col min="15107" max="15107" width="56.6640625" customWidth="1"/>
    <col min="15108" max="15108" width="14.1640625" customWidth="1"/>
    <col min="15109" max="15109" width="13.1640625" customWidth="1"/>
    <col min="15110" max="15110" width="12.83203125" customWidth="1"/>
    <col min="15111" max="15111" width="13.6640625" customWidth="1"/>
    <col min="15112" max="15113" width="13" customWidth="1"/>
    <col min="15114" max="15114" width="12.6640625" customWidth="1"/>
    <col min="15115" max="15115" width="11.33203125" customWidth="1"/>
    <col min="15116" max="15116" width="12.33203125" customWidth="1"/>
    <col min="15117" max="15117" width="13" customWidth="1"/>
    <col min="15118" max="15118" width="11.83203125" customWidth="1"/>
    <col min="15119" max="15119" width="12.1640625" customWidth="1"/>
    <col min="15120" max="15120" width="11.6640625" customWidth="1"/>
    <col min="15121" max="15121" width="12.33203125" customWidth="1"/>
    <col min="15363" max="15363" width="56.6640625" customWidth="1"/>
    <col min="15364" max="15364" width="14.1640625" customWidth="1"/>
    <col min="15365" max="15365" width="13.1640625" customWidth="1"/>
    <col min="15366" max="15366" width="12.83203125" customWidth="1"/>
    <col min="15367" max="15367" width="13.6640625" customWidth="1"/>
    <col min="15368" max="15369" width="13" customWidth="1"/>
    <col min="15370" max="15370" width="12.6640625" customWidth="1"/>
    <col min="15371" max="15371" width="11.33203125" customWidth="1"/>
    <col min="15372" max="15372" width="12.33203125" customWidth="1"/>
    <col min="15373" max="15373" width="13" customWidth="1"/>
    <col min="15374" max="15374" width="11.83203125" customWidth="1"/>
    <col min="15375" max="15375" width="12.1640625" customWidth="1"/>
    <col min="15376" max="15376" width="11.6640625" customWidth="1"/>
    <col min="15377" max="15377" width="12.33203125" customWidth="1"/>
    <col min="15619" max="15619" width="56.6640625" customWidth="1"/>
    <col min="15620" max="15620" width="14.1640625" customWidth="1"/>
    <col min="15621" max="15621" width="13.1640625" customWidth="1"/>
    <col min="15622" max="15622" width="12.83203125" customWidth="1"/>
    <col min="15623" max="15623" width="13.6640625" customWidth="1"/>
    <col min="15624" max="15625" width="13" customWidth="1"/>
    <col min="15626" max="15626" width="12.6640625" customWidth="1"/>
    <col min="15627" max="15627" width="11.33203125" customWidth="1"/>
    <col min="15628" max="15628" width="12.33203125" customWidth="1"/>
    <col min="15629" max="15629" width="13" customWidth="1"/>
    <col min="15630" max="15630" width="11.83203125" customWidth="1"/>
    <col min="15631" max="15631" width="12.1640625" customWidth="1"/>
    <col min="15632" max="15632" width="11.6640625" customWidth="1"/>
    <col min="15633" max="15633" width="12.33203125" customWidth="1"/>
    <col min="15875" max="15875" width="56.6640625" customWidth="1"/>
    <col min="15876" max="15876" width="14.1640625" customWidth="1"/>
    <col min="15877" max="15877" width="13.1640625" customWidth="1"/>
    <col min="15878" max="15878" width="12.83203125" customWidth="1"/>
    <col min="15879" max="15879" width="13.6640625" customWidth="1"/>
    <col min="15880" max="15881" width="13" customWidth="1"/>
    <col min="15882" max="15882" width="12.6640625" customWidth="1"/>
    <col min="15883" max="15883" width="11.33203125" customWidth="1"/>
    <col min="15884" max="15884" width="12.33203125" customWidth="1"/>
    <col min="15885" max="15885" width="13" customWidth="1"/>
    <col min="15886" max="15886" width="11.83203125" customWidth="1"/>
    <col min="15887" max="15887" width="12.1640625" customWidth="1"/>
    <col min="15888" max="15888" width="11.6640625" customWidth="1"/>
    <col min="15889" max="15889" width="12.33203125" customWidth="1"/>
    <col min="16131" max="16131" width="56.6640625" customWidth="1"/>
    <col min="16132" max="16132" width="14.1640625" customWidth="1"/>
    <col min="16133" max="16133" width="13.1640625" customWidth="1"/>
    <col min="16134" max="16134" width="12.83203125" customWidth="1"/>
    <col min="16135" max="16135" width="13.6640625" customWidth="1"/>
    <col min="16136" max="16137" width="13" customWidth="1"/>
    <col min="16138" max="16138" width="12.6640625" customWidth="1"/>
    <col min="16139" max="16139" width="11.33203125" customWidth="1"/>
    <col min="16140" max="16140" width="12.33203125" customWidth="1"/>
    <col min="16141" max="16141" width="13" customWidth="1"/>
    <col min="16142" max="16142" width="11.83203125" customWidth="1"/>
    <col min="16143" max="16143" width="12.1640625" customWidth="1"/>
    <col min="16144" max="16144" width="11.6640625" customWidth="1"/>
    <col min="16145" max="16145" width="12.33203125" customWidth="1"/>
  </cols>
  <sheetData>
    <row r="1" spans="1:17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106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107</v>
      </c>
    </row>
    <row r="2" spans="1:17" x14ac:dyDescent="0.2">
      <c r="A2" s="4" t="s">
        <v>15</v>
      </c>
      <c r="B2" s="5">
        <v>0.22579100897782603</v>
      </c>
      <c r="C2" s="5">
        <v>7.21047047502099E-2</v>
      </c>
      <c r="D2" s="5">
        <v>9.8140080137418401E-2</v>
      </c>
      <c r="E2" s="5">
        <v>1.74307152993449E-4</v>
      </c>
      <c r="F2" s="5">
        <v>9.4542763236729402E-2</v>
      </c>
      <c r="G2" s="5">
        <v>0.33253422809267302</v>
      </c>
      <c r="H2" s="5">
        <v>0.13525412370842402</v>
      </c>
      <c r="I2" s="5">
        <v>0.16863513492934701</v>
      </c>
      <c r="J2" s="6">
        <v>35.4</v>
      </c>
      <c r="K2" s="6">
        <v>31.6</v>
      </c>
      <c r="L2" s="6">
        <v>35.9</v>
      </c>
      <c r="M2" s="6">
        <v>24.8</v>
      </c>
      <c r="N2" s="6">
        <v>29.1</v>
      </c>
      <c r="O2" s="6">
        <v>38.299999999999997</v>
      </c>
      <c r="P2" s="6">
        <v>30.6</v>
      </c>
      <c r="Q2" s="6">
        <v>38.799999999999997</v>
      </c>
    </row>
    <row r="3" spans="1:17" x14ac:dyDescent="0.2">
      <c r="A3" s="4" t="s">
        <v>16</v>
      </c>
      <c r="B3" s="5">
        <v>-0.14195955381491801</v>
      </c>
      <c r="C3" s="5">
        <v>7.5036882001081801E-2</v>
      </c>
      <c r="D3" s="5">
        <v>0.178307605470614</v>
      </c>
      <c r="E3" s="5">
        <v>0.108796117572067</v>
      </c>
      <c r="F3" s="5">
        <v>-0.17145058481780501</v>
      </c>
      <c r="G3" s="5">
        <v>0.15993675977920102</v>
      </c>
      <c r="H3" s="5">
        <v>5.0393255362622701E-2</v>
      </c>
      <c r="I3" s="5">
        <v>-6.5044464762625195E-2</v>
      </c>
      <c r="J3" s="6">
        <v>23.3</v>
      </c>
      <c r="K3" s="6">
        <v>31.9</v>
      </c>
      <c r="L3" s="6">
        <v>33.299999999999997</v>
      </c>
      <c r="M3" s="6">
        <v>31.4</v>
      </c>
      <c r="N3" s="6">
        <v>20.5</v>
      </c>
      <c r="O3" s="6">
        <v>36.700000000000003</v>
      </c>
      <c r="P3" s="6">
        <v>30</v>
      </c>
      <c r="Q3" s="6">
        <v>29</v>
      </c>
    </row>
    <row r="4" spans="1:17" x14ac:dyDescent="0.2">
      <c r="A4" s="4" t="s">
        <v>17</v>
      </c>
      <c r="B4" s="5">
        <v>-5.66550864358554E-4</v>
      </c>
      <c r="C4" s="5">
        <v>-8.7852109600542294E-2</v>
      </c>
      <c r="D4" s="5">
        <v>0.65615400082383502</v>
      </c>
      <c r="E4" s="5">
        <v>0.26376616429056304</v>
      </c>
      <c r="F4" s="5">
        <v>2.2513504726718099E-2</v>
      </c>
      <c r="G4" s="5">
        <v>1.2465531140632499E-2</v>
      </c>
      <c r="H4" s="5">
        <v>0.16764250667311201</v>
      </c>
      <c r="I4" s="5">
        <v>-0.25145794649210201</v>
      </c>
      <c r="J4" s="6">
        <v>31.5</v>
      </c>
      <c r="K4" s="6">
        <v>23.6</v>
      </c>
      <c r="L4" s="6">
        <v>48.1</v>
      </c>
      <c r="M4" s="6">
        <v>37</v>
      </c>
      <c r="N4" s="6">
        <v>30.6</v>
      </c>
      <c r="O4" s="6">
        <v>28.2</v>
      </c>
      <c r="P4" s="6">
        <v>33.299999999999997</v>
      </c>
      <c r="Q4" s="6">
        <v>25</v>
      </c>
    </row>
    <row r="5" spans="1:17" x14ac:dyDescent="0.2">
      <c r="A5" s="4" t="s">
        <v>18</v>
      </c>
      <c r="B5" s="5">
        <v>0.14537702928494201</v>
      </c>
      <c r="C5" s="5">
        <v>0.19589208649893602</v>
      </c>
      <c r="D5" s="5">
        <v>0</v>
      </c>
      <c r="E5" s="5">
        <v>0</v>
      </c>
      <c r="F5" s="5">
        <v>0.23270600111372</v>
      </c>
      <c r="G5" s="5">
        <v>0.20595619124335901</v>
      </c>
      <c r="H5" s="5">
        <v>0.31702219418439903</v>
      </c>
      <c r="I5" s="5">
        <v>8.2486804624666399E-2</v>
      </c>
      <c r="J5" s="6">
        <v>33.700000000000003</v>
      </c>
      <c r="K5" s="6">
        <v>38.6</v>
      </c>
      <c r="L5" s="6">
        <v>33.1</v>
      </c>
      <c r="M5" s="6">
        <v>33.1</v>
      </c>
      <c r="N5" s="6">
        <v>36.700000000000003</v>
      </c>
      <c r="O5" s="6">
        <v>39.200000000000003</v>
      </c>
      <c r="P5" s="6">
        <v>38.6</v>
      </c>
      <c r="Q5" s="6">
        <v>26.5</v>
      </c>
    </row>
    <row r="6" spans="1:17" x14ac:dyDescent="0.2">
      <c r="A6" t="s">
        <v>19</v>
      </c>
      <c r="B6" s="7">
        <v>-0.24017208036980403</v>
      </c>
      <c r="C6" s="7">
        <v>4.7910886278938601E-2</v>
      </c>
      <c r="D6" s="7">
        <v>0.20926869640850501</v>
      </c>
      <c r="E6" s="7">
        <v>0.23994362600577401</v>
      </c>
      <c r="F6" s="7">
        <v>0.10694508136877301</v>
      </c>
      <c r="G6" s="7">
        <v>7.5461056728632903E-2</v>
      </c>
      <c r="H6" s="7">
        <v>9.2951096045175804E-2</v>
      </c>
      <c r="I6" s="7">
        <v>2.4531484442672499E-2</v>
      </c>
      <c r="J6" s="8">
        <v>16.8</v>
      </c>
      <c r="K6" s="8">
        <v>35.5</v>
      </c>
      <c r="L6" s="8">
        <v>36.4</v>
      </c>
      <c r="M6" s="8">
        <v>42.7</v>
      </c>
      <c r="N6" s="8">
        <v>32.700000000000003</v>
      </c>
      <c r="O6" s="8">
        <v>32.299999999999997</v>
      </c>
      <c r="P6" s="8">
        <v>33.6</v>
      </c>
      <c r="Q6" s="8">
        <v>28.6</v>
      </c>
    </row>
    <row r="7" spans="1:17" x14ac:dyDescent="0.2">
      <c r="A7" t="s">
        <v>20</v>
      </c>
      <c r="B7" s="7">
        <v>-7.0607555058422297E-2</v>
      </c>
      <c r="C7" s="7">
        <v>-7.7219020380277503E-2</v>
      </c>
      <c r="D7" s="7">
        <v>0.29086288893098999</v>
      </c>
      <c r="E7" s="7">
        <v>0.349824887511895</v>
      </c>
      <c r="F7" s="7">
        <v>-0.15032859519102401</v>
      </c>
      <c r="G7" s="7">
        <v>-1.7688938523388299E-2</v>
      </c>
      <c r="H7" s="7">
        <v>5.73384477832432E-2</v>
      </c>
      <c r="I7" s="7">
        <v>0.534174363663667</v>
      </c>
      <c r="J7" s="8">
        <v>28.9</v>
      </c>
      <c r="K7" s="8">
        <v>28.4</v>
      </c>
      <c r="L7" s="8">
        <v>36.799999999999997</v>
      </c>
      <c r="M7" s="8">
        <v>35.299999999999997</v>
      </c>
      <c r="N7" s="8">
        <v>27.4</v>
      </c>
      <c r="O7" s="8">
        <v>28.4</v>
      </c>
      <c r="P7" s="8">
        <v>32.6</v>
      </c>
      <c r="Q7" s="8">
        <v>35.299999999999997</v>
      </c>
    </row>
    <row r="8" spans="1:17" x14ac:dyDescent="0.2">
      <c r="A8" t="s">
        <v>21</v>
      </c>
      <c r="B8" s="7">
        <v>6.7585396428640504E-2</v>
      </c>
      <c r="C8" s="7">
        <v>5.45039519555542E-2</v>
      </c>
      <c r="D8" s="7">
        <v>0.28729368493934204</v>
      </c>
      <c r="E8" s="7">
        <v>0.11367786989623901</v>
      </c>
      <c r="F8" s="7">
        <v>-9.3438081208353396E-2</v>
      </c>
      <c r="G8" s="7">
        <v>-0.185457362918966</v>
      </c>
      <c r="H8" s="7">
        <v>-0.25021542570870303</v>
      </c>
      <c r="I8" s="7">
        <v>0.299638602558223</v>
      </c>
      <c r="J8" s="8">
        <v>33.700000000000003</v>
      </c>
      <c r="K8" s="8">
        <v>37.799999999999997</v>
      </c>
      <c r="L8" s="8">
        <v>45.9</v>
      </c>
      <c r="M8" s="8">
        <v>33.700000000000003</v>
      </c>
      <c r="N8" s="8">
        <v>34.700000000000003</v>
      </c>
      <c r="O8" s="8">
        <v>21.9</v>
      </c>
      <c r="P8" s="8">
        <v>24.5</v>
      </c>
      <c r="Q8" s="8">
        <v>37.200000000000003</v>
      </c>
    </row>
    <row r="9" spans="1:17" x14ac:dyDescent="0.2">
      <c r="A9" t="s">
        <v>22</v>
      </c>
      <c r="B9" s="7">
        <v>0.137667232618395</v>
      </c>
      <c r="C9" s="7">
        <v>-9.9891200003081413E-3</v>
      </c>
      <c r="D9" s="7">
        <v>5.4176554790289502E-2</v>
      </c>
      <c r="E9" s="7">
        <v>0.146076913690457</v>
      </c>
      <c r="F9" s="7">
        <v>0.21950992065295302</v>
      </c>
      <c r="G9" s="7">
        <v>4.69439522354477E-2</v>
      </c>
      <c r="H9" s="7">
        <v>6.9664825117404294E-2</v>
      </c>
      <c r="I9" s="7">
        <v>-7.2917970734344403E-2</v>
      </c>
      <c r="J9" s="8">
        <v>42.5</v>
      </c>
      <c r="K9" s="8">
        <v>30.5</v>
      </c>
      <c r="L9" s="8">
        <v>38.5</v>
      </c>
      <c r="M9" s="8">
        <v>37.5</v>
      </c>
      <c r="N9" s="8">
        <v>36.5</v>
      </c>
      <c r="O9" s="8">
        <v>37.5</v>
      </c>
      <c r="P9" s="8">
        <v>35</v>
      </c>
      <c r="Q9" s="8">
        <v>33.5</v>
      </c>
    </row>
    <row r="10" spans="1:17" x14ac:dyDescent="0.2">
      <c r="A10" t="s">
        <v>23</v>
      </c>
      <c r="B10" s="7">
        <v>9.3393347686784797E-2</v>
      </c>
      <c r="C10" s="7">
        <v>0.22818197321010503</v>
      </c>
      <c r="D10" s="7">
        <v>0.618072659717399</v>
      </c>
      <c r="E10" s="7">
        <v>5.1247194225922298E-2</v>
      </c>
      <c r="F10" s="7">
        <v>-4.0672856044292799E-2</v>
      </c>
      <c r="G10" s="7">
        <v>6.1578610543526598E-2</v>
      </c>
      <c r="H10" s="7">
        <v>2.2491880462491301E-2</v>
      </c>
      <c r="I10" s="7">
        <v>0.47271772175242999</v>
      </c>
      <c r="J10" s="8">
        <v>31.5</v>
      </c>
      <c r="K10" s="8">
        <v>44.4</v>
      </c>
      <c r="L10" s="8">
        <v>50.9</v>
      </c>
      <c r="M10" s="8">
        <v>34.700000000000003</v>
      </c>
      <c r="N10" s="8">
        <v>28.7</v>
      </c>
      <c r="O10" s="8">
        <v>30.6</v>
      </c>
      <c r="P10" s="8">
        <v>26.4</v>
      </c>
      <c r="Q10" s="8">
        <v>47.2</v>
      </c>
    </row>
    <row r="11" spans="1:17" x14ac:dyDescent="0.2">
      <c r="A11" t="s">
        <v>24</v>
      </c>
      <c r="B11" s="7">
        <v>-6.1647721863274399E-2</v>
      </c>
      <c r="C11" s="7">
        <v>0.12589741328625001</v>
      </c>
      <c r="D11" s="7">
        <v>0.44430694180054903</v>
      </c>
      <c r="E11" s="7">
        <v>4.15486357926491E-2</v>
      </c>
      <c r="F11" s="7">
        <v>-0.10717794218243701</v>
      </c>
      <c r="G11" s="7">
        <v>-0.16883264843613302</v>
      </c>
      <c r="H11" s="7">
        <v>-0.10294673685130101</v>
      </c>
      <c r="I11" s="7">
        <v>0.19922008729830901</v>
      </c>
      <c r="J11" s="8">
        <v>31</v>
      </c>
      <c r="K11" s="8">
        <v>38</v>
      </c>
      <c r="L11" s="8">
        <v>45.4</v>
      </c>
      <c r="M11" s="8">
        <v>30.1</v>
      </c>
      <c r="N11" s="8">
        <v>23.6</v>
      </c>
      <c r="O11" s="8">
        <v>21.3</v>
      </c>
      <c r="P11" s="8">
        <v>25</v>
      </c>
      <c r="Q11" s="8">
        <v>34.700000000000003</v>
      </c>
    </row>
    <row r="12" spans="1:17" x14ac:dyDescent="0.2">
      <c r="A12" t="s">
        <v>25</v>
      </c>
      <c r="B12" s="7">
        <v>8.3784742524542904E-2</v>
      </c>
      <c r="C12" s="7">
        <v>4.0262639777897402E-2</v>
      </c>
      <c r="D12" s="7">
        <v>4.64916974698691E-2</v>
      </c>
      <c r="E12" s="7">
        <v>0.24354561600847502</v>
      </c>
      <c r="F12" s="7">
        <v>-7.9949367088607601E-2</v>
      </c>
      <c r="G12" s="7">
        <v>-1.18987341772152E-2</v>
      </c>
      <c r="H12" s="7">
        <v>5.6658227848101296E-2</v>
      </c>
      <c r="I12" s="7">
        <v>0.13931884954460899</v>
      </c>
      <c r="J12" s="8">
        <v>37.200000000000003</v>
      </c>
      <c r="K12" s="8">
        <v>29.1</v>
      </c>
      <c r="L12" s="8">
        <v>40.799999999999997</v>
      </c>
      <c r="M12" s="8">
        <v>39.799999999999997</v>
      </c>
      <c r="N12" s="8">
        <v>30.6</v>
      </c>
      <c r="O12" s="8">
        <v>30.6</v>
      </c>
      <c r="P12" s="8">
        <v>34.200000000000003</v>
      </c>
      <c r="Q12" s="8">
        <v>40.799999999999997</v>
      </c>
    </row>
    <row r="13" spans="1:17" x14ac:dyDescent="0.2">
      <c r="A13" t="s">
        <v>26</v>
      </c>
      <c r="B13" s="7">
        <v>8.75749719200027E-2</v>
      </c>
      <c r="C13" s="7">
        <v>0.120666919455508</v>
      </c>
      <c r="D13" s="7">
        <v>6.5393996528070902E-2</v>
      </c>
      <c r="E13" s="7">
        <v>-4.7530223324277601E-2</v>
      </c>
      <c r="F13" s="7">
        <v>-0.34365500778033403</v>
      </c>
      <c r="G13" s="7">
        <v>-0.46937948403161406</v>
      </c>
      <c r="H13" s="7">
        <v>-0.37952979825999605</v>
      </c>
      <c r="I13" s="7">
        <v>0.32971481887484799</v>
      </c>
      <c r="J13" s="8">
        <v>33.299999999999997</v>
      </c>
      <c r="K13" s="8">
        <v>36.700000000000003</v>
      </c>
      <c r="L13" s="8">
        <v>32.4</v>
      </c>
      <c r="M13" s="8">
        <v>31.4</v>
      </c>
      <c r="N13" s="8">
        <v>21</v>
      </c>
      <c r="O13" s="8">
        <v>9.5</v>
      </c>
      <c r="P13" s="8">
        <v>17.100000000000001</v>
      </c>
      <c r="Q13" s="8">
        <v>36.700000000000003</v>
      </c>
    </row>
    <row r="14" spans="1:17" x14ac:dyDescent="0.2">
      <c r="A14" s="4" t="s">
        <v>27</v>
      </c>
      <c r="B14" s="5">
        <v>8.2276091224890505E-2</v>
      </c>
      <c r="C14" s="5">
        <v>-0.190677055835652</v>
      </c>
      <c r="D14" s="5">
        <v>0.174090801332795</v>
      </c>
      <c r="E14" s="5">
        <v>0.11779808234142999</v>
      </c>
      <c r="F14" s="5">
        <v>0.28528268192431805</v>
      </c>
      <c r="G14" s="5">
        <v>7.3640484223862601E-2</v>
      </c>
      <c r="H14" s="5">
        <v>0.12949532911032502</v>
      </c>
      <c r="I14" s="5">
        <v>0.29021266458899497</v>
      </c>
      <c r="J14" s="6">
        <v>34.700000000000003</v>
      </c>
      <c r="K14" s="6">
        <v>25</v>
      </c>
      <c r="L14" s="6">
        <v>37</v>
      </c>
      <c r="M14" s="6">
        <v>43.5</v>
      </c>
      <c r="N14" s="6">
        <v>40.299999999999997</v>
      </c>
      <c r="O14" s="6">
        <v>36.6</v>
      </c>
      <c r="P14" s="6">
        <v>39.799999999999997</v>
      </c>
      <c r="Q14" s="6">
        <v>39.4</v>
      </c>
    </row>
    <row r="15" spans="1:17" x14ac:dyDescent="0.2">
      <c r="A15" s="4" t="s">
        <v>28</v>
      </c>
      <c r="B15" s="5">
        <v>3.2042196055577399E-2</v>
      </c>
      <c r="C15" s="5">
        <v>-0.15107431435711702</v>
      </c>
      <c r="D15" s="5">
        <v>-6.7852345128161601E-2</v>
      </c>
      <c r="E15" s="5">
        <v>1.8373251447561599E-2</v>
      </c>
      <c r="F15" s="5">
        <v>0.103290218894033</v>
      </c>
      <c r="G15" s="5">
        <v>-4.4012670658440001E-2</v>
      </c>
      <c r="H15" s="5">
        <v>-5.5012386810804802E-2</v>
      </c>
      <c r="I15" s="5">
        <v>0.170136615761555</v>
      </c>
      <c r="J15" s="6">
        <v>30</v>
      </c>
      <c r="K15" s="6">
        <v>24.8</v>
      </c>
      <c r="L15" s="6">
        <v>29</v>
      </c>
      <c r="M15" s="6">
        <v>26.2</v>
      </c>
      <c r="N15" s="6">
        <v>32.4</v>
      </c>
      <c r="O15" s="6">
        <v>27.1</v>
      </c>
      <c r="P15" s="6">
        <v>24.3</v>
      </c>
      <c r="Q15" s="6">
        <v>39.5</v>
      </c>
    </row>
    <row r="16" spans="1:17" x14ac:dyDescent="0.2">
      <c r="A16" s="4" t="s">
        <v>29</v>
      </c>
      <c r="B16" s="5">
        <v>0.25081551298554899</v>
      </c>
      <c r="C16" s="5">
        <v>-5.1002882476154796E-2</v>
      </c>
      <c r="D16" s="5">
        <v>0.59198566892392601</v>
      </c>
      <c r="E16" s="5">
        <v>0.252624124220447</v>
      </c>
      <c r="F16" s="5">
        <v>0.18056709489195102</v>
      </c>
      <c r="G16" s="5">
        <v>0.14084841318174102</v>
      </c>
      <c r="H16" s="5">
        <v>7.1314150229339596E-2</v>
      </c>
      <c r="I16" s="5">
        <v>9.6574852478451795E-2</v>
      </c>
      <c r="J16" s="6">
        <v>37.6</v>
      </c>
      <c r="K16" s="6">
        <v>24.2</v>
      </c>
      <c r="L16" s="6">
        <v>52.2</v>
      </c>
      <c r="M16" s="6">
        <v>35.5</v>
      </c>
      <c r="N16" s="6">
        <v>33.9</v>
      </c>
      <c r="O16" s="6">
        <v>33.299999999999997</v>
      </c>
      <c r="P16" s="6">
        <v>30.6</v>
      </c>
      <c r="Q16" s="6">
        <v>29</v>
      </c>
    </row>
    <row r="17" spans="1:17" x14ac:dyDescent="0.2">
      <c r="A17" s="4" t="s">
        <v>30</v>
      </c>
      <c r="B17" s="5">
        <v>-0.287935692790797</v>
      </c>
      <c r="C17" s="5">
        <v>-1.0384086654100299E-2</v>
      </c>
      <c r="D17" s="5">
        <v>0</v>
      </c>
      <c r="E17" s="5">
        <v>0.22176835085138602</v>
      </c>
      <c r="F17" s="5">
        <v>-0.19362704978269502</v>
      </c>
      <c r="G17" s="5">
        <v>0.20649882078066001</v>
      </c>
      <c r="H17" s="5">
        <v>6.2351702667891501E-2</v>
      </c>
      <c r="I17" s="5">
        <v>-1.22518179667044E-2</v>
      </c>
      <c r="J17" s="6">
        <v>24.3</v>
      </c>
      <c r="K17" s="6">
        <v>31</v>
      </c>
      <c r="L17" s="6">
        <v>35.4</v>
      </c>
      <c r="M17" s="6">
        <v>39.4</v>
      </c>
      <c r="N17" s="6">
        <v>24.3</v>
      </c>
      <c r="O17" s="6">
        <v>42</v>
      </c>
      <c r="P17" s="6">
        <v>36.299999999999997</v>
      </c>
      <c r="Q17" s="6">
        <v>27.4</v>
      </c>
    </row>
    <row r="18" spans="1:17" x14ac:dyDescent="0.2">
      <c r="A18" s="4" t="s">
        <v>31</v>
      </c>
      <c r="B18" s="5">
        <v>-3.5088681551013502E-2</v>
      </c>
      <c r="C18" s="5">
        <v>0.28303581752233103</v>
      </c>
      <c r="D18" s="5">
        <v>0.50775765061209399</v>
      </c>
      <c r="E18" s="5">
        <v>3.54679836958052E-2</v>
      </c>
      <c r="F18" s="5">
        <v>0.43585391293504405</v>
      </c>
      <c r="G18" s="5">
        <v>0.56606253164855302</v>
      </c>
      <c r="H18" s="5">
        <v>0.59420686723255001</v>
      </c>
      <c r="I18" s="5">
        <v>0.10222035668205</v>
      </c>
      <c r="J18" s="6">
        <v>27.9</v>
      </c>
      <c r="K18" s="6">
        <v>45.3</v>
      </c>
      <c r="L18" s="6">
        <v>49.5</v>
      </c>
      <c r="M18" s="6">
        <v>30</v>
      </c>
      <c r="N18" s="6">
        <v>51.1</v>
      </c>
      <c r="O18" s="6">
        <v>55.8</v>
      </c>
      <c r="P18" s="6">
        <v>55.3</v>
      </c>
      <c r="Q18" s="6">
        <v>33.700000000000003</v>
      </c>
    </row>
    <row r="19" spans="1:17" x14ac:dyDescent="0.2">
      <c r="A19" s="4" t="s">
        <v>32</v>
      </c>
      <c r="B19" s="5">
        <v>0.11668685315347702</v>
      </c>
      <c r="C19" s="5">
        <v>-9.86372896967362E-2</v>
      </c>
      <c r="D19" s="5">
        <v>7.6784036970576092E-2</v>
      </c>
      <c r="E19" s="5">
        <v>0.137329031846668</v>
      </c>
      <c r="F19" s="5">
        <v>0.28657275102739205</v>
      </c>
      <c r="G19" s="5">
        <v>0.30667781545394801</v>
      </c>
      <c r="H19" s="5">
        <v>0.38445266994615102</v>
      </c>
      <c r="I19" s="5">
        <v>0.29573979903406999</v>
      </c>
      <c r="J19" s="6">
        <v>34.700000000000003</v>
      </c>
      <c r="K19" s="6">
        <v>24.5</v>
      </c>
      <c r="L19" s="6">
        <v>35.6</v>
      </c>
      <c r="M19" s="6">
        <v>33.799999999999997</v>
      </c>
      <c r="N19" s="6">
        <v>40.700000000000003</v>
      </c>
      <c r="O19" s="6">
        <v>40.299999999999997</v>
      </c>
      <c r="P19" s="6">
        <v>38</v>
      </c>
      <c r="Q19" s="6">
        <v>38</v>
      </c>
    </row>
    <row r="20" spans="1:17" x14ac:dyDescent="0.2">
      <c r="A20" t="s">
        <v>33</v>
      </c>
      <c r="B20" s="7">
        <v>-0.139695610330693</v>
      </c>
      <c r="C20" s="7">
        <v>-0.18667371760973001</v>
      </c>
      <c r="D20" s="7">
        <v>0.42339518615365901</v>
      </c>
      <c r="E20" s="7">
        <v>0.35117676172789503</v>
      </c>
      <c r="F20" s="7">
        <v>0.40863423594456405</v>
      </c>
      <c r="G20" s="7">
        <v>0.30431334125199705</v>
      </c>
      <c r="H20" s="7">
        <v>0.20716875720084402</v>
      </c>
      <c r="I20" s="7"/>
      <c r="J20" s="8">
        <v>27.3</v>
      </c>
      <c r="K20" s="8">
        <v>28.2</v>
      </c>
      <c r="L20" s="8">
        <v>43.1</v>
      </c>
      <c r="M20" s="8">
        <v>45.4</v>
      </c>
      <c r="N20" s="8">
        <v>43.5</v>
      </c>
      <c r="O20" s="8">
        <v>39.4</v>
      </c>
      <c r="P20" s="8">
        <v>39.4</v>
      </c>
      <c r="Q20" s="8"/>
    </row>
    <row r="21" spans="1:17" x14ac:dyDescent="0.2">
      <c r="A21" t="s">
        <v>34</v>
      </c>
      <c r="B21" s="7">
        <v>-0.26433078720557601</v>
      </c>
      <c r="C21" s="7">
        <v>4.20056117507406E-2</v>
      </c>
      <c r="D21" s="7">
        <v>0.57175897826956901</v>
      </c>
      <c r="E21" s="7">
        <v>0.61238798858375509</v>
      </c>
      <c r="F21" s="7">
        <v>0.60336488055719906</v>
      </c>
      <c r="G21" s="7">
        <v>0.55148966136208699</v>
      </c>
      <c r="H21" s="7">
        <v>0.53144059015965206</v>
      </c>
      <c r="I21" s="7"/>
      <c r="J21" s="8">
        <v>23.9</v>
      </c>
      <c r="K21" s="8">
        <v>36.4</v>
      </c>
      <c r="L21" s="8">
        <v>50</v>
      </c>
      <c r="M21" s="8">
        <v>50.6</v>
      </c>
      <c r="N21" s="8">
        <v>54.5</v>
      </c>
      <c r="O21" s="8">
        <v>52.3</v>
      </c>
      <c r="P21" s="8">
        <v>50.6</v>
      </c>
      <c r="Q21" s="8"/>
    </row>
    <row r="22" spans="1:17" x14ac:dyDescent="0.2">
      <c r="A22" t="s">
        <v>35</v>
      </c>
      <c r="B22" s="7">
        <v>0.17876224841893301</v>
      </c>
      <c r="C22" s="7">
        <v>-0.192585996963094</v>
      </c>
      <c r="D22" s="7">
        <v>0.27877978178579405</v>
      </c>
      <c r="E22" s="7">
        <v>0.52993550765498609</v>
      </c>
      <c r="F22" s="7">
        <v>0.164494941801964</v>
      </c>
      <c r="G22" s="7">
        <v>0.20126979052627403</v>
      </c>
      <c r="H22" s="7">
        <v>0.11103686999089901</v>
      </c>
      <c r="I22" s="7"/>
      <c r="J22" s="8">
        <v>32.700000000000003</v>
      </c>
      <c r="K22" s="8">
        <v>24.7</v>
      </c>
      <c r="L22" s="8">
        <v>42.7</v>
      </c>
      <c r="M22" s="8">
        <v>53.3</v>
      </c>
      <c r="N22" s="8">
        <v>32.700000000000003</v>
      </c>
      <c r="O22" s="8">
        <v>30.7</v>
      </c>
      <c r="P22" s="8">
        <v>28.7</v>
      </c>
      <c r="Q22" s="8"/>
    </row>
    <row r="23" spans="1:17" x14ac:dyDescent="0.2">
      <c r="A23" t="s">
        <v>36</v>
      </c>
      <c r="B23" s="7">
        <v>6.13549513870707E-2</v>
      </c>
      <c r="C23" s="7">
        <v>9.7155851906819996E-2</v>
      </c>
      <c r="D23" s="7">
        <v>0.11165261796772401</v>
      </c>
      <c r="E23" s="7">
        <v>5.7820829668374402E-2</v>
      </c>
      <c r="F23" s="7">
        <v>-0.150898008309749</v>
      </c>
      <c r="G23" s="7">
        <v>-0.24323612127850203</v>
      </c>
      <c r="H23" s="7">
        <v>-0.27869501119798001</v>
      </c>
      <c r="I23" s="7"/>
      <c r="J23" s="8">
        <v>37.200000000000003</v>
      </c>
      <c r="K23" s="8">
        <v>34.1</v>
      </c>
      <c r="L23" s="8">
        <v>39.799999999999997</v>
      </c>
      <c r="M23" s="8">
        <v>37.200000000000003</v>
      </c>
      <c r="N23" s="8">
        <v>32.700000000000003</v>
      </c>
      <c r="O23" s="8">
        <v>29.6</v>
      </c>
      <c r="P23" s="8">
        <v>27</v>
      </c>
      <c r="Q23" s="8"/>
    </row>
    <row r="24" spans="1:17" x14ac:dyDescent="0.2">
      <c r="A24" t="s">
        <v>37</v>
      </c>
      <c r="B24" s="7">
        <v>3.1427475094728E-2</v>
      </c>
      <c r="C24" s="7">
        <v>-7.5707349684826203E-2</v>
      </c>
      <c r="D24" s="7">
        <v>1.7435789829125699E-2</v>
      </c>
      <c r="E24" s="7">
        <v>-0.31681411461272801</v>
      </c>
      <c r="F24" s="7">
        <v>-0.17200513152131702</v>
      </c>
      <c r="G24" s="7">
        <v>-0.11464657043566101</v>
      </c>
      <c r="H24" s="7">
        <v>-0.16671375134736402</v>
      </c>
      <c r="I24" s="7">
        <v>0.50751531614413603</v>
      </c>
      <c r="J24" s="8">
        <v>30</v>
      </c>
      <c r="K24" s="8">
        <v>32.299999999999997</v>
      </c>
      <c r="L24" s="8">
        <v>39.1</v>
      </c>
      <c r="M24" s="8">
        <v>28.2</v>
      </c>
      <c r="N24" s="8">
        <v>33.200000000000003</v>
      </c>
      <c r="O24" s="8">
        <v>33.6</v>
      </c>
      <c r="P24" s="8">
        <v>32.299999999999997</v>
      </c>
      <c r="Q24" s="8">
        <v>43.2</v>
      </c>
    </row>
    <row r="25" spans="1:17" x14ac:dyDescent="0.2">
      <c r="A25" t="s">
        <v>38</v>
      </c>
      <c r="B25" s="7">
        <v>-0.30843286281500604</v>
      </c>
      <c r="C25" s="7">
        <v>8.5616345972106003E-2</v>
      </c>
      <c r="D25" s="7">
        <v>-8.25893798466645E-3</v>
      </c>
      <c r="E25" s="7">
        <v>3.8507195499959901E-2</v>
      </c>
      <c r="F25" s="7">
        <v>-0.16726016793200901</v>
      </c>
      <c r="G25" s="7">
        <v>-0.1580943239176</v>
      </c>
      <c r="H25" s="7">
        <v>-9.5384124941317094E-2</v>
      </c>
      <c r="I25" s="7">
        <v>2.5881040613191499E-2</v>
      </c>
      <c r="J25" s="8">
        <v>28.8</v>
      </c>
      <c r="K25" s="8">
        <v>31.9</v>
      </c>
      <c r="L25" s="8">
        <v>41.2</v>
      </c>
      <c r="M25" s="8">
        <v>31</v>
      </c>
      <c r="N25" s="8">
        <v>29.6</v>
      </c>
      <c r="O25" s="8">
        <v>29.6</v>
      </c>
      <c r="P25" s="8">
        <v>30.5</v>
      </c>
      <c r="Q25" s="8">
        <v>39.4</v>
      </c>
    </row>
    <row r="26" spans="1:17" x14ac:dyDescent="0.2">
      <c r="A26" t="s">
        <v>39</v>
      </c>
      <c r="B26" s="7">
        <v>9.6049256537586794E-2</v>
      </c>
      <c r="C26" s="7">
        <v>0.22804367119999502</v>
      </c>
      <c r="D26" s="7">
        <v>4.9710231506587398E-2</v>
      </c>
      <c r="E26" s="7">
        <v>-0.139541925455613</v>
      </c>
      <c r="F26" s="7">
        <v>0.30612322534450304</v>
      </c>
      <c r="G26" s="7">
        <v>0.29924829604876002</v>
      </c>
      <c r="H26" s="7">
        <v>4.8124505070199497E-2</v>
      </c>
      <c r="I26" s="7">
        <v>0.38641855711371298</v>
      </c>
      <c r="J26" s="8">
        <v>32.9</v>
      </c>
      <c r="K26" s="8">
        <v>38.9</v>
      </c>
      <c r="L26" s="8">
        <v>30.6</v>
      </c>
      <c r="M26" s="8">
        <v>26.9</v>
      </c>
      <c r="N26" s="8">
        <v>41.7</v>
      </c>
      <c r="O26" s="8">
        <v>36.6</v>
      </c>
      <c r="P26" s="8">
        <v>27.8</v>
      </c>
      <c r="Q26" s="8">
        <v>41.2</v>
      </c>
    </row>
    <row r="27" spans="1:17" x14ac:dyDescent="0.2">
      <c r="A27" s="4" t="s">
        <v>40</v>
      </c>
      <c r="B27" s="5">
        <v>9.0883300871800493E-2</v>
      </c>
      <c r="C27" s="5">
        <v>-3.5399023282313799E-2</v>
      </c>
      <c r="D27" s="5">
        <v>0.10429767160370601</v>
      </c>
      <c r="E27" s="5">
        <v>-2.6589926034847899E-2</v>
      </c>
      <c r="F27" s="5">
        <v>8.6313146152070502E-2</v>
      </c>
      <c r="G27" s="5">
        <v>-8.9961893523459194E-2</v>
      </c>
      <c r="H27" s="5">
        <v>3.7987514299901402E-2</v>
      </c>
      <c r="I27" s="5"/>
      <c r="J27" s="6">
        <v>33.799999999999997</v>
      </c>
      <c r="K27" s="6">
        <v>31</v>
      </c>
      <c r="L27" s="6">
        <v>34.299999999999997</v>
      </c>
      <c r="M27" s="6">
        <v>25.2</v>
      </c>
      <c r="N27" s="6">
        <v>32.9</v>
      </c>
      <c r="O27" s="6">
        <v>25.7</v>
      </c>
      <c r="P27" s="6">
        <v>31.4</v>
      </c>
      <c r="Q27" s="6"/>
    </row>
    <row r="28" spans="1:17" x14ac:dyDescent="0.2">
      <c r="A28" s="4" t="s">
        <v>41</v>
      </c>
      <c r="B28" s="5">
        <v>-1.02802441335675E-2</v>
      </c>
      <c r="C28" s="5">
        <v>-0.25770401200838999</v>
      </c>
      <c r="D28" s="5">
        <v>-6.5017972729315102E-2</v>
      </c>
      <c r="E28" s="5">
        <v>7.3068797506025795E-2</v>
      </c>
      <c r="F28" s="5">
        <v>-7.8501345099306799E-2</v>
      </c>
      <c r="G28" s="5">
        <v>-4.6574960728775296E-2</v>
      </c>
      <c r="H28" s="5">
        <v>-3.0330065152004898E-2</v>
      </c>
      <c r="I28" s="5"/>
      <c r="J28" s="6">
        <v>28</v>
      </c>
      <c r="K28" s="6">
        <v>17</v>
      </c>
      <c r="L28" s="6">
        <v>25.5</v>
      </c>
      <c r="M28" s="6">
        <v>27.5</v>
      </c>
      <c r="N28" s="6">
        <v>25</v>
      </c>
      <c r="O28" s="6">
        <v>26.5</v>
      </c>
      <c r="P28" s="6">
        <v>26</v>
      </c>
      <c r="Q28" s="6"/>
    </row>
    <row r="29" spans="1:17" x14ac:dyDescent="0.2">
      <c r="A29" s="4" t="s">
        <v>42</v>
      </c>
      <c r="B29" s="5">
        <v>0.24936820024326403</v>
      </c>
      <c r="C29" s="5">
        <v>-3.9090834302740199E-2</v>
      </c>
      <c r="D29" s="5">
        <v>0.18667005999107403</v>
      </c>
      <c r="E29" s="5">
        <v>-0.11550695496068601</v>
      </c>
      <c r="F29" s="5">
        <v>7.7747755895432105E-2</v>
      </c>
      <c r="G29" s="5">
        <v>0.28911357209097305</v>
      </c>
      <c r="H29" s="5">
        <v>0.30244922977258903</v>
      </c>
      <c r="I29" s="5"/>
      <c r="J29" s="6">
        <v>35</v>
      </c>
      <c r="K29" s="6">
        <v>33.5</v>
      </c>
      <c r="L29" s="6">
        <v>39.799999999999997</v>
      </c>
      <c r="M29" s="6">
        <v>27.7</v>
      </c>
      <c r="N29" s="6">
        <v>34</v>
      </c>
      <c r="O29" s="6">
        <v>42.2</v>
      </c>
      <c r="P29" s="6">
        <v>42.7</v>
      </c>
      <c r="Q29" s="6"/>
    </row>
    <row r="30" spans="1:17" x14ac:dyDescent="0.2">
      <c r="A30" s="4" t="s">
        <v>43</v>
      </c>
      <c r="B30" s="5">
        <v>-0.13029397084521802</v>
      </c>
      <c r="C30" s="5">
        <v>-0.141184559869206</v>
      </c>
      <c r="D30" s="5">
        <v>0.42468141944671101</v>
      </c>
      <c r="E30" s="5">
        <v>0.15399067821230902</v>
      </c>
      <c r="F30" s="5">
        <v>0.192260772275262</v>
      </c>
      <c r="G30" s="5">
        <v>2.9302660474474298E-2</v>
      </c>
      <c r="H30" s="5">
        <v>2.0849969952991401E-2</v>
      </c>
      <c r="I30" s="5"/>
      <c r="J30" s="6">
        <v>22</v>
      </c>
      <c r="K30" s="6">
        <v>29</v>
      </c>
      <c r="L30" s="6">
        <v>49</v>
      </c>
      <c r="M30" s="6">
        <v>39.5</v>
      </c>
      <c r="N30" s="6">
        <v>36.5</v>
      </c>
      <c r="O30" s="6">
        <v>29</v>
      </c>
      <c r="P30" s="6">
        <v>28.5</v>
      </c>
      <c r="Q30" s="6"/>
    </row>
    <row r="31" spans="1:17" x14ac:dyDescent="0.2">
      <c r="A31" s="4" t="s">
        <v>44</v>
      </c>
      <c r="B31" s="5">
        <v>2.3428059894804302E-3</v>
      </c>
      <c r="C31" s="5">
        <v>1.6890082965438501E-2</v>
      </c>
      <c r="D31" s="5">
        <v>0.317955409221302</v>
      </c>
      <c r="E31" s="5">
        <v>0.19909141829787103</v>
      </c>
      <c r="F31" s="5">
        <v>-8.9603586006322899E-2</v>
      </c>
      <c r="G31" s="5">
        <v>-0.20207101407667999</v>
      </c>
      <c r="H31" s="5">
        <v>-0.29707878093450202</v>
      </c>
      <c r="I31" s="5"/>
      <c r="J31" s="6">
        <v>33.799999999999997</v>
      </c>
      <c r="K31" s="6">
        <v>32.4</v>
      </c>
      <c r="L31" s="6">
        <v>43.1</v>
      </c>
      <c r="M31" s="6">
        <v>38.9</v>
      </c>
      <c r="N31" s="6">
        <v>30.1</v>
      </c>
      <c r="O31" s="6">
        <v>27.3</v>
      </c>
      <c r="P31" s="6">
        <v>25.9</v>
      </c>
      <c r="Q31" s="6"/>
    </row>
    <row r="32" spans="1:17" x14ac:dyDescent="0.2">
      <c r="A32" s="4" t="s">
        <v>45</v>
      </c>
      <c r="B32" s="5">
        <v>9.3264691070120906E-3</v>
      </c>
      <c r="C32" s="5">
        <v>-0.26310810442072902</v>
      </c>
      <c r="D32" s="5">
        <v>6.3130918152204708E-3</v>
      </c>
      <c r="E32" s="5">
        <v>0.14850120650460802</v>
      </c>
      <c r="F32" s="5">
        <v>-0.18225325348129601</v>
      </c>
      <c r="G32" s="5">
        <v>-9.4168236444942197E-2</v>
      </c>
      <c r="H32" s="5">
        <v>4.3718070149719096E-2</v>
      </c>
      <c r="I32" s="5"/>
      <c r="J32" s="6">
        <v>32.4</v>
      </c>
      <c r="K32" s="6">
        <v>29.5</v>
      </c>
      <c r="L32" s="6">
        <v>35.200000000000003</v>
      </c>
      <c r="M32" s="6">
        <v>34.299999999999997</v>
      </c>
      <c r="N32" s="6">
        <v>24.3</v>
      </c>
      <c r="O32" s="6">
        <v>24.3</v>
      </c>
      <c r="P32" s="6">
        <v>29.5</v>
      </c>
      <c r="Q32" s="6"/>
    </row>
    <row r="33" spans="1:17" x14ac:dyDescent="0.2">
      <c r="A33" s="4" t="s">
        <v>46</v>
      </c>
      <c r="B33" s="5">
        <v>4.9559820858425099E-2</v>
      </c>
      <c r="C33" s="5">
        <v>5.2009641518714497E-2</v>
      </c>
      <c r="D33" s="5">
        <v>0.13067662651796302</v>
      </c>
      <c r="E33" s="5">
        <v>-7.0726755784352793E-2</v>
      </c>
      <c r="F33" s="5">
        <v>0.30104878497482901</v>
      </c>
      <c r="G33" s="5">
        <v>9.4809426750206205E-2</v>
      </c>
      <c r="H33" s="5">
        <v>-2.2655330844310099E-2</v>
      </c>
      <c r="I33" s="5"/>
      <c r="J33" s="6">
        <v>26.1</v>
      </c>
      <c r="K33" s="6">
        <v>32.299999999999997</v>
      </c>
      <c r="L33" s="6">
        <v>28.3</v>
      </c>
      <c r="M33" s="6">
        <v>25.7</v>
      </c>
      <c r="N33" s="6">
        <v>40.700000000000003</v>
      </c>
      <c r="O33" s="6">
        <v>32.299999999999997</v>
      </c>
      <c r="P33" s="6">
        <v>23.5</v>
      </c>
      <c r="Q33" s="6"/>
    </row>
    <row r="34" spans="1:17" x14ac:dyDescent="0.2">
      <c r="A34" t="s">
        <v>47</v>
      </c>
      <c r="B34" s="7">
        <v>-1.1285490663395302E-3</v>
      </c>
      <c r="C34" s="7">
        <v>5.3154033095793196E-2</v>
      </c>
      <c r="D34" s="7">
        <v>0.32044628123477503</v>
      </c>
      <c r="E34" s="7">
        <v>0.105754853011296</v>
      </c>
      <c r="F34" s="7">
        <v>0.14104827899031402</v>
      </c>
      <c r="G34" s="7">
        <v>0.17095799156440403</v>
      </c>
      <c r="H34" s="7">
        <v>0.10514251554641801</v>
      </c>
      <c r="I34" s="7"/>
      <c r="J34" s="8">
        <v>31.8</v>
      </c>
      <c r="K34" s="8">
        <v>30</v>
      </c>
      <c r="L34" s="8">
        <v>43.2</v>
      </c>
      <c r="M34" s="8">
        <v>35</v>
      </c>
      <c r="N34" s="8">
        <v>35.5</v>
      </c>
      <c r="O34" s="8">
        <v>38.200000000000003</v>
      </c>
      <c r="P34" s="8">
        <v>34.5</v>
      </c>
      <c r="Q34" s="8"/>
    </row>
    <row r="35" spans="1:17" x14ac:dyDescent="0.2">
      <c r="A35" t="s">
        <v>48</v>
      </c>
      <c r="B35" s="7">
        <v>-0.321021233410127</v>
      </c>
      <c r="C35" s="7">
        <v>-0.26600664458144502</v>
      </c>
      <c r="D35" s="7">
        <v>-3.8340671221412104E-3</v>
      </c>
      <c r="E35" s="7">
        <v>5.68392746116776E-2</v>
      </c>
      <c r="F35" s="7">
        <v>5.2011331778676201E-2</v>
      </c>
      <c r="G35" s="7">
        <v>3.6449480876123902E-2</v>
      </c>
      <c r="H35" s="7">
        <v>-1.20491030046461E-2</v>
      </c>
      <c r="I35" s="7"/>
      <c r="J35" s="8">
        <v>18.5</v>
      </c>
      <c r="K35" s="8">
        <v>21.8</v>
      </c>
      <c r="L35" s="8">
        <v>33.799999999999997</v>
      </c>
      <c r="M35" s="8">
        <v>29.6</v>
      </c>
      <c r="N35" s="8">
        <v>33.799999999999997</v>
      </c>
      <c r="O35" s="8">
        <v>28.7</v>
      </c>
      <c r="P35" s="8">
        <v>29.2</v>
      </c>
      <c r="Q35" s="8"/>
    </row>
    <row r="36" spans="1:17" x14ac:dyDescent="0.2">
      <c r="A36" t="s">
        <v>49</v>
      </c>
      <c r="B36" s="7">
        <v>4.4831354002407897E-2</v>
      </c>
      <c r="C36" s="7">
        <v>-0.10688544803434501</v>
      </c>
      <c r="D36" s="7">
        <v>6.3395931854968404E-2</v>
      </c>
      <c r="E36" s="7">
        <v>0.113902674968858</v>
      </c>
      <c r="F36" s="7">
        <v>0.10690870637997901</v>
      </c>
      <c r="G36" s="7">
        <v>-0.13087768769827302</v>
      </c>
      <c r="H36" s="7">
        <v>4.0218540712019697E-2</v>
      </c>
      <c r="I36" s="7"/>
      <c r="J36" s="8">
        <v>30.9</v>
      </c>
      <c r="K36" s="8">
        <v>25.5</v>
      </c>
      <c r="L36" s="8">
        <v>33.6</v>
      </c>
      <c r="M36" s="8">
        <v>34.5</v>
      </c>
      <c r="N36" s="8">
        <v>35.5</v>
      </c>
      <c r="O36" s="8">
        <v>25.9</v>
      </c>
      <c r="P36" s="8">
        <v>31.4</v>
      </c>
      <c r="Q36" s="8"/>
    </row>
    <row r="37" spans="1:17" x14ac:dyDescent="0.2">
      <c r="A37" t="s">
        <v>50</v>
      </c>
      <c r="B37" s="7">
        <v>-9.2014641144410603E-2</v>
      </c>
      <c r="C37" s="7">
        <v>0.11059404452727101</v>
      </c>
      <c r="D37" s="7">
        <v>0.13698002053491901</v>
      </c>
      <c r="E37" s="7">
        <v>0.28683706822758304</v>
      </c>
      <c r="F37" s="7">
        <v>0.30270271914472302</v>
      </c>
      <c r="G37" s="7">
        <v>0.26539223590519501</v>
      </c>
      <c r="H37" s="7">
        <v>0.23922216197216903</v>
      </c>
      <c r="I37" s="7"/>
      <c r="J37" s="8">
        <v>26.5</v>
      </c>
      <c r="K37" s="8">
        <v>34.5</v>
      </c>
      <c r="L37" s="8">
        <v>35</v>
      </c>
      <c r="M37" s="8">
        <v>36.299999999999997</v>
      </c>
      <c r="N37" s="8">
        <v>42</v>
      </c>
      <c r="O37" s="8">
        <v>40.700000000000003</v>
      </c>
      <c r="P37" s="8">
        <v>36.700000000000003</v>
      </c>
      <c r="Q37" s="8"/>
    </row>
    <row r="38" spans="1:17" x14ac:dyDescent="0.2">
      <c r="A38" t="s">
        <v>51</v>
      </c>
      <c r="B38" s="7">
        <v>-5.0500475061486402E-2</v>
      </c>
      <c r="C38" s="7">
        <v>-6.7554956196799604E-2</v>
      </c>
      <c r="D38" s="7">
        <v>5.0816985127511198E-2</v>
      </c>
      <c r="E38" s="7">
        <v>1.7012151610715901E-2</v>
      </c>
      <c r="F38" s="7">
        <v>-0.17614838772191402</v>
      </c>
      <c r="G38" s="7">
        <v>-5.21683301402453E-2</v>
      </c>
      <c r="H38" s="7">
        <v>-1.68102149981239E-2</v>
      </c>
      <c r="I38" s="7"/>
      <c r="J38" s="8">
        <v>30.6</v>
      </c>
      <c r="K38" s="8">
        <v>31.9</v>
      </c>
      <c r="L38" s="8">
        <v>35.200000000000003</v>
      </c>
      <c r="M38" s="8">
        <v>35.200000000000003</v>
      </c>
      <c r="N38" s="8">
        <v>27.3</v>
      </c>
      <c r="O38" s="8">
        <v>31</v>
      </c>
      <c r="P38" s="8">
        <v>32.9</v>
      </c>
      <c r="Q38" s="8"/>
    </row>
    <row r="39" spans="1:17" x14ac:dyDescent="0.2">
      <c r="A39" t="s">
        <v>52</v>
      </c>
      <c r="B39" s="7">
        <v>-0.10221822362249501</v>
      </c>
      <c r="C39" s="7">
        <v>0.32598114360671204</v>
      </c>
      <c r="D39" s="7">
        <v>3.9678460464371602E-2</v>
      </c>
      <c r="E39" s="7">
        <v>7.2047907900098795E-2</v>
      </c>
      <c r="F39" s="7">
        <v>-5.5820118736049501E-2</v>
      </c>
      <c r="G39" s="7">
        <v>6.9501149868378395E-2</v>
      </c>
      <c r="H39" s="7">
        <v>2.99697726186102E-2</v>
      </c>
      <c r="I39" s="7"/>
      <c r="J39" s="8">
        <v>33.299999999999997</v>
      </c>
      <c r="K39" s="8">
        <v>47.7</v>
      </c>
      <c r="L39" s="8">
        <v>38.4</v>
      </c>
      <c r="M39" s="8">
        <v>34.700000000000003</v>
      </c>
      <c r="N39" s="8">
        <v>34.299999999999997</v>
      </c>
      <c r="O39" s="8">
        <v>36.1</v>
      </c>
      <c r="P39" s="8">
        <v>34.299999999999997</v>
      </c>
      <c r="Q39" s="8"/>
    </row>
    <row r="40" spans="1:17" x14ac:dyDescent="0.2">
      <c r="A40" t="s">
        <v>53</v>
      </c>
      <c r="B40" s="7">
        <v>7.1581169663561595E-2</v>
      </c>
      <c r="C40" s="7">
        <v>1.06284245235752E-2</v>
      </c>
      <c r="D40" s="7">
        <v>3.0733564333208601E-2</v>
      </c>
      <c r="E40" s="7">
        <v>-5.5668297041683197E-2</v>
      </c>
      <c r="F40" s="7">
        <v>0.10272063301798701</v>
      </c>
      <c r="G40" s="7">
        <v>8.1182435772280001E-2</v>
      </c>
      <c r="H40" s="7">
        <v>2.49389652318712E-2</v>
      </c>
      <c r="I40" s="7"/>
      <c r="J40" s="8">
        <v>30.1</v>
      </c>
      <c r="K40" s="8">
        <v>23.8</v>
      </c>
      <c r="L40" s="8">
        <v>41.7</v>
      </c>
      <c r="M40" s="8">
        <v>34</v>
      </c>
      <c r="N40" s="8">
        <v>39.299999999999997</v>
      </c>
      <c r="O40" s="8">
        <v>30.1</v>
      </c>
      <c r="P40" s="8">
        <v>29.1</v>
      </c>
      <c r="Q40" s="8"/>
    </row>
    <row r="41" spans="1:17" x14ac:dyDescent="0.2">
      <c r="A41" t="s">
        <v>54</v>
      </c>
      <c r="B41" s="7">
        <v>-0.10613324171091601</v>
      </c>
      <c r="C41" s="7">
        <v>8.3086884069519199E-3</v>
      </c>
      <c r="D41" s="7">
        <v>0.14267129774572401</v>
      </c>
      <c r="E41" s="7">
        <v>0.15777064858844903</v>
      </c>
      <c r="F41" s="7">
        <v>0.15768322434568602</v>
      </c>
      <c r="G41" s="7">
        <v>8.4993126290509702E-2</v>
      </c>
      <c r="H41" s="7">
        <v>0.18475693690939901</v>
      </c>
      <c r="I41" s="7"/>
      <c r="J41" s="8">
        <v>29.1</v>
      </c>
      <c r="K41" s="8">
        <v>28.2</v>
      </c>
      <c r="L41" s="8">
        <v>33.6</v>
      </c>
      <c r="M41" s="8">
        <v>36.799999999999997</v>
      </c>
      <c r="N41" s="8">
        <v>40</v>
      </c>
      <c r="O41" s="8">
        <v>33.200000000000003</v>
      </c>
      <c r="P41" s="8">
        <v>40</v>
      </c>
      <c r="Q41" s="8"/>
    </row>
    <row r="42" spans="1:17" x14ac:dyDescent="0.2">
      <c r="A42" s="4" t="s">
        <v>55</v>
      </c>
      <c r="B42" s="5">
        <v>3.8076310981402697E-2</v>
      </c>
      <c r="C42" s="5">
        <v>-0.14205199054986001</v>
      </c>
      <c r="D42" s="5">
        <v>0.31577703299013904</v>
      </c>
      <c r="E42" s="5">
        <v>0.28142207098581301</v>
      </c>
      <c r="F42" s="5">
        <v>3.8170274723467401E-2</v>
      </c>
      <c r="G42" s="5">
        <v>3.7711313504347602E-2</v>
      </c>
      <c r="H42" s="5">
        <v>0.111910043928723</v>
      </c>
      <c r="I42" s="5"/>
      <c r="J42" s="6">
        <v>33.5</v>
      </c>
      <c r="K42" s="6">
        <v>24.1</v>
      </c>
      <c r="L42" s="6">
        <v>45.9</v>
      </c>
      <c r="M42" s="6">
        <v>43.5</v>
      </c>
      <c r="N42" s="6">
        <v>28.8</v>
      </c>
      <c r="O42" s="6">
        <v>27.1</v>
      </c>
      <c r="P42" s="6">
        <v>31.2</v>
      </c>
      <c r="Q42" s="6"/>
    </row>
    <row r="43" spans="1:17" x14ac:dyDescent="0.2">
      <c r="A43" s="4" t="s">
        <v>56</v>
      </c>
      <c r="B43" s="5">
        <v>3.9238520825945498E-2</v>
      </c>
      <c r="C43" s="5">
        <v>-0.105294893486003</v>
      </c>
      <c r="D43" s="5">
        <v>0.40969130625267802</v>
      </c>
      <c r="E43" s="5">
        <v>0.20260481769562402</v>
      </c>
      <c r="F43" s="5">
        <v>-9.4794410046607602E-2</v>
      </c>
      <c r="G43" s="5">
        <v>-0.13611505032333401</v>
      </c>
      <c r="H43" s="5">
        <v>-0.20397002332678202</v>
      </c>
      <c r="I43" s="5"/>
      <c r="J43" s="6">
        <v>31.1</v>
      </c>
      <c r="K43" s="6">
        <v>29.1</v>
      </c>
      <c r="L43" s="6">
        <v>45.4</v>
      </c>
      <c r="M43" s="6">
        <v>37.200000000000003</v>
      </c>
      <c r="N43" s="6">
        <v>28.1</v>
      </c>
      <c r="O43" s="6">
        <v>25.5</v>
      </c>
      <c r="P43" s="6">
        <v>21.4</v>
      </c>
      <c r="Q43" s="6"/>
    </row>
    <row r="44" spans="1:17" x14ac:dyDescent="0.2">
      <c r="A44" s="4" t="s">
        <v>57</v>
      </c>
      <c r="B44" s="5">
        <v>1.3397265336624201E-3</v>
      </c>
      <c r="C44" s="5">
        <v>-2.50783060775642E-2</v>
      </c>
      <c r="D44" s="5">
        <v>0.62522145810061103</v>
      </c>
      <c r="E44" s="5">
        <v>0.48586341671651306</v>
      </c>
      <c r="F44" s="5">
        <v>8.6950393997626094E-2</v>
      </c>
      <c r="G44" s="5">
        <v>0.36028350602909304</v>
      </c>
      <c r="H44" s="5">
        <v>0.26755052297404203</v>
      </c>
      <c r="I44" s="5"/>
      <c r="J44" s="6">
        <v>33.6</v>
      </c>
      <c r="K44" s="6">
        <v>33.200000000000003</v>
      </c>
      <c r="L44" s="6">
        <v>57.7</v>
      </c>
      <c r="M44" s="6">
        <v>46.4</v>
      </c>
      <c r="N44" s="6">
        <v>31.8</v>
      </c>
      <c r="O44" s="6">
        <v>40.9</v>
      </c>
      <c r="P44" s="6">
        <v>38.6</v>
      </c>
      <c r="Q44" s="6"/>
    </row>
    <row r="45" spans="1:17" x14ac:dyDescent="0.2">
      <c r="A45" s="4" t="s">
        <v>58</v>
      </c>
      <c r="B45" s="5">
        <v>9.9045142276156708E-3</v>
      </c>
      <c r="C45" s="5">
        <v>-0.279356455623263</v>
      </c>
      <c r="D45" s="5">
        <v>7.1941785495306901E-2</v>
      </c>
      <c r="E45" s="5">
        <v>9.6802898853663014E-2</v>
      </c>
      <c r="F45" s="5">
        <v>-0.269723580970335</v>
      </c>
      <c r="G45" s="5">
        <v>-0.20601495419176902</v>
      </c>
      <c r="H45" s="5">
        <v>-0.21420097886164</v>
      </c>
      <c r="I45" s="5"/>
      <c r="J45" s="6">
        <v>25.8</v>
      </c>
      <c r="K45" s="6">
        <v>17.7</v>
      </c>
      <c r="L45" s="6">
        <v>33.299999999999997</v>
      </c>
      <c r="M45" s="6">
        <v>33.299999999999997</v>
      </c>
      <c r="N45" s="6">
        <v>19.899999999999999</v>
      </c>
      <c r="O45" s="6">
        <v>20.399999999999999</v>
      </c>
      <c r="P45" s="6">
        <v>20.399999999999999</v>
      </c>
      <c r="Q45" s="6"/>
    </row>
    <row r="46" spans="1:17" x14ac:dyDescent="0.2">
      <c r="A46" s="4" t="s">
        <v>59</v>
      </c>
      <c r="B46" s="5">
        <v>0.141699539417453</v>
      </c>
      <c r="C46" s="5">
        <v>1.6474284195852899E-2</v>
      </c>
      <c r="D46" s="5">
        <v>0.214580293901728</v>
      </c>
      <c r="E46" s="5">
        <v>0.43151219210080105</v>
      </c>
      <c r="F46" s="5">
        <v>5.7554355030842295E-2</v>
      </c>
      <c r="G46" s="5">
        <v>-0.24976728191786102</v>
      </c>
      <c r="H46" s="5">
        <v>-0.21351515724572201</v>
      </c>
      <c r="I46" s="5"/>
      <c r="J46" s="6">
        <v>36.799999999999997</v>
      </c>
      <c r="K46" s="6">
        <v>32.6</v>
      </c>
      <c r="L46" s="6">
        <v>34.700000000000003</v>
      </c>
      <c r="M46" s="6">
        <v>44.7</v>
      </c>
      <c r="N46" s="6">
        <v>30.5</v>
      </c>
      <c r="O46" s="6">
        <v>17.899999999999999</v>
      </c>
      <c r="P46" s="6">
        <v>21.1</v>
      </c>
      <c r="Q46" s="6"/>
    </row>
    <row r="47" spans="1:17" x14ac:dyDescent="0.2">
      <c r="A47" s="4" t="s">
        <v>60</v>
      </c>
      <c r="B47" s="5">
        <v>0.31307342743387001</v>
      </c>
      <c r="C47" s="5">
        <v>0.11520173385793601</v>
      </c>
      <c r="D47" s="5">
        <v>0</v>
      </c>
      <c r="E47" s="5">
        <v>-9.3869456475688604E-2</v>
      </c>
      <c r="F47" s="5">
        <v>2.0266136670216098E-2</v>
      </c>
      <c r="G47" s="5">
        <v>-0.220786175724203</v>
      </c>
      <c r="H47" s="5">
        <v>-0.262847968813331</v>
      </c>
      <c r="I47" s="5"/>
      <c r="J47" s="6">
        <v>35.299999999999997</v>
      </c>
      <c r="K47" s="6">
        <v>36.5</v>
      </c>
      <c r="L47" s="6">
        <v>32.4</v>
      </c>
      <c r="M47" s="6">
        <v>28.8</v>
      </c>
      <c r="N47" s="6">
        <v>30</v>
      </c>
      <c r="O47" s="6">
        <v>21.8</v>
      </c>
      <c r="P47" s="6">
        <v>17.100000000000001</v>
      </c>
      <c r="Q47" s="6"/>
    </row>
    <row r="48" spans="1:17" x14ac:dyDescent="0.2">
      <c r="A48" s="4" t="s">
        <v>61</v>
      </c>
      <c r="B48" s="5">
        <v>8.3880974628619404E-2</v>
      </c>
      <c r="C48" s="5">
        <v>0.16358619543046601</v>
      </c>
      <c r="D48" s="5">
        <v>5.2529251937824602E-2</v>
      </c>
      <c r="E48" s="5">
        <v>-9.5278345923517013E-2</v>
      </c>
      <c r="F48" s="5">
        <v>8.69953113003374E-2</v>
      </c>
      <c r="G48" s="5">
        <v>-6.2582164038505E-2</v>
      </c>
      <c r="H48" s="5">
        <v>-0.28643194508545999</v>
      </c>
      <c r="I48" s="5"/>
      <c r="J48" s="6">
        <v>33.5</v>
      </c>
      <c r="K48" s="6">
        <v>33.5</v>
      </c>
      <c r="L48" s="6">
        <v>34.5</v>
      </c>
      <c r="M48" s="6">
        <v>23</v>
      </c>
      <c r="N48" s="6">
        <v>28.5</v>
      </c>
      <c r="O48" s="6">
        <v>26.5</v>
      </c>
      <c r="P48" s="6">
        <v>20.5</v>
      </c>
      <c r="Q48" s="6"/>
    </row>
    <row r="49" spans="1:17" x14ac:dyDescent="0.2">
      <c r="A49" t="s">
        <v>62</v>
      </c>
      <c r="B49" s="7">
        <v>-0.15768143019241501</v>
      </c>
      <c r="C49" s="7">
        <v>4.0483962682590904E-3</v>
      </c>
      <c r="D49" s="7">
        <v>0.19518813967738202</v>
      </c>
      <c r="E49" s="7">
        <v>0.16150965339428702</v>
      </c>
      <c r="F49" s="7">
        <v>0.15212275356046201</v>
      </c>
      <c r="G49" s="7">
        <v>0.22936101124216401</v>
      </c>
      <c r="H49" s="7">
        <v>0.23310959485425603</v>
      </c>
      <c r="I49" s="7"/>
      <c r="J49" s="8">
        <v>24.8</v>
      </c>
      <c r="K49" s="8">
        <v>28.6</v>
      </c>
      <c r="L49" s="8">
        <v>31.6</v>
      </c>
      <c r="M49" s="8">
        <v>35.9</v>
      </c>
      <c r="N49" s="8">
        <v>35.9</v>
      </c>
      <c r="O49" s="8">
        <v>40.299999999999997</v>
      </c>
      <c r="P49" s="8">
        <v>36.9</v>
      </c>
      <c r="Q49" s="8"/>
    </row>
    <row r="50" spans="1:17" x14ac:dyDescent="0.2">
      <c r="A50" t="s">
        <v>63</v>
      </c>
      <c r="B50" s="7">
        <v>7.3974716369529292E-2</v>
      </c>
      <c r="C50" s="7">
        <v>0.18694492390624501</v>
      </c>
      <c r="D50" s="7">
        <v>-5.2952728050403705E-3</v>
      </c>
      <c r="E50" s="7">
        <v>9.7848754216105296E-2</v>
      </c>
      <c r="F50" s="7">
        <v>2.9518075122090801E-2</v>
      </c>
      <c r="G50" s="7">
        <v>-5.6462217905149596E-2</v>
      </c>
      <c r="H50" s="7">
        <v>2.0098578051590599E-2</v>
      </c>
      <c r="I50" s="7"/>
      <c r="J50" s="8">
        <v>37.4</v>
      </c>
      <c r="K50" s="8">
        <v>36.299999999999997</v>
      </c>
      <c r="L50" s="8">
        <v>31.6</v>
      </c>
      <c r="M50" s="8">
        <v>39.5</v>
      </c>
      <c r="N50" s="8">
        <v>26.3</v>
      </c>
      <c r="O50" s="8">
        <v>23.7</v>
      </c>
      <c r="P50" s="8">
        <v>30</v>
      </c>
      <c r="Q50" s="8"/>
    </row>
    <row r="51" spans="1:17" x14ac:dyDescent="0.2">
      <c r="A51" t="s">
        <v>64</v>
      </c>
      <c r="B51" s="7">
        <v>-2.4616325044716201E-2</v>
      </c>
      <c r="C51" s="7">
        <v>0.17801331926290601</v>
      </c>
      <c r="D51" s="7">
        <v>-3.6061764002222003E-2</v>
      </c>
      <c r="E51" s="7">
        <v>3.1906821058179997E-2</v>
      </c>
      <c r="F51" s="7">
        <v>-0.14156154307765401</v>
      </c>
      <c r="G51" s="7">
        <v>-7.5886534560037799E-2</v>
      </c>
      <c r="H51" s="7">
        <v>-0.129787250696139</v>
      </c>
      <c r="I51" s="7"/>
      <c r="J51" s="8">
        <v>28.6</v>
      </c>
      <c r="K51" s="8">
        <v>36.700000000000003</v>
      </c>
      <c r="L51" s="8">
        <v>33.700000000000003</v>
      </c>
      <c r="M51" s="8">
        <v>35.700000000000003</v>
      </c>
      <c r="N51" s="8">
        <v>25.5</v>
      </c>
      <c r="O51" s="8">
        <v>24.5</v>
      </c>
      <c r="P51" s="8">
        <v>23.5</v>
      </c>
      <c r="Q51" s="8"/>
    </row>
    <row r="52" spans="1:17" x14ac:dyDescent="0.2">
      <c r="A52" t="s">
        <v>65</v>
      </c>
      <c r="B52" s="7">
        <v>-3.3971499845549799E-2</v>
      </c>
      <c r="C52" s="7">
        <v>-5.99076488247276E-2</v>
      </c>
      <c r="D52" s="7">
        <v>0.21930405746218701</v>
      </c>
      <c r="E52" s="7">
        <v>2.2500342633908002E-2</v>
      </c>
      <c r="F52" s="7">
        <v>0.23347444743646703</v>
      </c>
      <c r="G52" s="7">
        <v>0.33922270812558103</v>
      </c>
      <c r="H52" s="7">
        <v>0.32309716658260201</v>
      </c>
      <c r="I52" s="7"/>
      <c r="J52" s="8">
        <v>30.6</v>
      </c>
      <c r="K52" s="8">
        <v>33</v>
      </c>
      <c r="L52" s="8">
        <v>37.4</v>
      </c>
      <c r="M52" s="8">
        <v>28.6</v>
      </c>
      <c r="N52" s="8">
        <v>36.4</v>
      </c>
      <c r="O52" s="8">
        <v>37.4</v>
      </c>
      <c r="P52" s="8">
        <v>41.3</v>
      </c>
      <c r="Q52" s="8"/>
    </row>
    <row r="53" spans="1:17" x14ac:dyDescent="0.2">
      <c r="A53" t="s">
        <v>66</v>
      </c>
      <c r="B53" s="7">
        <v>-0.12945927701495902</v>
      </c>
      <c r="C53" s="7">
        <v>-0.20327180758176802</v>
      </c>
      <c r="D53" s="7">
        <v>0.26847835433970402</v>
      </c>
      <c r="E53" s="7">
        <v>0.29803817567208502</v>
      </c>
      <c r="F53" s="7">
        <v>5.2300473172464002E-2</v>
      </c>
      <c r="G53" s="7">
        <v>1.8779344047563401E-3</v>
      </c>
      <c r="H53" s="7">
        <v>1.333333427377E-2</v>
      </c>
      <c r="I53" s="7"/>
      <c r="J53" s="8">
        <v>27.5</v>
      </c>
      <c r="K53" s="8">
        <v>20.5</v>
      </c>
      <c r="L53" s="8">
        <v>45.5</v>
      </c>
      <c r="M53" s="8">
        <v>42.5</v>
      </c>
      <c r="N53" s="8">
        <v>33</v>
      </c>
      <c r="O53" s="8">
        <v>27</v>
      </c>
      <c r="P53" s="8">
        <v>27.5</v>
      </c>
      <c r="Q53" s="8"/>
    </row>
    <row r="54" spans="1:17" x14ac:dyDescent="0.2">
      <c r="A54" t="s">
        <v>67</v>
      </c>
      <c r="B54" s="7">
        <v>0.30993160530830405</v>
      </c>
      <c r="C54" s="7">
        <v>0.31132106455008801</v>
      </c>
      <c r="D54" s="7">
        <v>0</v>
      </c>
      <c r="E54" s="7">
        <v>9.3947459482847398E-2</v>
      </c>
      <c r="F54" s="7">
        <v>0.15869073067014802</v>
      </c>
      <c r="G54" s="7">
        <v>2.5061018988007399E-2</v>
      </c>
      <c r="H54" s="7">
        <v>-4.5638812996482196E-2</v>
      </c>
      <c r="I54" s="7"/>
      <c r="J54" s="8">
        <v>44.7</v>
      </c>
      <c r="K54" s="8">
        <v>43.7</v>
      </c>
      <c r="L54" s="8">
        <v>24.3</v>
      </c>
      <c r="M54" s="8">
        <v>34</v>
      </c>
      <c r="N54" s="8">
        <v>37.9</v>
      </c>
      <c r="O54" s="8">
        <v>30.6</v>
      </c>
      <c r="P54" s="8">
        <v>29.1</v>
      </c>
      <c r="Q54" s="8"/>
    </row>
    <row r="55" spans="1:17" x14ac:dyDescent="0.2">
      <c r="A55" t="s">
        <v>68</v>
      </c>
      <c r="B55" s="7">
        <v>-0.12161714353973101</v>
      </c>
      <c r="C55" s="7">
        <v>0.24143939019250801</v>
      </c>
      <c r="D55" s="7">
        <v>0.71735681672139706</v>
      </c>
      <c r="E55" s="7">
        <v>8.1950826139515695E-2</v>
      </c>
      <c r="F55" s="7">
        <v>5.58715376251748E-2</v>
      </c>
      <c r="G55" s="7">
        <v>8.5832126271749715E-3</v>
      </c>
      <c r="H55" s="7">
        <v>4.3376453913295102E-2</v>
      </c>
      <c r="I55" s="7"/>
      <c r="J55" s="8">
        <v>26.7</v>
      </c>
      <c r="K55" s="8">
        <v>43.3</v>
      </c>
      <c r="L55" s="8">
        <v>60</v>
      </c>
      <c r="M55" s="8">
        <v>33.299999999999997</v>
      </c>
      <c r="N55" s="8">
        <v>26</v>
      </c>
      <c r="O55" s="8">
        <v>28</v>
      </c>
      <c r="P55" s="8">
        <v>28.7</v>
      </c>
      <c r="Q55" s="8"/>
    </row>
    <row r="56" spans="1:17" x14ac:dyDescent="0.2">
      <c r="A56" t="s">
        <v>69</v>
      </c>
      <c r="B56" s="7">
        <v>-8.4976208843857114E-3</v>
      </c>
      <c r="C56" s="7">
        <v>0.25093607368149601</v>
      </c>
      <c r="D56" s="7">
        <v>0.103475748762617</v>
      </c>
      <c r="E56" s="7">
        <v>-0.30382568379161701</v>
      </c>
      <c r="F56" s="7">
        <v>-0.36944287300452605</v>
      </c>
      <c r="G56" s="7">
        <v>-0.29541076676908301</v>
      </c>
      <c r="H56" s="7">
        <v>-0.12324834828890401</v>
      </c>
      <c r="I56" s="7"/>
      <c r="J56" s="8">
        <v>25.9</v>
      </c>
      <c r="K56" s="8">
        <v>41.2</v>
      </c>
      <c r="L56" s="8">
        <v>25.9</v>
      </c>
      <c r="M56" s="8">
        <v>17.100000000000001</v>
      </c>
      <c r="N56" s="8">
        <v>14.8</v>
      </c>
      <c r="O56" s="8">
        <v>20.399999999999999</v>
      </c>
      <c r="P56" s="8">
        <v>20.8</v>
      </c>
      <c r="Q56" s="8"/>
    </row>
    <row r="57" spans="1:17" x14ac:dyDescent="0.2">
      <c r="A57" s="4" t="s">
        <v>70</v>
      </c>
      <c r="B57" s="5">
        <v>6.6845603742169801E-2</v>
      </c>
      <c r="C57" s="5">
        <v>0.14512761249484701</v>
      </c>
      <c r="D57" s="5">
        <v>0.396186601107263</v>
      </c>
      <c r="E57" s="5">
        <v>0.22441646095943202</v>
      </c>
      <c r="F57" s="5">
        <v>0.13634522509632102</v>
      </c>
      <c r="G57" s="5">
        <v>3.0794166737950698E-2</v>
      </c>
      <c r="H57" s="5">
        <v>0.132597250855189</v>
      </c>
      <c r="I57" s="5"/>
      <c r="J57" s="6">
        <v>31.6</v>
      </c>
      <c r="K57" s="6">
        <v>37.200000000000003</v>
      </c>
      <c r="L57" s="6">
        <v>49</v>
      </c>
      <c r="M57" s="6">
        <v>35.200000000000003</v>
      </c>
      <c r="N57" s="6">
        <v>35.700000000000003</v>
      </c>
      <c r="O57" s="6">
        <v>32.1</v>
      </c>
      <c r="P57" s="6">
        <v>33.700000000000003</v>
      </c>
      <c r="Q57" s="6"/>
    </row>
    <row r="58" spans="1:17" x14ac:dyDescent="0.2">
      <c r="A58" s="4" t="s">
        <v>71</v>
      </c>
      <c r="B58" s="5">
        <v>1.33754867768475E-2</v>
      </c>
      <c r="C58" s="5">
        <v>-1.3534789230241501E-3</v>
      </c>
      <c r="D58" s="5">
        <v>0.52505229773068807</v>
      </c>
      <c r="E58" s="5">
        <v>-9.1918623620424092E-2</v>
      </c>
      <c r="F58" s="5">
        <v>0.21753233749709502</v>
      </c>
      <c r="G58" s="5">
        <v>0.21404533264625603</v>
      </c>
      <c r="H58" s="5">
        <v>0.10789441753583801</v>
      </c>
      <c r="I58" s="5"/>
      <c r="J58" s="6">
        <v>27.1</v>
      </c>
      <c r="K58" s="6">
        <v>27.1</v>
      </c>
      <c r="L58" s="6">
        <v>53.3</v>
      </c>
      <c r="M58" s="6">
        <v>25.2</v>
      </c>
      <c r="N58" s="6">
        <v>35.700000000000003</v>
      </c>
      <c r="O58" s="6">
        <v>35.200000000000003</v>
      </c>
      <c r="P58" s="6">
        <v>29.5</v>
      </c>
      <c r="Q58" s="6"/>
    </row>
    <row r="59" spans="1:17" x14ac:dyDescent="0.2">
      <c r="A59" s="4" t="s">
        <v>72</v>
      </c>
      <c r="B59" s="5">
        <v>-0.30047387651489904</v>
      </c>
      <c r="C59" s="5">
        <v>0.20987309807459101</v>
      </c>
      <c r="D59" s="5">
        <v>0.71388473768550909</v>
      </c>
      <c r="E59" s="5">
        <v>6.63101983529511E-2</v>
      </c>
      <c r="F59" s="5">
        <v>0.18058104819932203</v>
      </c>
      <c r="G59" s="5">
        <v>-5.03058127498534E-2</v>
      </c>
      <c r="H59" s="5">
        <v>1.3761468533394501E-3</v>
      </c>
      <c r="I59" s="5"/>
      <c r="J59" s="6">
        <v>23.5</v>
      </c>
      <c r="K59" s="6">
        <v>43.4</v>
      </c>
      <c r="L59" s="6">
        <v>52.9</v>
      </c>
      <c r="M59" s="6">
        <v>35.299999999999997</v>
      </c>
      <c r="N59" s="6">
        <v>37.5</v>
      </c>
      <c r="O59" s="6">
        <v>33.799999999999997</v>
      </c>
      <c r="P59" s="6">
        <v>30.1</v>
      </c>
      <c r="Q59" s="6"/>
    </row>
    <row r="60" spans="1:17" x14ac:dyDescent="0.2">
      <c r="A60" s="4" t="s">
        <v>73</v>
      </c>
      <c r="B60" s="5">
        <v>1.9862987255656699E-2</v>
      </c>
      <c r="C60" s="5">
        <v>-0.13434701134019902</v>
      </c>
      <c r="D60" s="5">
        <v>0.11563412581233101</v>
      </c>
      <c r="E60" s="5">
        <v>0.35742373136476902</v>
      </c>
      <c r="F60" s="5">
        <v>0.11631395787237701</v>
      </c>
      <c r="G60" s="5">
        <v>8.2258982406083203E-2</v>
      </c>
      <c r="H60" s="5">
        <v>0.11120571155243301</v>
      </c>
      <c r="I60" s="5"/>
      <c r="J60" s="6">
        <v>31.9</v>
      </c>
      <c r="K60" s="6">
        <v>24.3</v>
      </c>
      <c r="L60" s="6">
        <v>33.799999999999997</v>
      </c>
      <c r="M60" s="6">
        <v>39</v>
      </c>
      <c r="N60" s="6">
        <v>31.9</v>
      </c>
      <c r="O60" s="6">
        <v>33.299999999999997</v>
      </c>
      <c r="P60" s="6">
        <v>31</v>
      </c>
      <c r="Q60" s="6"/>
    </row>
    <row r="61" spans="1:17" x14ac:dyDescent="0.2">
      <c r="A61" s="4" t="s">
        <v>74</v>
      </c>
      <c r="B61" s="5">
        <v>0.16205399162400502</v>
      </c>
      <c r="C61" s="5">
        <v>-6.6873361133618095E-2</v>
      </c>
      <c r="D61" s="5">
        <v>0.46932990131617103</v>
      </c>
      <c r="E61" s="5">
        <v>-6.6238253614079104E-2</v>
      </c>
      <c r="F61" s="5">
        <v>0.10608130267500501</v>
      </c>
      <c r="G61" s="5">
        <v>-0.186786293729715</v>
      </c>
      <c r="H61" s="5">
        <v>-9.1558942522704898E-2</v>
      </c>
      <c r="I61" s="5"/>
      <c r="J61" s="6">
        <v>41.7</v>
      </c>
      <c r="K61" s="6">
        <v>30.6</v>
      </c>
      <c r="L61" s="6">
        <v>45.8</v>
      </c>
      <c r="M61" s="6">
        <v>31.5</v>
      </c>
      <c r="N61" s="6">
        <v>30.1</v>
      </c>
      <c r="O61" s="6">
        <v>26.9</v>
      </c>
      <c r="P61" s="6">
        <v>25.9</v>
      </c>
      <c r="Q61" s="6"/>
    </row>
    <row r="62" spans="1:17" x14ac:dyDescent="0.2">
      <c r="A62" s="4" t="s">
        <v>75</v>
      </c>
      <c r="B62" s="5">
        <v>-0.21760569519613202</v>
      </c>
      <c r="C62" s="5">
        <v>5.8837641638535901E-2</v>
      </c>
      <c r="D62" s="5">
        <v>8.9490651197143792E-2</v>
      </c>
      <c r="E62" s="5">
        <v>-7.8114758898534295E-2</v>
      </c>
      <c r="F62" s="5">
        <v>-0.294355249890556</v>
      </c>
      <c r="G62" s="5">
        <v>-0.25722070583019901</v>
      </c>
      <c r="H62" s="5">
        <v>-7.1435285898973494E-2</v>
      </c>
      <c r="I62" s="5"/>
      <c r="J62" s="6">
        <v>23</v>
      </c>
      <c r="K62" s="6">
        <v>31.5</v>
      </c>
      <c r="L62" s="6">
        <v>35</v>
      </c>
      <c r="M62" s="6">
        <v>28</v>
      </c>
      <c r="N62" s="6">
        <v>21.5</v>
      </c>
      <c r="O62" s="6">
        <v>19.5</v>
      </c>
      <c r="P62" s="6">
        <v>26</v>
      </c>
      <c r="Q62" s="6"/>
    </row>
    <row r="63" spans="1:17" x14ac:dyDescent="0.2">
      <c r="A63" s="4" t="s">
        <v>76</v>
      </c>
      <c r="B63" s="5">
        <v>0.13291197653089801</v>
      </c>
      <c r="C63" s="5">
        <v>0.10240753819486501</v>
      </c>
      <c r="D63" s="5">
        <v>0.32978822543491998</v>
      </c>
      <c r="E63" s="5">
        <v>0.32594088394250703</v>
      </c>
      <c r="F63" s="5">
        <v>0.21777044959093503</v>
      </c>
      <c r="G63" s="5">
        <v>0.39835207165412906</v>
      </c>
      <c r="H63" s="5">
        <v>0.43192229111058905</v>
      </c>
      <c r="I63" s="5"/>
      <c r="J63" s="6">
        <v>34.5</v>
      </c>
      <c r="K63" s="6">
        <v>31.6</v>
      </c>
      <c r="L63" s="6">
        <v>39.799999999999997</v>
      </c>
      <c r="M63" s="6">
        <v>43.2</v>
      </c>
      <c r="N63" s="6">
        <v>36.4</v>
      </c>
      <c r="O63" s="6">
        <v>40.799999999999997</v>
      </c>
      <c r="P63" s="6">
        <v>43.2</v>
      </c>
      <c r="Q63" s="6"/>
    </row>
    <row r="64" spans="1:17" x14ac:dyDescent="0.2">
      <c r="A64" s="4" t="s">
        <v>77</v>
      </c>
      <c r="B64" s="5">
        <v>0.25393830269407802</v>
      </c>
      <c r="C64" s="5">
        <v>0.19032849844167601</v>
      </c>
      <c r="D64" s="5">
        <v>0.18397901027830102</v>
      </c>
      <c r="E64" s="5">
        <v>0.24883800466842501</v>
      </c>
      <c r="F64" s="5">
        <v>0.17785755392600802</v>
      </c>
      <c r="G64" s="5">
        <v>9.0270171304277391E-2</v>
      </c>
      <c r="H64" s="5">
        <v>3.30625365806793E-2</v>
      </c>
      <c r="I64" s="5"/>
      <c r="J64" s="6">
        <v>37.5</v>
      </c>
      <c r="K64" s="6">
        <v>38.4</v>
      </c>
      <c r="L64" s="6">
        <v>32.4</v>
      </c>
      <c r="M64" s="6">
        <v>38</v>
      </c>
      <c r="N64" s="6">
        <v>39.799999999999997</v>
      </c>
      <c r="O64" s="6">
        <v>37</v>
      </c>
      <c r="P64" s="6">
        <v>29.2</v>
      </c>
      <c r="Q64" s="6"/>
    </row>
    <row r="65" spans="1:17" x14ac:dyDescent="0.2">
      <c r="A65" s="4" t="s">
        <v>78</v>
      </c>
      <c r="B65" s="5">
        <v>-1.31132605082837E-2</v>
      </c>
      <c r="C65" s="5">
        <v>-0.18698291514635101</v>
      </c>
      <c r="D65" s="5">
        <v>0.54726682390848203</v>
      </c>
      <c r="E65" s="5">
        <v>0.26416242229764603</v>
      </c>
      <c r="F65" s="5">
        <v>-0.36751747189304201</v>
      </c>
      <c r="G65" s="5">
        <v>-0.35718626557277405</v>
      </c>
      <c r="H65" s="5">
        <v>-0.298237617745366</v>
      </c>
      <c r="I65" s="5"/>
      <c r="J65" s="6">
        <v>25</v>
      </c>
      <c r="K65" s="6">
        <v>28.1</v>
      </c>
      <c r="L65" s="6">
        <v>46.4</v>
      </c>
      <c r="M65" s="6">
        <v>35.200000000000003</v>
      </c>
      <c r="N65" s="6">
        <v>18.399999999999999</v>
      </c>
      <c r="O65" s="6">
        <v>16.8</v>
      </c>
      <c r="P65" s="6">
        <v>20.399999999999999</v>
      </c>
      <c r="Q65" s="6"/>
    </row>
    <row r="66" spans="1:17" x14ac:dyDescent="0.2">
      <c r="A66" t="s">
        <v>79</v>
      </c>
      <c r="B66" s="7">
        <v>0.155120640384419</v>
      </c>
      <c r="C66" s="7">
        <v>-7.4374906293217705E-2</v>
      </c>
      <c r="D66" s="7">
        <v>0.40035046004594904</v>
      </c>
      <c r="E66" s="7">
        <v>0.41589949077665705</v>
      </c>
      <c r="F66" s="7">
        <v>0.23402657796972401</v>
      </c>
      <c r="G66" s="7">
        <v>0.26360265502507602</v>
      </c>
      <c r="H66" s="7">
        <v>0.34312943999613105</v>
      </c>
      <c r="I66" s="7"/>
      <c r="J66" s="8">
        <v>35.5</v>
      </c>
      <c r="K66" s="8">
        <v>28.5</v>
      </c>
      <c r="L66" s="8">
        <v>41</v>
      </c>
      <c r="M66" s="8">
        <v>47</v>
      </c>
      <c r="N66" s="8">
        <v>34.5</v>
      </c>
      <c r="O66" s="8">
        <v>38</v>
      </c>
      <c r="P66" s="8">
        <v>44</v>
      </c>
      <c r="Q66" s="8"/>
    </row>
    <row r="67" spans="1:17" x14ac:dyDescent="0.2">
      <c r="A67" t="s">
        <v>80</v>
      </c>
      <c r="B67" s="7">
        <v>0.30305011928916703</v>
      </c>
      <c r="C67" s="7">
        <v>9.4579610667299904E-2</v>
      </c>
      <c r="D67" s="7">
        <v>0.27229011619364601</v>
      </c>
      <c r="E67" s="7">
        <v>-1.1502266296471799E-2</v>
      </c>
      <c r="F67" s="7">
        <v>-6.8595833957068392E-2</v>
      </c>
      <c r="G67" s="7">
        <v>4.41907087880987E-2</v>
      </c>
      <c r="H67" s="7">
        <v>5.5783143243359305E-3</v>
      </c>
      <c r="I67" s="7"/>
      <c r="J67" s="8">
        <v>39.299999999999997</v>
      </c>
      <c r="K67" s="8">
        <v>31.6</v>
      </c>
      <c r="L67" s="8">
        <v>37.4</v>
      </c>
      <c r="M67" s="8">
        <v>33</v>
      </c>
      <c r="N67" s="8">
        <v>34</v>
      </c>
      <c r="O67" s="8">
        <v>35.9</v>
      </c>
      <c r="P67" s="8">
        <v>34</v>
      </c>
      <c r="Q67" s="8"/>
    </row>
    <row r="68" spans="1:17" x14ac:dyDescent="0.2">
      <c r="A68" t="s">
        <v>81</v>
      </c>
      <c r="B68" s="7">
        <v>0.11262205166564301</v>
      </c>
      <c r="C68" s="7">
        <v>5.6601210672407101E-3</v>
      </c>
      <c r="D68" s="7">
        <v>0.313097036512203</v>
      </c>
      <c r="E68" s="7">
        <v>-2.4928096682007298E-2</v>
      </c>
      <c r="F68" s="7">
        <v>0.25229939607728202</v>
      </c>
      <c r="G68" s="7">
        <v>0.13024716577037301</v>
      </c>
      <c r="H68" s="7">
        <v>2.3451464251827498E-2</v>
      </c>
      <c r="I68" s="7"/>
      <c r="J68" s="8">
        <v>40.799999999999997</v>
      </c>
      <c r="K68" s="8">
        <v>30.6</v>
      </c>
      <c r="L68" s="8">
        <v>39.799999999999997</v>
      </c>
      <c r="M68" s="8">
        <v>34.5</v>
      </c>
      <c r="N68" s="8">
        <v>39.799999999999997</v>
      </c>
      <c r="O68" s="8">
        <v>36.9</v>
      </c>
      <c r="P68" s="8">
        <v>31.1</v>
      </c>
      <c r="Q68" s="8"/>
    </row>
    <row r="69" spans="1:17" x14ac:dyDescent="0.2">
      <c r="A69" t="s">
        <v>82</v>
      </c>
      <c r="B69" s="7">
        <v>0.34041908800711201</v>
      </c>
      <c r="C69" s="7">
        <v>-4.2085324648935801E-2</v>
      </c>
      <c r="D69" s="7">
        <v>0.47900618837368303</v>
      </c>
      <c r="E69" s="7">
        <v>0.144954170803229</v>
      </c>
      <c r="F69" s="7">
        <v>-0.252026935460889</v>
      </c>
      <c r="G69" s="7">
        <v>-2.14930406265583E-2</v>
      </c>
      <c r="H69" s="7">
        <v>0.12169191329841401</v>
      </c>
      <c r="I69" s="7"/>
      <c r="J69" s="8">
        <v>38.200000000000003</v>
      </c>
      <c r="K69" s="8">
        <v>28.2</v>
      </c>
      <c r="L69" s="8">
        <v>53.5</v>
      </c>
      <c r="M69" s="8">
        <v>34.700000000000003</v>
      </c>
      <c r="N69" s="8">
        <v>20.6</v>
      </c>
      <c r="O69" s="8">
        <v>29.4</v>
      </c>
      <c r="P69" s="8">
        <v>35.9</v>
      </c>
      <c r="Q69" s="8"/>
    </row>
    <row r="70" spans="1:17" x14ac:dyDescent="0.2">
      <c r="A70" t="s">
        <v>83</v>
      </c>
      <c r="B70" s="7">
        <v>-0.19872396322011601</v>
      </c>
      <c r="C70" s="7">
        <v>1.3148181550702001E-2</v>
      </c>
      <c r="D70" s="7">
        <v>0.26644747820819703</v>
      </c>
      <c r="E70" s="7">
        <v>-0.11596584260163201</v>
      </c>
      <c r="F70" s="7">
        <v>-2.38363367561737E-2</v>
      </c>
      <c r="G70" s="7">
        <v>-4.71096104393669E-2</v>
      </c>
      <c r="H70" s="7">
        <v>-0.15803303581652201</v>
      </c>
      <c r="I70" s="7"/>
      <c r="J70" s="8">
        <v>21.5</v>
      </c>
      <c r="K70" s="8">
        <v>31</v>
      </c>
      <c r="L70" s="8">
        <v>34.5</v>
      </c>
      <c r="M70" s="8">
        <v>22</v>
      </c>
      <c r="N70" s="8">
        <v>30.5</v>
      </c>
      <c r="O70" s="8">
        <v>31.5</v>
      </c>
      <c r="P70" s="8">
        <v>26</v>
      </c>
      <c r="Q70" s="8"/>
    </row>
    <row r="71" spans="1:17" x14ac:dyDescent="0.2">
      <c r="A71" s="9" t="s">
        <v>84</v>
      </c>
      <c r="B71" s="10">
        <f t="shared" ref="B71:Q71" si="0">AVERAGE(B2:B70)</f>
        <v>1.7536423929154867E-2</v>
      </c>
      <c r="C71" s="10">
        <f t="shared" si="0"/>
        <v>1.350860684207834E-2</v>
      </c>
      <c r="D71" s="10">
        <f t="shared" si="0"/>
        <v>0.2292197668106479</v>
      </c>
      <c r="E71" s="10">
        <f t="shared" si="0"/>
        <v>0.11589044037857379</v>
      </c>
      <c r="F71" s="10">
        <f t="shared" si="0"/>
        <v>4.9955437501852475E-2</v>
      </c>
      <c r="G71" s="10">
        <f t="shared" si="0"/>
        <v>3.8699908285782125E-2</v>
      </c>
      <c r="H71" s="10">
        <f t="shared" si="0"/>
        <v>3.8497402312267955E-2</v>
      </c>
      <c r="I71" s="10">
        <f t="shared" si="0"/>
        <v>0.1773078509594837</v>
      </c>
      <c r="J71" s="11">
        <f t="shared" si="0"/>
        <v>31.153623188405788</v>
      </c>
      <c r="K71" s="11">
        <f t="shared" si="0"/>
        <v>31.704347826086948</v>
      </c>
      <c r="L71" s="11">
        <f t="shared" si="0"/>
        <v>39.433333333333351</v>
      </c>
      <c r="M71" s="11">
        <f t="shared" si="0"/>
        <v>34.676811594202896</v>
      </c>
      <c r="N71" s="11">
        <f t="shared" si="0"/>
        <v>32.372463768115949</v>
      </c>
      <c r="O71" s="11">
        <f t="shared" si="0"/>
        <v>31.473913043478266</v>
      </c>
      <c r="P71" s="11">
        <f t="shared" si="0"/>
        <v>31.089855072463774</v>
      </c>
      <c r="Q71" s="11">
        <f t="shared" si="0"/>
        <v>35.433333333333337</v>
      </c>
    </row>
    <row r="72" spans="1:17" ht="34" x14ac:dyDescent="0.2">
      <c r="A72" s="1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2" t="s">
        <v>106</v>
      </c>
      <c r="J72" s="3" t="s">
        <v>8</v>
      </c>
      <c r="K72" s="3" t="s">
        <v>9</v>
      </c>
      <c r="L72" s="3" t="s">
        <v>10</v>
      </c>
      <c r="M72" s="3" t="s">
        <v>11</v>
      </c>
      <c r="N72" s="3" t="s">
        <v>12</v>
      </c>
      <c r="O72" s="3" t="s">
        <v>13</v>
      </c>
      <c r="P72" s="3" t="s">
        <v>14</v>
      </c>
      <c r="Q72" s="3" t="s">
        <v>107</v>
      </c>
    </row>
    <row r="76" spans="1:17" x14ac:dyDescent="0.2">
      <c r="B76" s="12" t="s">
        <v>85</v>
      </c>
      <c r="C76" s="13" t="s">
        <v>86</v>
      </c>
      <c r="D76" s="12" t="s">
        <v>87</v>
      </c>
    </row>
    <row r="77" spans="1:17" x14ac:dyDescent="0.2">
      <c r="B77" s="14" t="s">
        <v>88</v>
      </c>
      <c r="C77" s="15">
        <f>D71</f>
        <v>0.2292197668106479</v>
      </c>
      <c r="D77" s="16">
        <f>L71</f>
        <v>39.433333333333351</v>
      </c>
    </row>
    <row r="78" spans="1:17" x14ac:dyDescent="0.2">
      <c r="B78" s="14" t="s">
        <v>89</v>
      </c>
      <c r="C78" s="15">
        <f>E71</f>
        <v>0.11589044037857379</v>
      </c>
      <c r="D78" s="16">
        <f>M71</f>
        <v>34.676811594202896</v>
      </c>
    </row>
    <row r="79" spans="1:17" x14ac:dyDescent="0.2">
      <c r="B79" s="14" t="s">
        <v>90</v>
      </c>
      <c r="C79" s="15">
        <f>F71</f>
        <v>4.9955437501852475E-2</v>
      </c>
      <c r="D79" s="16">
        <f>N71</f>
        <v>32.372463768115949</v>
      </c>
    </row>
    <row r="80" spans="1:17" x14ac:dyDescent="0.2">
      <c r="B80" s="14" t="s">
        <v>91</v>
      </c>
      <c r="C80" s="15">
        <f>G71</f>
        <v>3.8699908285782125E-2</v>
      </c>
      <c r="D80" s="16">
        <f>O71</f>
        <v>31.473913043478266</v>
      </c>
    </row>
    <row r="81" spans="1:17" x14ac:dyDescent="0.2">
      <c r="B81" s="17" t="s">
        <v>92</v>
      </c>
      <c r="C81" s="15">
        <f>H71</f>
        <v>3.8497402312267955E-2</v>
      </c>
      <c r="D81" s="16">
        <f>P71</f>
        <v>31.089855072463774</v>
      </c>
    </row>
    <row r="82" spans="1:17" x14ac:dyDescent="0.2">
      <c r="B82" s="17" t="s">
        <v>93</v>
      </c>
      <c r="C82" s="15">
        <f>C71</f>
        <v>1.350860684207834E-2</v>
      </c>
      <c r="D82" s="16">
        <f>K71</f>
        <v>31.704347826086948</v>
      </c>
    </row>
    <row r="83" spans="1:17" x14ac:dyDescent="0.2">
      <c r="B83" s="17" t="s">
        <v>94</v>
      </c>
      <c r="C83" s="15">
        <f>B71</f>
        <v>1.7536423929154867E-2</v>
      </c>
      <c r="D83" s="16">
        <f>J71</f>
        <v>31.153623188405788</v>
      </c>
    </row>
    <row r="84" spans="1:17" x14ac:dyDescent="0.2">
      <c r="B84" s="17" t="s">
        <v>108</v>
      </c>
      <c r="C84" s="15">
        <f>I71</f>
        <v>0.1773078509594837</v>
      </c>
      <c r="D84" s="16">
        <f>Q71</f>
        <v>35.433333333333337</v>
      </c>
    </row>
    <row r="85" spans="1:17" x14ac:dyDescent="0.2">
      <c r="B85" s="7"/>
      <c r="C85" s="7"/>
      <c r="D85" s="8"/>
    </row>
    <row r="86" spans="1:17" x14ac:dyDescent="0.2">
      <c r="B86" s="7"/>
      <c r="C86" s="7"/>
      <c r="D86" s="8"/>
    </row>
    <row r="87" spans="1:17" x14ac:dyDescent="0.2">
      <c r="B87" s="7"/>
      <c r="D87" s="18"/>
    </row>
    <row r="88" spans="1:17" ht="34" x14ac:dyDescent="0.2">
      <c r="A88" s="1" t="s">
        <v>95</v>
      </c>
      <c r="B88" s="2" t="s">
        <v>1</v>
      </c>
      <c r="C88" s="2" t="s">
        <v>2</v>
      </c>
      <c r="D88" s="2" t="s">
        <v>3</v>
      </c>
      <c r="E88" s="2" t="s">
        <v>4</v>
      </c>
      <c r="F88" s="2" t="s">
        <v>5</v>
      </c>
      <c r="G88" s="2" t="s">
        <v>6</v>
      </c>
      <c r="H88" s="2" t="s">
        <v>7</v>
      </c>
      <c r="I88" s="2" t="s">
        <v>106</v>
      </c>
      <c r="J88" s="3" t="s">
        <v>8</v>
      </c>
      <c r="K88" s="3" t="s">
        <v>9</v>
      </c>
      <c r="L88" s="3" t="s">
        <v>10</v>
      </c>
      <c r="M88" s="3" t="s">
        <v>11</v>
      </c>
      <c r="N88" s="3" t="s">
        <v>12</v>
      </c>
      <c r="O88" s="3" t="s">
        <v>13</v>
      </c>
      <c r="P88" s="3" t="s">
        <v>14</v>
      </c>
      <c r="Q88" s="3" t="s">
        <v>107</v>
      </c>
    </row>
    <row r="89" spans="1:17" x14ac:dyDescent="0.2">
      <c r="A89" t="s">
        <v>96</v>
      </c>
      <c r="B89" s="7">
        <f t="shared" ref="B89:P89" si="1">AVERAGE(B2:B5)</f>
        <v>5.7160483395872867E-2</v>
      </c>
      <c r="C89" s="7">
        <f t="shared" si="1"/>
        <v>6.3795390912421354E-2</v>
      </c>
      <c r="D89" s="7">
        <f t="shared" si="1"/>
        <v>0.23315042160796684</v>
      </c>
      <c r="E89" s="7">
        <f t="shared" si="1"/>
        <v>9.3184147253905877E-2</v>
      </c>
      <c r="F89" s="7">
        <f t="shared" si="1"/>
        <v>4.4577921064840625E-2</v>
      </c>
      <c r="G89" s="7">
        <f t="shared" si="1"/>
        <v>0.17772317756396638</v>
      </c>
      <c r="H89" s="7">
        <f t="shared" si="1"/>
        <v>0.16757801998213945</v>
      </c>
      <c r="I89" s="7">
        <f t="shared" ref="I89" si="2">AVERAGE(I2:I5)</f>
        <v>-1.6345117925178454E-2</v>
      </c>
      <c r="J89" s="8">
        <f t="shared" si="1"/>
        <v>30.975000000000001</v>
      </c>
      <c r="K89" s="8">
        <f t="shared" si="1"/>
        <v>31.424999999999997</v>
      </c>
      <c r="L89" s="8">
        <f t="shared" si="1"/>
        <v>37.599999999999994</v>
      </c>
      <c r="M89" s="8">
        <f t="shared" si="1"/>
        <v>31.575000000000003</v>
      </c>
      <c r="N89" s="8">
        <f t="shared" si="1"/>
        <v>29.225000000000001</v>
      </c>
      <c r="O89" s="8">
        <f t="shared" si="1"/>
        <v>35.6</v>
      </c>
      <c r="P89" s="8">
        <f t="shared" si="1"/>
        <v>33.125</v>
      </c>
      <c r="Q89" s="8">
        <f t="shared" ref="Q89" si="3">AVERAGE(Q2:Q5)</f>
        <v>29.824999999999999</v>
      </c>
    </row>
    <row r="90" spans="1:17" x14ac:dyDescent="0.2">
      <c r="A90" t="s">
        <v>97</v>
      </c>
      <c r="B90" s="7">
        <f t="shared" ref="B90:P90" si="4">AVERAGE(B6:B13)</f>
        <v>1.2197291735858146E-2</v>
      </c>
      <c r="C90" s="7">
        <f t="shared" si="4"/>
        <v>6.6276955447958447E-2</v>
      </c>
      <c r="D90" s="5">
        <f t="shared" si="4"/>
        <v>0.25198339007312681</v>
      </c>
      <c r="E90" s="7">
        <f t="shared" si="4"/>
        <v>0.14229181497589172</v>
      </c>
      <c r="F90" s="7">
        <f t="shared" si="4"/>
        <v>-6.1095855934165354E-2</v>
      </c>
      <c r="G90" s="7">
        <f t="shared" si="4"/>
        <v>-8.365919357246368E-2</v>
      </c>
      <c r="H90" s="7">
        <f t="shared" si="4"/>
        <v>-5.4198435445448029E-2</v>
      </c>
      <c r="I90" s="7">
        <f t="shared" ref="I90" si="5">AVERAGE(I6:I13)</f>
        <v>0.24079974467505175</v>
      </c>
      <c r="J90" s="8">
        <f t="shared" si="4"/>
        <v>31.862500000000004</v>
      </c>
      <c r="K90" s="8">
        <f t="shared" si="4"/>
        <v>35.049999999999997</v>
      </c>
      <c r="L90" s="6">
        <f t="shared" si="4"/>
        <v>40.887499999999996</v>
      </c>
      <c r="M90" s="8">
        <f t="shared" si="4"/>
        <v>35.649999999999991</v>
      </c>
      <c r="N90" s="8">
        <f t="shared" si="4"/>
        <v>29.4</v>
      </c>
      <c r="O90" s="8">
        <f t="shared" si="4"/>
        <v>26.512499999999999</v>
      </c>
      <c r="P90" s="8">
        <f t="shared" si="4"/>
        <v>28.55</v>
      </c>
      <c r="Q90" s="8">
        <f t="shared" ref="Q90" si="6">AVERAGE(Q6:Q13)</f>
        <v>36.75</v>
      </c>
    </row>
    <row r="91" spans="1:17" x14ac:dyDescent="0.2">
      <c r="A91" t="s">
        <v>98</v>
      </c>
      <c r="B91" s="7">
        <f t="shared" ref="B91:P91" si="7">AVERAGE(B14:B19)</f>
        <v>2.6466046512947233E-2</v>
      </c>
      <c r="C91" s="7">
        <f t="shared" si="7"/>
        <v>-3.6456635249571545E-2</v>
      </c>
      <c r="D91" s="7">
        <f t="shared" si="7"/>
        <v>0.21379430211853825</v>
      </c>
      <c r="E91" s="7">
        <f t="shared" si="7"/>
        <v>0.13056013740054964</v>
      </c>
      <c r="F91" s="5">
        <f t="shared" si="7"/>
        <v>0.18298993498167385</v>
      </c>
      <c r="G91" s="5">
        <f t="shared" si="7"/>
        <v>0.2082858991050541</v>
      </c>
      <c r="H91" s="5">
        <f t="shared" si="7"/>
        <v>0.19780138872924205</v>
      </c>
      <c r="I91" s="5">
        <f>AVERAGE(I14:I19)</f>
        <v>0.15710541176306955</v>
      </c>
      <c r="J91" s="8">
        <f t="shared" si="7"/>
        <v>31.533333333333331</v>
      </c>
      <c r="K91" s="8">
        <f t="shared" si="7"/>
        <v>29.133333333333336</v>
      </c>
      <c r="L91" s="8">
        <f t="shared" si="7"/>
        <v>39.783333333333331</v>
      </c>
      <c r="M91" s="8">
        <f t="shared" si="7"/>
        <v>34.733333333333327</v>
      </c>
      <c r="N91" s="6">
        <f t="shared" si="7"/>
        <v>37.116666666666667</v>
      </c>
      <c r="O91" s="6">
        <f t="shared" si="7"/>
        <v>39.183333333333337</v>
      </c>
      <c r="P91" s="6">
        <f t="shared" si="7"/>
        <v>37.383333333333333</v>
      </c>
      <c r="Q91" s="6">
        <f t="shared" ref="Q91" si="8">AVERAGE(Q14:Q19)</f>
        <v>34.5</v>
      </c>
    </row>
    <row r="92" spans="1:17" x14ac:dyDescent="0.2">
      <c r="A92" t="s">
        <v>99</v>
      </c>
      <c r="B92" s="7">
        <f t="shared" ref="B92:P92" si="9">AVERAGE(B20:B26)</f>
        <v>-4.9266475558993793E-2</v>
      </c>
      <c r="C92" s="7">
        <f t="shared" si="9"/>
        <v>-3.0651191828408509E-4</v>
      </c>
      <c r="D92" s="7">
        <f t="shared" si="9"/>
        <v>0.20635337821825608</v>
      </c>
      <c r="E92" s="5">
        <f t="shared" si="9"/>
        <v>0.16192460615237561</v>
      </c>
      <c r="F92" s="5">
        <f t="shared" si="9"/>
        <v>0.141779139412165</v>
      </c>
      <c r="G92" s="5">
        <f t="shared" si="9"/>
        <v>0.12004915336533642</v>
      </c>
      <c r="H92" s="5">
        <f t="shared" si="9"/>
        <v>5.0996833562133359E-2</v>
      </c>
      <c r="I92" s="5">
        <f t="shared" ref="I92" si="10">AVERAGE(I20:I26)</f>
        <v>0.30660497129034686</v>
      </c>
      <c r="J92" s="8">
        <f t="shared" si="9"/>
        <v>30.400000000000006</v>
      </c>
      <c r="K92" s="8">
        <f t="shared" si="9"/>
        <v>32.357142857142854</v>
      </c>
      <c r="L92" s="8">
        <f t="shared" si="9"/>
        <v>40.928571428571438</v>
      </c>
      <c r="M92" s="6">
        <f t="shared" si="9"/>
        <v>38.942857142857136</v>
      </c>
      <c r="N92" s="6">
        <f t="shared" si="9"/>
        <v>38.271428571428565</v>
      </c>
      <c r="O92" s="6">
        <f t="shared" si="9"/>
        <v>35.971428571428568</v>
      </c>
      <c r="P92" s="6">
        <f t="shared" si="9"/>
        <v>33.75714285714286</v>
      </c>
      <c r="Q92" s="6">
        <f t="shared" ref="Q92" si="11">AVERAGE(Q20:Q26)</f>
        <v>41.266666666666666</v>
      </c>
    </row>
    <row r="93" spans="1:17" x14ac:dyDescent="0.2">
      <c r="A93" t="s">
        <v>100</v>
      </c>
      <c r="B93" s="7">
        <f t="shared" ref="B93:P93" si="12">AVERAGE(B27:B33)</f>
        <v>3.7272340298742379E-2</v>
      </c>
      <c r="C93" s="7">
        <f t="shared" si="12"/>
        <v>-9.5369544199889425E-2</v>
      </c>
      <c r="D93" s="7">
        <f t="shared" si="12"/>
        <v>0.15793947226666588</v>
      </c>
      <c r="E93" s="7">
        <f t="shared" si="12"/>
        <v>5.168978053441816E-2</v>
      </c>
      <c r="F93" s="7">
        <f t="shared" si="12"/>
        <v>4.3858896387238271E-2</v>
      </c>
      <c r="G93" s="7">
        <f t="shared" si="12"/>
        <v>-2.7929207797433042E-3</v>
      </c>
      <c r="H93" s="7">
        <f t="shared" si="12"/>
        <v>7.848658177769129E-3</v>
      </c>
      <c r="I93" s="7" t="e">
        <f t="shared" ref="I93" si="13">AVERAGE(I27:I33)</f>
        <v>#DIV/0!</v>
      </c>
      <c r="J93" s="8">
        <f t="shared" si="12"/>
        <v>30.157142857142855</v>
      </c>
      <c r="K93" s="8">
        <f t="shared" si="12"/>
        <v>29.24285714285714</v>
      </c>
      <c r="L93" s="8">
        <f t="shared" si="12"/>
        <v>36.457142857142856</v>
      </c>
      <c r="M93" s="8">
        <f t="shared" si="12"/>
        <v>31.25714285714286</v>
      </c>
      <c r="N93" s="8">
        <f t="shared" si="12"/>
        <v>31.928571428571427</v>
      </c>
      <c r="O93" s="8">
        <f t="shared" si="12"/>
        <v>29.614285714285717</v>
      </c>
      <c r="P93" s="8">
        <f t="shared" si="12"/>
        <v>29.642857142857142</v>
      </c>
      <c r="Q93" s="8" t="e">
        <f t="shared" ref="Q93" si="14">AVERAGE(Q27:Q33)</f>
        <v>#DIV/0!</v>
      </c>
    </row>
    <row r="94" spans="1:17" x14ac:dyDescent="0.2">
      <c r="A94" t="s">
        <v>101</v>
      </c>
      <c r="B94" s="7">
        <f t="shared" ref="B94:P94" si="15">AVERAGE(B34:B41)</f>
        <v>-6.9575480043725643E-2</v>
      </c>
      <c r="C94" s="7">
        <f t="shared" si="15"/>
        <v>8.527410668464212E-3</v>
      </c>
      <c r="D94" s="7">
        <f t="shared" si="15"/>
        <v>9.7611059271667078E-2</v>
      </c>
      <c r="E94" s="7">
        <f t="shared" si="15"/>
        <v>9.4312035234624392E-2</v>
      </c>
      <c r="F94" s="7">
        <f t="shared" si="15"/>
        <v>7.8888298399925214E-2</v>
      </c>
      <c r="G94" s="7">
        <f t="shared" si="15"/>
        <v>6.5678800304796586E-2</v>
      </c>
      <c r="H94" s="7">
        <f t="shared" si="15"/>
        <v>7.4423696873464645E-2</v>
      </c>
      <c r="I94" s="7" t="e">
        <f t="shared" ref="I94" si="16">AVERAGE(I34:I41)</f>
        <v>#DIV/0!</v>
      </c>
      <c r="J94" s="8">
        <f t="shared" si="15"/>
        <v>28.849999999999994</v>
      </c>
      <c r="K94" s="8">
        <f t="shared" si="15"/>
        <v>30.424999999999997</v>
      </c>
      <c r="L94" s="8">
        <f t="shared" si="15"/>
        <v>36.812500000000007</v>
      </c>
      <c r="M94" s="8">
        <f t="shared" si="15"/>
        <v>34.512499999999996</v>
      </c>
      <c r="N94" s="8">
        <f t="shared" si="15"/>
        <v>35.962500000000006</v>
      </c>
      <c r="O94" s="8">
        <f t="shared" si="15"/>
        <v>32.987499999999997</v>
      </c>
      <c r="P94" s="8">
        <f t="shared" si="15"/>
        <v>33.512500000000003</v>
      </c>
      <c r="Q94" s="8" t="e">
        <f t="shared" ref="Q94" si="17">AVERAGE(Q34:Q41)</f>
        <v>#DIV/0!</v>
      </c>
    </row>
    <row r="95" spans="1:17" x14ac:dyDescent="0.2">
      <c r="A95" t="s">
        <v>102</v>
      </c>
      <c r="B95" s="7">
        <f t="shared" ref="B95:P95" si="18">AVERAGE(B42:B48)</f>
        <v>8.9601859149795529E-2</v>
      </c>
      <c r="C95" s="7">
        <f t="shared" si="18"/>
        <v>-3.6645633178919321E-2</v>
      </c>
      <c r="D95" s="5">
        <f t="shared" si="18"/>
        <v>0.24139158981118397</v>
      </c>
      <c r="E95" s="5">
        <f t="shared" si="18"/>
        <v>0.18700822770760128</v>
      </c>
      <c r="F95" s="7">
        <f t="shared" si="18"/>
        <v>-1.065450275635047E-2</v>
      </c>
      <c r="G95" s="7">
        <f t="shared" si="18"/>
        <v>-6.8181543808890202E-2</v>
      </c>
      <c r="H95" s="7">
        <f t="shared" si="18"/>
        <v>-0.11450078663288142</v>
      </c>
      <c r="I95" s="7" t="e">
        <f t="shared" ref="I95" si="19">AVERAGE(I42:I48)</f>
        <v>#DIV/0!</v>
      </c>
      <c r="J95" s="8">
        <f t="shared" si="18"/>
        <v>32.799999999999997</v>
      </c>
      <c r="K95" s="8">
        <f t="shared" si="18"/>
        <v>29.528571428571432</v>
      </c>
      <c r="L95" s="6">
        <f t="shared" si="18"/>
        <v>40.557142857142857</v>
      </c>
      <c r="M95" s="6">
        <f t="shared" si="18"/>
        <v>36.699999999999996</v>
      </c>
      <c r="N95" s="8">
        <f t="shared" si="18"/>
        <v>28.228571428571428</v>
      </c>
      <c r="O95" s="8">
        <f t="shared" si="18"/>
        <v>25.728571428571431</v>
      </c>
      <c r="P95" s="8">
        <f t="shared" si="18"/>
        <v>24.328571428571426</v>
      </c>
      <c r="Q95" s="8" t="e">
        <f t="shared" ref="Q95" si="20">AVERAGE(Q42:Q48)</f>
        <v>#DIV/0!</v>
      </c>
    </row>
    <row r="96" spans="1:17" x14ac:dyDescent="0.2">
      <c r="A96" t="s">
        <v>103</v>
      </c>
      <c r="B96" s="7">
        <f t="shared" ref="B96:P96" si="21">AVERAGE(B49:B56)</f>
        <v>-1.1492121855490428E-2</v>
      </c>
      <c r="C96" s="5">
        <f t="shared" si="21"/>
        <v>0.11369046393187582</v>
      </c>
      <c r="D96" s="7">
        <f t="shared" si="21"/>
        <v>0.18280576001950308</v>
      </c>
      <c r="E96" s="7">
        <f t="shared" si="21"/>
        <v>6.0484543600663923E-2</v>
      </c>
      <c r="F96" s="7">
        <f t="shared" si="21"/>
        <v>2.1371700188078338E-2</v>
      </c>
      <c r="G96" s="7">
        <f t="shared" si="21"/>
        <v>2.2043295769176671E-2</v>
      </c>
      <c r="H96" s="7">
        <f t="shared" si="21"/>
        <v>4.1792589461748561E-2</v>
      </c>
      <c r="I96" s="7" t="e">
        <f t="shared" ref="I96" si="22">AVERAGE(I49:I56)</f>
        <v>#DIV/0!</v>
      </c>
      <c r="J96" s="8">
        <f t="shared" si="21"/>
        <v>30.775000000000002</v>
      </c>
      <c r="K96" s="6">
        <f t="shared" si="21"/>
        <v>35.412500000000001</v>
      </c>
      <c r="L96" s="8">
        <f t="shared" si="21"/>
        <v>36.25</v>
      </c>
      <c r="M96" s="8">
        <f t="shared" si="21"/>
        <v>33.325000000000003</v>
      </c>
      <c r="N96" s="8">
        <f t="shared" si="21"/>
        <v>29.475000000000001</v>
      </c>
      <c r="O96" s="8">
        <f t="shared" si="21"/>
        <v>28.987500000000001</v>
      </c>
      <c r="P96" s="8">
        <f t="shared" si="21"/>
        <v>29.724999999999998</v>
      </c>
      <c r="Q96" s="8" t="e">
        <f t="shared" ref="Q96" si="23">AVERAGE(Q49:Q56)</f>
        <v>#DIV/0!</v>
      </c>
    </row>
    <row r="97" spans="1:17" x14ac:dyDescent="0.2">
      <c r="A97" t="s">
        <v>104</v>
      </c>
      <c r="B97" s="7">
        <f t="shared" ref="B97:P97" si="24">AVERAGE(B57:B65)</f>
        <v>1.3088390711593368E-2</v>
      </c>
      <c r="C97" s="7">
        <f t="shared" si="24"/>
        <v>3.5224180255702509E-2</v>
      </c>
      <c r="D97" s="5">
        <f t="shared" si="24"/>
        <v>0.37451248605231213</v>
      </c>
      <c r="E97" s="7">
        <f t="shared" si="24"/>
        <v>0.13898000727252141</v>
      </c>
      <c r="F97" s="7">
        <f t="shared" si="24"/>
        <v>5.4512128119273889E-2</v>
      </c>
      <c r="G97" s="7">
        <f t="shared" si="24"/>
        <v>-3.9753725704272319E-3</v>
      </c>
      <c r="H97" s="7">
        <f t="shared" si="24"/>
        <v>3.9647389813447044E-2</v>
      </c>
      <c r="I97" s="7" t="e">
        <f t="shared" ref="I97" si="25">AVERAGE(I57:I65)</f>
        <v>#DIV/0!</v>
      </c>
      <c r="J97" s="8">
        <f t="shared" si="24"/>
        <v>30.644444444444446</v>
      </c>
      <c r="K97" s="8">
        <f t="shared" si="24"/>
        <v>32.466666666666669</v>
      </c>
      <c r="L97" s="6">
        <f t="shared" si="24"/>
        <v>43.155555555555551</v>
      </c>
      <c r="M97" s="8">
        <f t="shared" si="24"/>
        <v>34.511111111111106</v>
      </c>
      <c r="N97" s="8">
        <f t="shared" si="24"/>
        <v>31.888888888888889</v>
      </c>
      <c r="O97" s="8">
        <f t="shared" si="24"/>
        <v>30.600000000000005</v>
      </c>
      <c r="P97" s="8">
        <f t="shared" si="24"/>
        <v>29.888888888888889</v>
      </c>
      <c r="Q97" s="8" t="e">
        <f t="shared" ref="Q97" si="26">AVERAGE(Q57:Q65)</f>
        <v>#DIV/0!</v>
      </c>
    </row>
    <row r="98" spans="1:17" x14ac:dyDescent="0.2">
      <c r="A98" t="s">
        <v>105</v>
      </c>
      <c r="B98" s="7">
        <f t="shared" ref="B98:P98" si="27">AVERAGE(B66:B70)</f>
        <v>0.142497587225245</v>
      </c>
      <c r="C98" s="7">
        <f t="shared" si="27"/>
        <v>-6.1446353138217805E-4</v>
      </c>
      <c r="D98" s="5">
        <f t="shared" si="27"/>
        <v>0.34623825586673557</v>
      </c>
      <c r="E98" s="7">
        <f t="shared" si="27"/>
        <v>8.1691491199955002E-2</v>
      </c>
      <c r="F98" s="7">
        <f t="shared" si="27"/>
        <v>2.8373373574574989E-2</v>
      </c>
      <c r="G98" s="7">
        <f t="shared" si="27"/>
        <v>7.3887575703524513E-2</v>
      </c>
      <c r="H98" s="7">
        <f t="shared" si="27"/>
        <v>6.7163619210837286E-2</v>
      </c>
      <c r="I98" s="7" t="e">
        <f t="shared" ref="I98" si="28">AVERAGE(I66:I70)</f>
        <v>#DIV/0!</v>
      </c>
      <c r="J98" s="8">
        <f t="shared" si="27"/>
        <v>35.06</v>
      </c>
      <c r="K98" s="8">
        <f t="shared" si="27"/>
        <v>29.98</v>
      </c>
      <c r="L98" s="6">
        <f t="shared" si="27"/>
        <v>41.239999999999995</v>
      </c>
      <c r="M98" s="8">
        <f t="shared" si="27"/>
        <v>34.239999999999995</v>
      </c>
      <c r="N98" s="8">
        <f t="shared" si="27"/>
        <v>31.880000000000003</v>
      </c>
      <c r="O98" s="8">
        <f t="shared" si="27"/>
        <v>34.340000000000003</v>
      </c>
      <c r="P98" s="8">
        <f t="shared" si="27"/>
        <v>34.200000000000003</v>
      </c>
      <c r="Q98" s="8" t="e">
        <f t="shared" ref="Q98" si="29">AVERAGE(Q66:Q70)</f>
        <v>#DIV/0!</v>
      </c>
    </row>
    <row r="99" spans="1:17" ht="34" x14ac:dyDescent="0.2">
      <c r="A99" s="1" t="s">
        <v>95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6</v>
      </c>
      <c r="H99" s="2" t="s">
        <v>7</v>
      </c>
      <c r="I99" s="2" t="s">
        <v>106</v>
      </c>
      <c r="J99" s="3" t="s">
        <v>8</v>
      </c>
      <c r="K99" s="3" t="s">
        <v>9</v>
      </c>
      <c r="L99" s="3" t="s">
        <v>10</v>
      </c>
      <c r="M99" s="3" t="s">
        <v>11</v>
      </c>
      <c r="N99" s="3" t="s">
        <v>12</v>
      </c>
      <c r="O99" s="3" t="s">
        <v>13</v>
      </c>
      <c r="P99" s="3" t="s">
        <v>14</v>
      </c>
      <c r="Q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17D5-55BD-C745-88CA-99F36F39E686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Trogu Sofia Pope</cp:lastModifiedBy>
  <dcterms:created xsi:type="dcterms:W3CDTF">2023-12-20T13:31:41Z</dcterms:created>
  <dcterms:modified xsi:type="dcterms:W3CDTF">2023-12-24T13:59:14Z</dcterms:modified>
</cp:coreProperties>
</file>