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XAMPP\htdocs\assetman\db\dismantling\"/>
    </mc:Choice>
  </mc:AlternateContent>
  <xr:revisionPtr revIDLastSave="0" documentId="13_ncr:1_{FEC05083-E154-4F57-9274-639EAD19C10F}" xr6:coauthVersionLast="47" xr6:coauthVersionMax="47" xr10:uidLastSave="{00000000-0000-0000-0000-000000000000}"/>
  <bookViews>
    <workbookView xWindow="-98" yWindow="-98" windowWidth="21795" windowHeight="12975" tabRatio="675" xr2:uid="{00000000-000D-0000-FFFF-FFFF00000000}"/>
  </bookViews>
  <sheets>
    <sheet name="cpanel_leftmenu" sheetId="1" r:id="rId1"/>
    <sheet name="Sheet2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L25" i="1" l="1"/>
  <c r="H25" i="1"/>
  <c r="G25" i="1"/>
  <c r="A19" i="1"/>
  <c r="A20" i="1" s="1"/>
  <c r="A21" i="1" s="1"/>
  <c r="A22" i="1" s="1"/>
  <c r="A23" i="1" s="1"/>
  <c r="A24" i="1" s="1"/>
  <c r="A25" i="1" s="1"/>
  <c r="B15" i="1"/>
  <c r="BL15" i="1"/>
  <c r="H15" i="1"/>
  <c r="G15" i="1"/>
  <c r="A15" i="1"/>
  <c r="N15" i="1" s="1"/>
  <c r="BL14" i="1"/>
  <c r="G14" i="1"/>
  <c r="B8" i="1"/>
  <c r="A8" i="1"/>
  <c r="A11" i="1"/>
  <c r="A12" i="1" s="1"/>
  <c r="A13" i="1" s="1"/>
  <c r="BL9" i="1"/>
  <c r="H9" i="1"/>
  <c r="G9" i="1"/>
  <c r="BL7" i="1"/>
  <c r="G7" i="1"/>
  <c r="H8" i="1"/>
  <c r="G8" i="1"/>
  <c r="B27" i="1"/>
  <c r="B20" i="1"/>
  <c r="BL20" i="1"/>
  <c r="H20" i="1"/>
  <c r="G20" i="1"/>
  <c r="A27" i="1"/>
  <c r="H4" i="1"/>
  <c r="A3" i="1"/>
  <c r="A4" i="1" s="1"/>
  <c r="BL24" i="1"/>
  <c r="H24" i="1"/>
  <c r="G24" i="1"/>
  <c r="BL23" i="1"/>
  <c r="H23" i="1"/>
  <c r="G23" i="1"/>
  <c r="BL17" i="1"/>
  <c r="G17" i="1"/>
  <c r="H17" i="1" s="1"/>
  <c r="B17" i="1"/>
  <c r="BL16" i="1"/>
  <c r="G16" i="1"/>
  <c r="H16" i="1" s="1"/>
  <c r="H14" i="1" l="1"/>
  <c r="N14" i="1" s="1"/>
  <c r="A9" i="1"/>
  <c r="H7" i="1"/>
  <c r="N7" i="1" s="1"/>
  <c r="N20" i="1"/>
  <c r="N17" i="1"/>
  <c r="N16" i="1"/>
  <c r="BL21" i="1"/>
  <c r="H21" i="1"/>
  <c r="G21" i="1"/>
  <c r="H32" i="1" l="1"/>
  <c r="H33" i="1"/>
  <c r="H34" i="1"/>
  <c r="H31" i="1"/>
  <c r="G34" i="1"/>
  <c r="F34" i="1"/>
  <c r="G32" i="1"/>
  <c r="F32" i="1"/>
  <c r="B31" i="1"/>
  <c r="B32" i="1" s="1"/>
  <c r="B33" i="1" s="1"/>
  <c r="B34" i="1" s="1"/>
  <c r="A31" i="1"/>
  <c r="A32" i="1" s="1"/>
  <c r="G35" i="1"/>
  <c r="N35" i="1" s="1"/>
  <c r="N31" i="1" l="1"/>
  <c r="N32" i="1"/>
  <c r="A33" i="1"/>
  <c r="N33" i="1" s="1"/>
  <c r="A34" i="1" l="1"/>
  <c r="N34" i="1" s="1"/>
  <c r="BL22" i="1" l="1"/>
  <c r="H22" i="1"/>
  <c r="G22" i="1"/>
  <c r="BL3" i="1"/>
  <c r="H3" i="1"/>
  <c r="G3" i="1"/>
  <c r="BL19" i="1" l="1"/>
  <c r="H19" i="1"/>
  <c r="G19" i="1"/>
  <c r="B19" i="1"/>
  <c r="BL18" i="1"/>
  <c r="G18" i="1"/>
  <c r="H18" i="1" s="1"/>
  <c r="B22" i="1" l="1"/>
  <c r="B24" i="1" s="1"/>
  <c r="B21" i="1"/>
  <c r="B23" i="1" s="1"/>
  <c r="B25" i="1" s="1"/>
  <c r="N25" i="1" s="1"/>
  <c r="N18" i="1"/>
  <c r="B4" i="1" l="1"/>
  <c r="BL4" i="1"/>
  <c r="G4" i="1"/>
  <c r="H13" i="1"/>
  <c r="G13" i="1"/>
  <c r="BL12" i="1"/>
  <c r="H12" i="1"/>
  <c r="G12" i="1"/>
  <c r="BL11" i="1"/>
  <c r="H11" i="1"/>
  <c r="G11" i="1"/>
  <c r="B11" i="1"/>
  <c r="BL10" i="1"/>
  <c r="G10" i="1"/>
  <c r="H10" i="1" s="1"/>
  <c r="N10" i="1" s="1"/>
  <c r="BL6" i="1"/>
  <c r="H6" i="1"/>
  <c r="G6" i="1"/>
  <c r="B6" i="1"/>
  <c r="A6" i="1"/>
  <c r="BL5" i="1"/>
  <c r="G5" i="1"/>
  <c r="H5" i="1" s="1"/>
  <c r="N5" i="1" s="1"/>
  <c r="B3" i="1" l="1"/>
  <c r="N4" i="1"/>
  <c r="N11" i="1"/>
  <c r="B12" i="1"/>
  <c r="N6" i="1"/>
  <c r="N3" i="1" l="1"/>
  <c r="N12" i="1"/>
  <c r="B13" i="1"/>
  <c r="G27" i="1"/>
  <c r="H27" i="1"/>
  <c r="BL27" i="1"/>
  <c r="N13" i="1" l="1"/>
  <c r="BL2" i="1"/>
  <c r="G2" i="1"/>
  <c r="N8" i="1" l="1"/>
  <c r="B9" i="1"/>
  <c r="N9" i="1" s="1"/>
  <c r="H2" i="1"/>
  <c r="N2" i="1" s="1"/>
  <c r="BL29" i="1"/>
  <c r="H29" i="1"/>
  <c r="G29" i="1"/>
  <c r="B29" i="1"/>
  <c r="A29" i="1"/>
  <c r="BL28" i="1"/>
  <c r="H28" i="1"/>
  <c r="G28" i="1"/>
  <c r="BL26" i="1"/>
  <c r="H26" i="1"/>
  <c r="G26" i="1"/>
  <c r="BL30" i="1"/>
  <c r="G30" i="1"/>
  <c r="N30" i="1" s="1"/>
  <c r="N28" i="1" l="1"/>
  <c r="N29" i="1"/>
  <c r="N26" i="1"/>
  <c r="N27" i="1"/>
  <c r="N21" i="1"/>
  <c r="N22" i="1"/>
  <c r="N24" i="1"/>
  <c r="N19" i="1"/>
  <c r="N23" i="1" l="1"/>
</calcChain>
</file>

<file path=xl/sharedStrings.xml><?xml version="1.0" encoding="utf-8"?>
<sst xmlns="http://schemas.openxmlformats.org/spreadsheetml/2006/main" count="208" uniqueCount="91">
  <si>
    <t>ID</t>
  </si>
  <si>
    <t>Parent</t>
  </si>
  <si>
    <t>IS_PARENT</t>
  </si>
  <si>
    <t>NAME</t>
  </si>
  <si>
    <t>ICON</t>
  </si>
  <si>
    <t>URL</t>
  </si>
  <si>
    <t>Otorisasi</t>
  </si>
  <si>
    <t>Position</t>
  </si>
  <si>
    <t>Visible</t>
  </si>
  <si>
    <t>INSERT INTO `cpanel_leftmenu` ( `id_leftmenu` ,`id_parent_leftmenu` ,`has_child` ,`menu_name` ,`menu_icon` , `value_indo` ,`value_eng` , `url` , `auth` , `mobile_display`,`visible` )</t>
  </si>
  <si>
    <t>TRUNCATE cpanel_leftmenu;</t>
  </si>
  <si>
    <t>admin</t>
  </si>
  <si>
    <t>barcode</t>
  </si>
  <si>
    <t>MOBILE_TOP</t>
  </si>
  <si>
    <t>download</t>
  </si>
  <si>
    <t>#</t>
  </si>
  <si>
    <t>firefox</t>
  </si>
  <si>
    <t>User Management</t>
  </si>
  <si>
    <t>database</t>
  </si>
  <si>
    <t>User</t>
  </si>
  <si>
    <t>user</t>
  </si>
  <si>
    <t>user/index</t>
  </si>
  <si>
    <t>cubes</t>
  </si>
  <si>
    <t xml:space="preserve">Logout </t>
  </si>
  <si>
    <t>sign-out</t>
  </si>
  <si>
    <t>site/logout</t>
  </si>
  <si>
    <t>admin, member</t>
  </si>
  <si>
    <t>Setting</t>
  </si>
  <si>
    <t>Setting Aplikasi</t>
  </si>
  <si>
    <t>app-setting/index</t>
  </si>
  <si>
    <t>Manajemen User</t>
  </si>
  <si>
    <t>ICON ORIGINAL</t>
  </si>
  <si>
    <t>road</t>
  </si>
  <si>
    <t>hrm-pegawai/index</t>
  </si>
  <si>
    <t>asset-item-main/index</t>
  </si>
  <si>
    <t>Data Barang</t>
  </si>
  <si>
    <t>asset-in-asset</t>
  </si>
  <si>
    <t>Data Pelanggan</t>
  </si>
  <si>
    <t>Pelanggan</t>
  </si>
  <si>
    <t>Warehouse</t>
  </si>
  <si>
    <t>clone</t>
  </si>
  <si>
    <t>warehouse/index</t>
  </si>
  <si>
    <t>customer/index</t>
  </si>
  <si>
    <t>asset-master/index</t>
  </si>
  <si>
    <t>Dismantling Order</t>
  </si>
  <si>
    <t>Job Class</t>
  </si>
  <si>
    <t>job-class/index</t>
  </si>
  <si>
    <t>asset-dismantle-order/index</t>
  </si>
  <si>
    <t>dribbble</t>
  </si>
  <si>
    <t>cpanel-leftmenu/index</t>
  </si>
  <si>
    <t>Roles</t>
  </si>
  <si>
    <t>role/index</t>
  </si>
  <si>
    <t>Auth Role Name</t>
  </si>
  <si>
    <t>auth-role-name/index</t>
  </si>
  <si>
    <t>asset-dismantle-order-done/index</t>
  </si>
  <si>
    <t>Supplier</t>
  </si>
  <si>
    <t>supplier/index</t>
  </si>
  <si>
    <t>asset-dismantle-order-approval/index</t>
  </si>
  <si>
    <t>Dashboard</t>
  </si>
  <si>
    <t>dashboard</t>
  </si>
  <si>
    <t>dashboard/index</t>
  </si>
  <si>
    <t>Utama</t>
  </si>
  <si>
    <t>dashboard-dismantle/index</t>
  </si>
  <si>
    <t>Regional</t>
  </si>
  <si>
    <t>Witel</t>
  </si>
  <si>
    <t>regional/index</t>
  </si>
  <si>
    <t>witel/index</t>
  </si>
  <si>
    <t>Master Asset</t>
  </si>
  <si>
    <t>Data QRcode</t>
  </si>
  <si>
    <t>supervisor/index</t>
  </si>
  <si>
    <t>Manager Service</t>
  </si>
  <si>
    <t>Pencabutan</t>
  </si>
  <si>
    <t>Manajemen Janji</t>
  </si>
  <si>
    <t>asset-dismantle-order-janji/index</t>
  </si>
  <si>
    <t>Data Barang di Gudang</t>
  </si>
  <si>
    <t>Data Karyawan</t>
  </si>
  <si>
    <t>Karyawan</t>
  </si>
  <si>
    <t>Data Warehouse</t>
  </si>
  <si>
    <t>Auth Menu</t>
  </si>
  <si>
    <t>Penugasan Teknisi</t>
  </si>
  <si>
    <t>Atas Permintaan Sendiri</t>
  </si>
  <si>
    <t>Bulk Termination</t>
  </si>
  <si>
    <t>asset-dismantle-order-bulk/index</t>
  </si>
  <si>
    <t>asset-dismantle-order-aps/index</t>
  </si>
  <si>
    <t>Manager Service, engineer, engineer-supervisor</t>
  </si>
  <si>
    <t>Data Bulk</t>
  </si>
  <si>
    <t>Teknisi</t>
  </si>
  <si>
    <t>Propinsi</t>
  </si>
  <si>
    <t>propinsi/index</t>
  </si>
  <si>
    <t>engineer, Manager Service</t>
  </si>
  <si>
    <t>engineer-supervisor, Manager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</si>
</sst>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Arial"/>
      <family val="2"/>
      <charset val="1"/>
    </font>
    <font>
      <sz val="11"/>
      <color rgb="FF333333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58ED5"/>
        <bgColor rgb="FF808080"/>
      </patternFill>
    </fill>
    <fill>
      <patternFill patternType="solid">
        <fgColor rgb="FFC6D9F1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 vertical="center"/>
    </xf>
    <xf numFmtId="0" fontId="0" fillId="4" borderId="0" xfId="0" applyFill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/>
    <xf numFmtId="0" fontId="0" fillId="5" borderId="0" xfId="0" applyFill="1"/>
    <xf numFmtId="0" fontId="0" fillId="5" borderId="0" xfId="0" applyFill="1" applyAlignment="1">
      <alignment vertical="center" wrapText="1"/>
    </xf>
    <xf numFmtId="0" fontId="5" fillId="5" borderId="0" xfId="0" applyFont="1" applyFill="1"/>
    <xf numFmtId="0" fontId="5" fillId="5" borderId="0" xfId="0" applyFont="1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left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360</xdr:rowOff>
    </xdr:from>
    <xdr:to>
      <xdr:col>1</xdr:col>
      <xdr:colOff>9000</xdr:colOff>
      <xdr:row>34</xdr:row>
      <xdr:rowOff>9360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51397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34</xdr:row>
      <xdr:rowOff>360</xdr:rowOff>
    </xdr:from>
    <xdr:to>
      <xdr:col>1</xdr:col>
      <xdr:colOff>9000</xdr:colOff>
      <xdr:row>34</xdr:row>
      <xdr:rowOff>9360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51397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34</xdr:row>
      <xdr:rowOff>360</xdr:rowOff>
    </xdr:from>
    <xdr:to>
      <xdr:col>1</xdr:col>
      <xdr:colOff>9000</xdr:colOff>
      <xdr:row>34</xdr:row>
      <xdr:rowOff>9360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51397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9000</xdr:colOff>
      <xdr:row>35</xdr:row>
      <xdr:rowOff>9000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53301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9000</xdr:colOff>
      <xdr:row>35</xdr:row>
      <xdr:rowOff>9000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53301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9000</xdr:colOff>
      <xdr:row>35</xdr:row>
      <xdr:rowOff>9000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53301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9000</xdr:colOff>
      <xdr:row>36</xdr:row>
      <xdr:rowOff>9000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55206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9000</xdr:colOff>
      <xdr:row>36</xdr:row>
      <xdr:rowOff>9000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55206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9000</xdr:colOff>
      <xdr:row>36</xdr:row>
      <xdr:rowOff>9000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5520600"/>
          <a:ext cx="9000" cy="9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4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10" name="Picture 3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4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11" name="Picture 4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4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8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3" name="Picture 7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8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8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15" name="Picture 10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713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16" name="Picture 11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713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17" name="Pictur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713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</xdr:row>
      <xdr:rowOff>0</xdr:rowOff>
    </xdr:from>
    <xdr:to>
      <xdr:col>0</xdr:col>
      <xdr:colOff>257040</xdr:colOff>
      <xdr:row>2</xdr:row>
      <xdr:rowOff>76320</xdr:rowOff>
    </xdr:to>
    <xdr:pic>
      <xdr:nvPicPr>
        <xdr:cNvPr id="18" name="Picture 1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190440"/>
          <a:ext cx="257040" cy="266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2</xdr:row>
      <xdr:rowOff>0</xdr:rowOff>
    </xdr:from>
    <xdr:to>
      <xdr:col>0</xdr:col>
      <xdr:colOff>257040</xdr:colOff>
      <xdr:row>3</xdr:row>
      <xdr:rowOff>76320</xdr:rowOff>
    </xdr:to>
    <xdr:pic>
      <xdr:nvPicPr>
        <xdr:cNvPr id="19" name="Picture 5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380880"/>
          <a:ext cx="257040" cy="266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3</xdr:row>
      <xdr:rowOff>0</xdr:rowOff>
    </xdr:from>
    <xdr:to>
      <xdr:col>0</xdr:col>
      <xdr:colOff>257040</xdr:colOff>
      <xdr:row>4</xdr:row>
      <xdr:rowOff>76320</xdr:rowOff>
    </xdr:to>
    <xdr:pic>
      <xdr:nvPicPr>
        <xdr:cNvPr id="20" name="Picture 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571320"/>
          <a:ext cx="257040" cy="266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35"/>
  <sheetViews>
    <sheetView tabSelected="1" topLeftCell="J1" zoomScaleNormal="100" workbookViewId="0">
      <selection activeCell="P9" sqref="P9"/>
    </sheetView>
  </sheetViews>
  <sheetFormatPr defaultRowHeight="14.25" x14ac:dyDescent="0.45"/>
  <cols>
    <col min="1" max="1" width="8"/>
    <col min="2" max="2" width="6.796875"/>
    <col min="3" max="3" width="10.59765625"/>
    <col min="4" max="4" width="33.06640625"/>
    <col min="5" max="5" width="17"/>
    <col min="6" max="6" width="14.73046875" bestFit="1" customWidth="1"/>
    <col min="7" max="8" width="33.06640625"/>
    <col min="9" max="9" width="43" customWidth="1"/>
    <col min="10" max="10" width="21.796875"/>
    <col min="11" max="11" width="16.73046875"/>
    <col min="12" max="12" width="13.59765625" style="1"/>
    <col min="13" max="13" width="8.59765625"/>
    <col min="14" max="14" width="11.06640625" style="2"/>
    <col min="15" max="62" width="8.59765625"/>
    <col min="63" max="63" width="4" style="3"/>
    <col min="64" max="64" width="30.06640625"/>
    <col min="65" max="1026" width="8.59765625"/>
  </cols>
  <sheetData>
    <row r="1" spans="1:64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31</v>
      </c>
      <c r="G1" s="4" t="s">
        <v>3</v>
      </c>
      <c r="H1" s="4" t="s">
        <v>3</v>
      </c>
      <c r="I1" s="4" t="s">
        <v>5</v>
      </c>
      <c r="J1" s="4" t="s">
        <v>6</v>
      </c>
      <c r="K1" s="4" t="s">
        <v>7</v>
      </c>
      <c r="L1" s="5" t="s">
        <v>8</v>
      </c>
      <c r="M1" t="s">
        <v>9</v>
      </c>
      <c r="N1" s="2" t="s">
        <v>10</v>
      </c>
      <c r="BK1"/>
    </row>
    <row r="2" spans="1:64" s="6" customFormat="1" x14ac:dyDescent="0.45">
      <c r="A2" s="6">
        <v>11000</v>
      </c>
      <c r="B2" s="6">
        <v>0</v>
      </c>
      <c r="C2" s="6">
        <v>1</v>
      </c>
      <c r="D2" s="6" t="s">
        <v>35</v>
      </c>
      <c r="E2" s="11" t="s">
        <v>40</v>
      </c>
      <c r="F2" s="6" t="s">
        <v>14</v>
      </c>
      <c r="G2" s="6" t="str">
        <f t="shared" ref="G2" si="0">D2</f>
        <v>Data Barang</v>
      </c>
      <c r="H2" s="6" t="str">
        <f>G2</f>
        <v>Data Barang</v>
      </c>
      <c r="I2" t="s">
        <v>36</v>
      </c>
      <c r="J2" s="6" t="s">
        <v>11</v>
      </c>
      <c r="L2" s="6">
        <v>1</v>
      </c>
      <c r="M2" s="6">
        <v>1</v>
      </c>
      <c r="N2" s="6" t="str">
        <f t="shared" ref="N2" si="1">$M$1&amp;" VALUES ( '"&amp;A2&amp;"',  '"&amp;B2&amp;"',  '"&amp;C2&amp;"',  '"&amp;D2&amp;"',  '"&amp;E2&amp;"',  '"&amp;G2&amp;"',  '"&amp;H2&amp;"',  '"&amp;I2&amp;"',  '"&amp;J2&amp;"',  '"&amp;K2&amp;"', '"&amp;L2&amp;"' );"</f>
        <v>INSERT INTO `cpanel_leftmenu` ( `id_leftmenu` ,`id_parent_leftmenu` ,`has_child` ,`menu_name` ,`menu_icon` , `value_indo` ,`value_eng` , `url` , `auth` , `mobile_display`,`visible` ) VALUES ( '11000',  '0',  '1',  'Data Barang',  'clone',  'Data Barang',  'Data Barang',  'asset-in-asset',  'admin',  '', '1' );</v>
      </c>
      <c r="BK2" s="7">
        <v>2</v>
      </c>
      <c r="BL2" s="8" t="str">
        <f t="shared" ref="BL2" si="2">D2</f>
        <v>Data Barang</v>
      </c>
    </row>
    <row r="3" spans="1:64" x14ac:dyDescent="0.45">
      <c r="A3">
        <f>A2+1</f>
        <v>11001</v>
      </c>
      <c r="B3">
        <f>B4</f>
        <v>11000</v>
      </c>
      <c r="C3">
        <v>0</v>
      </c>
      <c r="D3" s="9" t="s">
        <v>67</v>
      </c>
      <c r="E3" s="10" t="s">
        <v>16</v>
      </c>
      <c r="F3" s="10" t="s">
        <v>16</v>
      </c>
      <c r="G3" s="9" t="str">
        <f t="shared" ref="G3" si="3">D3</f>
        <v>Master Asset</v>
      </c>
      <c r="H3" s="9" t="str">
        <f>D3</f>
        <v>Master Asset</v>
      </c>
      <c r="I3" t="s">
        <v>43</v>
      </c>
      <c r="J3" s="6" t="s">
        <v>11</v>
      </c>
      <c r="K3" t="s">
        <v>13</v>
      </c>
      <c r="L3">
        <v>1</v>
      </c>
      <c r="M3">
        <v>1</v>
      </c>
      <c r="N3" s="6" t="str">
        <f t="shared" ref="N3" si="4">$M$1&amp;" VALUES ( '"&amp;A3&amp;"',  '"&amp;B3&amp;"',  '"&amp;C3&amp;"',  '"&amp;D3&amp;"',  '"&amp;E3&amp;"',  '"&amp;G3&amp;"',  '"&amp;H3&amp;"',  '"&amp;I3&amp;"',  '"&amp;J3&amp;"',  '"&amp;K3&amp;"', '"&amp;L3&amp;"' );"</f>
        <v>INSERT INTO `cpanel_leftmenu` ( `id_leftmenu` ,`id_parent_leftmenu` ,`has_child` ,`menu_name` ,`menu_icon` , `value_indo` ,`value_eng` , `url` , `auth` , `mobile_display`,`visible` ) VALUES ( '11001',  '11000',  '0',  'Master Asset',  'firefox',  'Master Asset',  'Master Asset',  'asset-master/index',  'admin',  'MOBILE_TOP', '1' );</v>
      </c>
      <c r="BK3" s="3">
        <v>2.1</v>
      </c>
      <c r="BL3" t="str">
        <f t="shared" ref="BL3" si="5">D3</f>
        <v>Master Asset</v>
      </c>
    </row>
    <row r="4" spans="1:64" x14ac:dyDescent="0.45">
      <c r="A4">
        <f>A3+1</f>
        <v>11002</v>
      </c>
      <c r="B4">
        <f>A2</f>
        <v>11000</v>
      </c>
      <c r="C4">
        <v>0</v>
      </c>
      <c r="D4" s="9" t="s">
        <v>68</v>
      </c>
      <c r="E4" s="10" t="s">
        <v>16</v>
      </c>
      <c r="F4" s="10" t="s">
        <v>16</v>
      </c>
      <c r="G4" s="9" t="str">
        <f>D4</f>
        <v>Data QRcode</v>
      </c>
      <c r="H4" s="9" t="str">
        <f>D4</f>
        <v>Data QRcode</v>
      </c>
      <c r="I4" t="s">
        <v>34</v>
      </c>
      <c r="J4" s="6" t="s">
        <v>11</v>
      </c>
      <c r="K4" t="s">
        <v>13</v>
      </c>
      <c r="L4">
        <v>1</v>
      </c>
      <c r="M4">
        <v>1</v>
      </c>
      <c r="N4" s="6" t="str">
        <f>$M$1&amp;" VALUES ( '"&amp;A4&amp;"',  '"&amp;B4&amp;"',  '"&amp;C4&amp;"',  '"&amp;D4&amp;"',  '"&amp;E4&amp;"',  '"&amp;G4&amp;"',  '"&amp;H4&amp;"',  '"&amp;I4&amp;"',  '"&amp;J4&amp;"',  '"&amp;K4&amp;"', '"&amp;L4&amp;"' );"</f>
        <v>INSERT INTO `cpanel_leftmenu` ( `id_leftmenu` ,`id_parent_leftmenu` ,`has_child` ,`menu_name` ,`menu_icon` , `value_indo` ,`value_eng` , `url` , `auth` , `mobile_display`,`visible` ) VALUES ( '11002',  '11000',  '0',  'Data QRcode',  'firefox',  'Data QRcode',  'Data QRcode',  'asset-item-main/index',  'admin',  'MOBILE_TOP', '1' );</v>
      </c>
      <c r="BK4" s="3">
        <v>2.1</v>
      </c>
      <c r="BL4" t="str">
        <f>D4</f>
        <v>Data QRcode</v>
      </c>
    </row>
    <row r="5" spans="1:64" s="6" customFormat="1" x14ac:dyDescent="0.45">
      <c r="A5" s="6">
        <v>11200</v>
      </c>
      <c r="B5" s="6">
        <v>0</v>
      </c>
      <c r="C5" s="6">
        <v>1</v>
      </c>
      <c r="D5" s="6" t="s">
        <v>37</v>
      </c>
      <c r="E5" s="6" t="s">
        <v>14</v>
      </c>
      <c r="F5" s="6" t="s">
        <v>14</v>
      </c>
      <c r="G5" s="6" t="str">
        <f t="shared" ref="G5:G7" si="6">D5</f>
        <v>Data Pelanggan</v>
      </c>
      <c r="H5" s="6" t="str">
        <f>G5</f>
        <v>Data Pelanggan</v>
      </c>
      <c r="I5" s="6" t="s">
        <v>15</v>
      </c>
      <c r="J5" s="6" t="s">
        <v>11</v>
      </c>
      <c r="L5" s="6">
        <v>1</v>
      </c>
      <c r="M5" s="6">
        <v>1</v>
      </c>
      <c r="N5" s="6" t="str">
        <f t="shared" ref="N5:N7" si="7">$M$1&amp;" VALUES ( '"&amp;A5&amp;"',  '"&amp;B5&amp;"',  '"&amp;C5&amp;"',  '"&amp;D5&amp;"',  '"&amp;E5&amp;"',  '"&amp;G5&amp;"',  '"&amp;H5&amp;"',  '"&amp;I5&amp;"',  '"&amp;J5&amp;"',  '"&amp;K5&amp;"', '"&amp;L5&amp;"' );"</f>
        <v>INSERT INTO `cpanel_leftmenu` ( `id_leftmenu` ,`id_parent_leftmenu` ,`has_child` ,`menu_name` ,`menu_icon` , `value_indo` ,`value_eng` , `url` , `auth` , `mobile_display`,`visible` ) VALUES ( '11200',  '0',  '1',  'Data Pelanggan',  'download',  'Data Pelanggan',  'Data Pelanggan',  '#',  'admin',  '', '1' );</v>
      </c>
      <c r="BK5" s="7">
        <v>2</v>
      </c>
      <c r="BL5" s="8" t="str">
        <f t="shared" ref="BL5:BL7" si="8">D5</f>
        <v>Data Pelanggan</v>
      </c>
    </row>
    <row r="6" spans="1:64" x14ac:dyDescent="0.45">
      <c r="A6">
        <f>A5+1</f>
        <v>11201</v>
      </c>
      <c r="B6">
        <f>A5</f>
        <v>11200</v>
      </c>
      <c r="C6">
        <v>0</v>
      </c>
      <c r="D6" s="9" t="s">
        <v>38</v>
      </c>
      <c r="E6" s="10" t="s">
        <v>12</v>
      </c>
      <c r="F6" s="10" t="s">
        <v>12</v>
      </c>
      <c r="G6" s="9" t="str">
        <f t="shared" si="6"/>
        <v>Pelanggan</v>
      </c>
      <c r="H6" s="9" t="str">
        <f>D6</f>
        <v>Pelanggan</v>
      </c>
      <c r="I6" s="9" t="s">
        <v>42</v>
      </c>
      <c r="J6" s="6" t="s">
        <v>11</v>
      </c>
      <c r="K6" t="s">
        <v>13</v>
      </c>
      <c r="L6">
        <v>1</v>
      </c>
      <c r="M6">
        <v>1</v>
      </c>
      <c r="N6" s="6" t="str">
        <f t="shared" si="7"/>
        <v>INSERT INTO `cpanel_leftmenu` ( `id_leftmenu` ,`id_parent_leftmenu` ,`has_child` ,`menu_name` ,`menu_icon` , `value_indo` ,`value_eng` , `url` , `auth` , `mobile_display`,`visible` ) VALUES ( '11201',  '11200',  '0',  'Pelanggan',  'barcode',  'Pelanggan',  'Pelanggan',  'customer/index',  'admin',  'MOBILE_TOP', '1' );</v>
      </c>
      <c r="BK6" s="3">
        <v>2.1</v>
      </c>
      <c r="BL6" t="str">
        <f t="shared" si="8"/>
        <v>Pelanggan</v>
      </c>
    </row>
    <row r="7" spans="1:64" s="6" customFormat="1" x14ac:dyDescent="0.45">
      <c r="A7" s="6">
        <v>12000</v>
      </c>
      <c r="B7" s="6">
        <v>0</v>
      </c>
      <c r="C7" s="6">
        <v>1</v>
      </c>
      <c r="D7" s="6" t="s">
        <v>72</v>
      </c>
      <c r="E7" s="6" t="s">
        <v>14</v>
      </c>
      <c r="F7" s="6" t="s">
        <v>14</v>
      </c>
      <c r="G7" s="6" t="str">
        <f t="shared" si="6"/>
        <v>Manajemen Janji</v>
      </c>
      <c r="H7" s="6" t="str">
        <f>G7</f>
        <v>Manajemen Janji</v>
      </c>
      <c r="I7" s="6" t="s">
        <v>15</v>
      </c>
      <c r="J7" s="6" t="s">
        <v>70</v>
      </c>
      <c r="L7" s="6">
        <v>1</v>
      </c>
      <c r="M7" s="6">
        <v>1</v>
      </c>
      <c r="N7" s="6" t="str">
        <f t="shared" si="7"/>
        <v>INSERT INTO `cpanel_leftmenu` ( `id_leftmenu` ,`id_parent_leftmenu` ,`has_child` ,`menu_name` ,`menu_icon` , `value_indo` ,`value_eng` , `url` , `auth` , `mobile_display`,`visible` ) VALUES ( '12000',  '0',  '1',  'Manajemen Janji',  'download',  'Manajemen Janji',  'Manajemen Janji',  '#',  'Manager Service',  '', '1' );</v>
      </c>
      <c r="BK7" s="7">
        <v>2</v>
      </c>
      <c r="BL7" s="8" t="str">
        <f t="shared" si="8"/>
        <v>Manajemen Janji</v>
      </c>
    </row>
    <row r="8" spans="1:64" x14ac:dyDescent="0.45">
      <c r="A8">
        <f>A7+1</f>
        <v>12001</v>
      </c>
      <c r="B8">
        <f>A7</f>
        <v>12000</v>
      </c>
      <c r="C8">
        <v>0</v>
      </c>
      <c r="D8" s="9" t="s">
        <v>80</v>
      </c>
      <c r="E8" s="10" t="s">
        <v>16</v>
      </c>
      <c r="F8" s="10" t="s">
        <v>16</v>
      </c>
      <c r="G8" s="9" t="str">
        <f t="shared" ref="G8:G9" si="9">D8</f>
        <v>Atas Permintaan Sendiri</v>
      </c>
      <c r="H8" s="9" t="str">
        <f>D8</f>
        <v>Atas Permintaan Sendiri</v>
      </c>
      <c r="I8" s="9" t="s">
        <v>83</v>
      </c>
      <c r="J8" s="6" t="s">
        <v>70</v>
      </c>
      <c r="K8" t="s">
        <v>13</v>
      </c>
      <c r="L8">
        <v>1</v>
      </c>
      <c r="M8">
        <v>1</v>
      </c>
      <c r="N8" s="6" t="str">
        <f t="shared" ref="N8:N9" si="10">$M$1&amp;" VALUES ( '"&amp;A8&amp;"',  '"&amp;B8&amp;"',  '"&amp;C8&amp;"',  '"&amp;D8&amp;"',  '"&amp;E8&amp;"',  '"&amp;G8&amp;"',  '"&amp;H8&amp;"',  '"&amp;I8&amp;"',  '"&amp;J8&amp;"',  '"&amp;K8&amp;"', '"&amp;L8&amp;"' );"</f>
        <v>INSERT INTO `cpanel_leftmenu` ( `id_leftmenu` ,`id_parent_leftmenu` ,`has_child` ,`menu_name` ,`menu_icon` , `value_indo` ,`value_eng` , `url` , `auth` , `mobile_display`,`visible` ) VALUES ( '12001',  '12000',  '0',  'Atas Permintaan Sendiri',  'firefox',  'Atas Permintaan Sendiri',  'Atas Permintaan Sendiri',  'asset-dismantle-order-aps/index',  'Manager Service',  'MOBILE_TOP', '1' );</v>
      </c>
    </row>
    <row r="9" spans="1:64" x14ac:dyDescent="0.45">
      <c r="A9">
        <f t="shared" ref="A9" si="11">A8+1</f>
        <v>12002</v>
      </c>
      <c r="B9">
        <f>B8</f>
        <v>12000</v>
      </c>
      <c r="C9">
        <v>0</v>
      </c>
      <c r="D9" s="9" t="s">
        <v>81</v>
      </c>
      <c r="E9" s="10" t="s">
        <v>16</v>
      </c>
      <c r="F9" s="10" t="s">
        <v>16</v>
      </c>
      <c r="G9" s="9" t="str">
        <f t="shared" si="9"/>
        <v>Bulk Termination</v>
      </c>
      <c r="H9" s="9" t="str">
        <f>D9</f>
        <v>Bulk Termination</v>
      </c>
      <c r="I9" t="s">
        <v>73</v>
      </c>
      <c r="J9" s="6" t="s">
        <v>70</v>
      </c>
      <c r="K9" t="s">
        <v>13</v>
      </c>
      <c r="L9">
        <v>1</v>
      </c>
      <c r="M9">
        <v>1</v>
      </c>
      <c r="N9" s="6" t="str">
        <f t="shared" si="10"/>
        <v>INSERT INTO `cpanel_leftmenu` ( `id_leftmenu` ,`id_parent_leftmenu` ,`has_child` ,`menu_name` ,`menu_icon` , `value_indo` ,`value_eng` , `url` , `auth` , `mobile_display`,`visible` ) VALUES ( '12002',  '12000',  '0',  'Bulk Termination',  'firefox',  'Bulk Termination',  'Bulk Termination',  'asset-dismantle-order-janji/index',  'Manager Service',  'MOBILE_TOP', '1' );</v>
      </c>
      <c r="BK9" s="3">
        <v>2.1</v>
      </c>
      <c r="BL9" t="str">
        <f t="shared" ref="BL9" si="12">D9</f>
        <v>Bulk Termination</v>
      </c>
    </row>
    <row r="10" spans="1:64" s="6" customFormat="1" x14ac:dyDescent="0.45">
      <c r="A10" s="6">
        <v>12100</v>
      </c>
      <c r="B10" s="6">
        <v>0</v>
      </c>
      <c r="C10" s="6">
        <v>1</v>
      </c>
      <c r="D10" s="6" t="s">
        <v>44</v>
      </c>
      <c r="E10" s="6" t="s">
        <v>14</v>
      </c>
      <c r="F10" s="6" t="s">
        <v>14</v>
      </c>
      <c r="G10" s="6" t="str">
        <f t="shared" ref="G10:G17" si="13">D10</f>
        <v>Dismantling Order</v>
      </c>
      <c r="H10" s="6" t="str">
        <f>G10</f>
        <v>Dismantling Order</v>
      </c>
      <c r="I10" s="6" t="s">
        <v>15</v>
      </c>
      <c r="J10" s="6" t="s">
        <v>84</v>
      </c>
      <c r="L10" s="6">
        <v>1</v>
      </c>
      <c r="M10" s="6">
        <v>1</v>
      </c>
      <c r="N10" s="6" t="str">
        <f t="shared" ref="N10:N17" si="14">$M$1&amp;" VALUES ( '"&amp;A10&amp;"',  '"&amp;B10&amp;"',  '"&amp;C10&amp;"',  '"&amp;D10&amp;"',  '"&amp;E10&amp;"',  '"&amp;G10&amp;"',  '"&amp;H10&amp;"',  '"&amp;I10&amp;"',  '"&amp;J10&amp;"',  '"&amp;K10&amp;"', '"&amp;L10&amp;"' );"</f>
        <v>INSERT INTO `cpanel_leftmenu` ( `id_leftmenu` ,`id_parent_leftmenu` ,`has_child` ,`menu_name` ,`menu_icon` , `value_indo` ,`value_eng` , `url` , `auth` , `mobile_display`,`visible` ) VALUES ( '12100',  '0',  '1',  'Dismantling Order',  'download',  'Dismantling Order',  'Dismantling Order',  '#',  'Manager Service, engineer, engineer-supervisor',  '', '1' );</v>
      </c>
      <c r="BK10" s="7">
        <v>2</v>
      </c>
      <c r="BL10" s="8" t="str">
        <f t="shared" ref="BL10:BL17" si="15">D10</f>
        <v>Dismantling Order</v>
      </c>
    </row>
    <row r="11" spans="1:64" x14ac:dyDescent="0.45">
      <c r="A11">
        <f>A10+1</f>
        <v>12101</v>
      </c>
      <c r="B11">
        <f>A10</f>
        <v>12100</v>
      </c>
      <c r="C11">
        <v>0</v>
      </c>
      <c r="D11" s="9" t="s">
        <v>79</v>
      </c>
      <c r="E11" s="10" t="s">
        <v>12</v>
      </c>
      <c r="F11" s="10" t="s">
        <v>12</v>
      </c>
      <c r="G11" s="9" t="str">
        <f t="shared" si="13"/>
        <v>Penugasan Teknisi</v>
      </c>
      <c r="H11" s="9" t="str">
        <f>D11</f>
        <v>Penugasan Teknisi</v>
      </c>
      <c r="I11" s="9" t="s">
        <v>47</v>
      </c>
      <c r="J11" s="6" t="s">
        <v>70</v>
      </c>
      <c r="K11" t="s">
        <v>13</v>
      </c>
      <c r="L11">
        <v>1</v>
      </c>
      <c r="M11">
        <v>1</v>
      </c>
      <c r="N11" s="6" t="str">
        <f t="shared" si="14"/>
        <v>INSERT INTO `cpanel_leftmenu` ( `id_leftmenu` ,`id_parent_leftmenu` ,`has_child` ,`menu_name` ,`menu_icon` , `value_indo` ,`value_eng` , `url` , `auth` , `mobile_display`,`visible` ) VALUES ( '12101',  '12100',  '0',  'Penugasan Teknisi',  'barcode',  'Penugasan Teknisi',  'Penugasan Teknisi',  'asset-dismantle-order/index',  'Manager Service',  'MOBILE_TOP', '1' );</v>
      </c>
      <c r="BK11" s="3">
        <v>2.1</v>
      </c>
      <c r="BL11" t="str">
        <f t="shared" si="15"/>
        <v>Penugasan Teknisi</v>
      </c>
    </row>
    <row r="12" spans="1:64" x14ac:dyDescent="0.45">
      <c r="A12">
        <f t="shared" ref="A12:A13" si="16">A11+1</f>
        <v>12102</v>
      </c>
      <c r="B12">
        <f>B11</f>
        <v>12100</v>
      </c>
      <c r="C12">
        <v>0</v>
      </c>
      <c r="D12" s="9" t="s">
        <v>71</v>
      </c>
      <c r="E12" s="10" t="s">
        <v>16</v>
      </c>
      <c r="F12" s="10" t="s">
        <v>16</v>
      </c>
      <c r="G12" s="9" t="str">
        <f t="shared" si="13"/>
        <v>Pencabutan</v>
      </c>
      <c r="H12" s="9" t="str">
        <f>D12</f>
        <v>Pencabutan</v>
      </c>
      <c r="I12" t="s">
        <v>57</v>
      </c>
      <c r="J12" s="6" t="s">
        <v>89</v>
      </c>
      <c r="K12" t="s">
        <v>13</v>
      </c>
      <c r="L12">
        <v>1</v>
      </c>
      <c r="M12">
        <v>1</v>
      </c>
      <c r="N12" s="6" t="str">
        <f t="shared" si="14"/>
        <v>INSERT INTO `cpanel_leftmenu` ( `id_leftmenu` ,`id_parent_leftmenu` ,`has_child` ,`menu_name` ,`menu_icon` , `value_indo` ,`value_eng` , `url` , `auth` , `mobile_display`,`visible` ) VALUES ( '12102',  '12100',  '0',  'Pencabutan',  'firefox',  'Pencabutan',  'Pencabutan',  'asset-dismantle-order-approval/index',  'engineer, Manager Service',  'MOBILE_TOP', '1' );</v>
      </c>
      <c r="BK12" s="3">
        <v>2.1</v>
      </c>
      <c r="BL12" t="str">
        <f t="shared" si="15"/>
        <v>Pencabutan</v>
      </c>
    </row>
    <row r="13" spans="1:64" x14ac:dyDescent="0.45">
      <c r="A13">
        <f t="shared" si="16"/>
        <v>12103</v>
      </c>
      <c r="B13">
        <f>B12</f>
        <v>12100</v>
      </c>
      <c r="C13">
        <v>0</v>
      </c>
      <c r="D13" s="9" t="s">
        <v>74</v>
      </c>
      <c r="E13" s="10" t="s">
        <v>16</v>
      </c>
      <c r="F13" s="10" t="s">
        <v>16</v>
      </c>
      <c r="G13" s="9" t="str">
        <f t="shared" si="13"/>
        <v>Data Barang di Gudang</v>
      </c>
      <c r="H13" s="9" t="str">
        <f>D13</f>
        <v>Data Barang di Gudang</v>
      </c>
      <c r="I13" s="9" t="s">
        <v>54</v>
      </c>
      <c r="J13" s="6" t="s">
        <v>90</v>
      </c>
      <c r="K13" t="s">
        <v>13</v>
      </c>
      <c r="L13">
        <v>1</v>
      </c>
      <c r="M13">
        <v>1</v>
      </c>
      <c r="N13" s="6" t="str">
        <f t="shared" si="14"/>
        <v>INSERT INTO `cpanel_leftmenu` ( `id_leftmenu` ,`id_parent_leftmenu` ,`has_child` ,`menu_name` ,`menu_icon` , `value_indo` ,`value_eng` , `url` , `auth` , `mobile_display`,`visible` ) VALUES ( '12103',  '12100',  '0',  'Data Barang di Gudang',  'firefox',  'Data Barang di Gudang',  'Data Barang di Gudang',  'asset-dismantle-order-done/index',  'engineer-supervisor, Manager Service',  'MOBILE_TOP', '1' );</v>
      </c>
      <c r="BK13" s="3">
        <v>2.1</v>
      </c>
      <c r="BL13" t="s">
        <v>71</v>
      </c>
    </row>
    <row r="14" spans="1:64" s="6" customFormat="1" x14ac:dyDescent="0.45">
      <c r="A14" s="6">
        <v>12200</v>
      </c>
      <c r="B14" s="6">
        <v>0</v>
      </c>
      <c r="C14" s="6">
        <v>1</v>
      </c>
      <c r="D14" s="6" t="s">
        <v>85</v>
      </c>
      <c r="E14" s="6" t="s">
        <v>14</v>
      </c>
      <c r="F14" s="6" t="s">
        <v>14</v>
      </c>
      <c r="G14" s="6" t="str">
        <f t="shared" si="13"/>
        <v>Data Bulk</v>
      </c>
      <c r="H14" s="6" t="str">
        <f>G14</f>
        <v>Data Bulk</v>
      </c>
      <c r="I14" s="6" t="s">
        <v>15</v>
      </c>
      <c r="J14" s="6" t="s">
        <v>11</v>
      </c>
      <c r="L14" s="6">
        <v>1</v>
      </c>
      <c r="M14" s="6">
        <v>1</v>
      </c>
      <c r="N14" s="6" t="str">
        <f t="shared" si="14"/>
        <v>INSERT INTO `cpanel_leftmenu` ( `id_leftmenu` ,`id_parent_leftmenu` ,`has_child` ,`menu_name` ,`menu_icon` , `value_indo` ,`value_eng` , `url` , `auth` , `mobile_display`,`visible` ) VALUES ( '12200',  '0',  '1',  'Data Bulk',  'download',  'Data Bulk',  'Data Bulk',  '#',  'admin',  '', '1' );</v>
      </c>
      <c r="BK14" s="7">
        <v>2</v>
      </c>
      <c r="BL14" s="8" t="str">
        <f t="shared" ref="BL14:BL15" si="17">D14</f>
        <v>Data Bulk</v>
      </c>
    </row>
    <row r="15" spans="1:64" x14ac:dyDescent="0.45">
      <c r="A15">
        <f t="shared" ref="A15" si="18">A14+1</f>
        <v>12201</v>
      </c>
      <c r="B15">
        <f>A14</f>
        <v>12200</v>
      </c>
      <c r="C15">
        <v>0</v>
      </c>
      <c r="D15" s="9" t="s">
        <v>81</v>
      </c>
      <c r="E15" s="10" t="s">
        <v>16</v>
      </c>
      <c r="F15" s="10" t="s">
        <v>16</v>
      </c>
      <c r="G15" s="9" t="str">
        <f t="shared" si="13"/>
        <v>Bulk Termination</v>
      </c>
      <c r="H15" s="9" t="str">
        <f>D15</f>
        <v>Bulk Termination</v>
      </c>
      <c r="I15" t="s">
        <v>82</v>
      </c>
      <c r="J15" s="6" t="s">
        <v>11</v>
      </c>
      <c r="K15" t="s">
        <v>13</v>
      </c>
      <c r="L15">
        <v>1</v>
      </c>
      <c r="M15">
        <v>1</v>
      </c>
      <c r="N15" s="6" t="str">
        <f t="shared" si="14"/>
        <v>INSERT INTO `cpanel_leftmenu` ( `id_leftmenu` ,`id_parent_leftmenu` ,`has_child` ,`menu_name` ,`menu_icon` , `value_indo` ,`value_eng` , `url` , `auth` , `mobile_display`,`visible` ) VALUES ( '12201',  '12200',  '0',  'Bulk Termination',  'firefox',  'Bulk Termination',  'Bulk Termination',  'asset-dismantle-order-bulk/index',  'admin',  'MOBILE_TOP', '1' );</v>
      </c>
      <c r="BK15" s="3">
        <v>2.1</v>
      </c>
      <c r="BL15" t="str">
        <f t="shared" si="17"/>
        <v>Bulk Termination</v>
      </c>
    </row>
    <row r="16" spans="1:64" s="6" customFormat="1" x14ac:dyDescent="0.45">
      <c r="A16" s="6">
        <v>2000</v>
      </c>
      <c r="B16" s="6">
        <v>0</v>
      </c>
      <c r="C16" s="6">
        <v>0</v>
      </c>
      <c r="D16" s="6" t="s">
        <v>58</v>
      </c>
      <c r="F16" s="6" t="s">
        <v>59</v>
      </c>
      <c r="G16" s="6" t="str">
        <f t="shared" si="13"/>
        <v>Dashboard</v>
      </c>
      <c r="H16" s="6" t="str">
        <f>G16</f>
        <v>Dashboard</v>
      </c>
      <c r="I16" s="6" t="s">
        <v>60</v>
      </c>
      <c r="J16" s="6" t="s">
        <v>70</v>
      </c>
      <c r="L16" s="6">
        <v>1</v>
      </c>
      <c r="M16" s="6">
        <v>1</v>
      </c>
      <c r="N16" s="6" t="str">
        <f t="shared" si="14"/>
        <v>INSERT INTO `cpanel_leftmenu` ( `id_leftmenu` ,`id_parent_leftmenu` ,`has_child` ,`menu_name` ,`menu_icon` , `value_indo` ,`value_eng` , `url` , `auth` , `mobile_display`,`visible` ) VALUES ( '2000',  '0',  '0',  'Dashboard',  '',  'Dashboard',  'Dashboard',  'dashboard/index',  'Manager Service',  '', '1' );</v>
      </c>
      <c r="BK16" s="7">
        <v>2</v>
      </c>
      <c r="BL16" s="8" t="str">
        <f t="shared" si="15"/>
        <v>Dashboard</v>
      </c>
    </row>
    <row r="17" spans="1:64" x14ac:dyDescent="0.45">
      <c r="A17">
        <v>2001</v>
      </c>
      <c r="B17">
        <f>A16</f>
        <v>2000</v>
      </c>
      <c r="C17">
        <v>0</v>
      </c>
      <c r="D17" s="18" t="s">
        <v>61</v>
      </c>
      <c r="E17" s="10"/>
      <c r="F17" s="10" t="s">
        <v>12</v>
      </c>
      <c r="G17" s="18" t="str">
        <f t="shared" si="13"/>
        <v>Utama</v>
      </c>
      <c r="H17" s="18" t="str">
        <f>G17</f>
        <v>Utama</v>
      </c>
      <c r="I17" t="s">
        <v>62</v>
      </c>
      <c r="J17" s="6" t="s">
        <v>70</v>
      </c>
      <c r="K17" t="s">
        <v>13</v>
      </c>
      <c r="L17">
        <v>1</v>
      </c>
      <c r="M17">
        <v>1</v>
      </c>
      <c r="N17" s="6" t="str">
        <f t="shared" si="14"/>
        <v>INSERT INTO `cpanel_leftmenu` ( `id_leftmenu` ,`id_parent_leftmenu` ,`has_child` ,`menu_name` ,`menu_icon` , `value_indo` ,`value_eng` , `url` , `auth` , `mobile_display`,`visible` ) VALUES ( '2001',  '2000',  '0',  'Utama',  '',  'Utama',  'Utama',  'dashboard-dismantle/index',  'Manager Service',  'MOBILE_TOP', '1' );</v>
      </c>
      <c r="BK17" s="3">
        <v>2.1</v>
      </c>
      <c r="BL17" t="str">
        <f t="shared" si="15"/>
        <v>Utama</v>
      </c>
    </row>
    <row r="18" spans="1:64" s="6" customFormat="1" x14ac:dyDescent="0.45">
      <c r="A18" s="6">
        <v>12300</v>
      </c>
      <c r="B18" s="6">
        <v>0</v>
      </c>
      <c r="C18" s="6">
        <v>1</v>
      </c>
      <c r="D18" s="6" t="s">
        <v>75</v>
      </c>
      <c r="E18" s="6" t="s">
        <v>14</v>
      </c>
      <c r="F18" s="6" t="s">
        <v>14</v>
      </c>
      <c r="G18" s="6" t="str">
        <f t="shared" ref="G18" si="19">D18</f>
        <v>Data Karyawan</v>
      </c>
      <c r="H18" s="6" t="str">
        <f>G18</f>
        <v>Data Karyawan</v>
      </c>
      <c r="I18" s="6" t="s">
        <v>15</v>
      </c>
      <c r="J18" s="6" t="s">
        <v>11</v>
      </c>
      <c r="L18" s="6">
        <v>1</v>
      </c>
      <c r="M18" s="6">
        <v>1</v>
      </c>
      <c r="N18" s="6" t="str">
        <f t="shared" ref="N18" si="20">$M$1&amp;" VALUES ( '"&amp;A18&amp;"',  '"&amp;B18&amp;"',  '"&amp;C18&amp;"',  '"&amp;D18&amp;"',  '"&amp;E18&amp;"',  '"&amp;G18&amp;"',  '"&amp;H18&amp;"',  '"&amp;I18&amp;"',  '"&amp;J18&amp;"',  '"&amp;K18&amp;"', '"&amp;L18&amp;"' );"</f>
        <v>INSERT INTO `cpanel_leftmenu` ( `id_leftmenu` ,`id_parent_leftmenu` ,`has_child` ,`menu_name` ,`menu_icon` , `value_indo` ,`value_eng` , `url` , `auth` , `mobile_display`,`visible` ) VALUES ( '12300',  '0',  '1',  'Data Karyawan',  'download',  'Data Karyawan',  'Data Karyawan',  '#',  'admin',  '', '1' );</v>
      </c>
      <c r="BK18" s="7">
        <v>2</v>
      </c>
      <c r="BL18" s="8" t="str">
        <f t="shared" ref="BL18" si="21">D18</f>
        <v>Data Karyawan</v>
      </c>
    </row>
    <row r="19" spans="1:64" x14ac:dyDescent="0.45">
      <c r="A19">
        <f>A18+1</f>
        <v>12301</v>
      </c>
      <c r="B19">
        <f>A18</f>
        <v>12300</v>
      </c>
      <c r="C19">
        <v>0</v>
      </c>
      <c r="D19" s="9" t="s">
        <v>76</v>
      </c>
      <c r="E19" s="10" t="s">
        <v>20</v>
      </c>
      <c r="F19" s="10" t="s">
        <v>12</v>
      </c>
      <c r="G19" s="9" t="str">
        <f>D19</f>
        <v>Karyawan</v>
      </c>
      <c r="H19" s="9" t="str">
        <f>D19</f>
        <v>Karyawan</v>
      </c>
      <c r="I19" t="s">
        <v>33</v>
      </c>
      <c r="J19" s="6" t="s">
        <v>11</v>
      </c>
      <c r="K19" t="s">
        <v>13</v>
      </c>
      <c r="L19">
        <v>1</v>
      </c>
      <c r="M19">
        <v>1</v>
      </c>
      <c r="N19" s="6" t="str">
        <f>$M$1&amp;" VALUES ( '"&amp;A19&amp;"',  '"&amp;B19&amp;"',  '"&amp;C19&amp;"',  '"&amp;D19&amp;"',  '"&amp;E19&amp;"',  '"&amp;G19&amp;"',  '"&amp;H19&amp;"',  '"&amp;I19&amp;"',  '"&amp;J19&amp;"',  '"&amp;K19&amp;"', '"&amp;L19&amp;"' );"</f>
        <v>INSERT INTO `cpanel_leftmenu` ( `id_leftmenu` ,`id_parent_leftmenu` ,`has_child` ,`menu_name` ,`menu_icon` , `value_indo` ,`value_eng` , `url` , `auth` , `mobile_display`,`visible` ) VALUES ( '12301',  '12300',  '0',  'Karyawan',  'user',  'Karyawan',  'Karyawan',  'hrm-pegawai/index',  'admin',  'MOBILE_TOP', '1' );</v>
      </c>
      <c r="BK19" s="3">
        <v>2.1</v>
      </c>
      <c r="BL19" t="str">
        <f>D19</f>
        <v>Karyawan</v>
      </c>
    </row>
    <row r="20" spans="1:64" x14ac:dyDescent="0.45">
      <c r="A20">
        <f t="shared" ref="A20:A24" si="22">A19+1</f>
        <v>12302</v>
      </c>
      <c r="B20">
        <f>A18</f>
        <v>12300</v>
      </c>
      <c r="C20">
        <v>0</v>
      </c>
      <c r="D20" s="9" t="s">
        <v>86</v>
      </c>
      <c r="E20" s="10" t="s">
        <v>20</v>
      </c>
      <c r="F20" s="10" t="s">
        <v>12</v>
      </c>
      <c r="G20" s="9" t="str">
        <f>D20</f>
        <v>Teknisi</v>
      </c>
      <c r="H20" s="9" t="str">
        <f>D20</f>
        <v>Teknisi</v>
      </c>
      <c r="I20" t="s">
        <v>69</v>
      </c>
      <c r="J20" s="6" t="s">
        <v>11</v>
      </c>
      <c r="K20" t="s">
        <v>13</v>
      </c>
      <c r="L20">
        <v>0</v>
      </c>
      <c r="M20">
        <v>1</v>
      </c>
      <c r="N20" s="6" t="str">
        <f>$M$1&amp;" VALUES ( '"&amp;A20&amp;"',  '"&amp;B20&amp;"',  '"&amp;C20&amp;"',  '"&amp;D20&amp;"',  '"&amp;E20&amp;"',  '"&amp;G20&amp;"',  '"&amp;H20&amp;"',  '"&amp;I20&amp;"',  '"&amp;J20&amp;"',  '"&amp;K20&amp;"', '"&amp;L20&amp;"' );"</f>
        <v>INSERT INTO `cpanel_leftmenu` ( `id_leftmenu` ,`id_parent_leftmenu` ,`has_child` ,`menu_name` ,`menu_icon` , `value_indo` ,`value_eng` , `url` , `auth` , `mobile_display`,`visible` ) VALUES ( '12302',  '12300',  '0',  'Teknisi',  'user',  'Teknisi',  'Teknisi',  'supervisor/index',  'admin',  'MOBILE_TOP', '0' );</v>
      </c>
      <c r="BK20" s="3">
        <v>2.1</v>
      </c>
      <c r="BL20" t="str">
        <f>D20</f>
        <v>Teknisi</v>
      </c>
    </row>
    <row r="21" spans="1:64" x14ac:dyDescent="0.45">
      <c r="A21">
        <f t="shared" si="22"/>
        <v>12303</v>
      </c>
      <c r="B21">
        <f>B19</f>
        <v>12300</v>
      </c>
      <c r="C21">
        <v>0</v>
      </c>
      <c r="D21" s="18" t="s">
        <v>55</v>
      </c>
      <c r="E21" s="10" t="s">
        <v>12</v>
      </c>
      <c r="F21" s="10" t="s">
        <v>12</v>
      </c>
      <c r="G21" s="18" t="str">
        <f>D21</f>
        <v>Supplier</v>
      </c>
      <c r="H21" s="18" t="str">
        <f t="shared" ref="H21" si="23">D21</f>
        <v>Supplier</v>
      </c>
      <c r="I21" t="s">
        <v>56</v>
      </c>
      <c r="J21" s="6" t="s">
        <v>11</v>
      </c>
      <c r="K21" t="s">
        <v>13</v>
      </c>
      <c r="L21">
        <v>0</v>
      </c>
      <c r="M21">
        <v>1</v>
      </c>
      <c r="N21" s="6" t="str">
        <f>$M$1&amp;" VALUES ( '"&amp;A21&amp;"',  '"&amp;B21&amp;"',  '"&amp;C21&amp;"',  '"&amp;D21&amp;"',  '"&amp;E21&amp;"',  '"&amp;G21&amp;"',  '"&amp;H21&amp;"',  '"&amp;I21&amp;"',  '"&amp;J21&amp;"',  '"&amp;K21&amp;"', '"&amp;L21&amp;"' );"</f>
        <v>INSERT INTO `cpanel_leftmenu` ( `id_leftmenu` ,`id_parent_leftmenu` ,`has_child` ,`menu_name` ,`menu_icon` , `value_indo` ,`value_eng` , `url` , `auth` , `mobile_display`,`visible` ) VALUES ( '12303',  '12300',  '0',  'Supplier',  'barcode',  'Supplier',  'Supplier',  'supplier/index',  'admin',  'MOBILE_TOP', '0' );</v>
      </c>
      <c r="BK21" s="3">
        <v>2.1</v>
      </c>
      <c r="BL21" t="str">
        <f>D21</f>
        <v>Supplier</v>
      </c>
    </row>
    <row r="22" spans="1:64" x14ac:dyDescent="0.45">
      <c r="A22">
        <f t="shared" si="22"/>
        <v>12304</v>
      </c>
      <c r="B22">
        <f>B19</f>
        <v>12300</v>
      </c>
      <c r="C22">
        <v>0</v>
      </c>
      <c r="D22" s="9" t="s">
        <v>45</v>
      </c>
      <c r="E22" s="10" t="s">
        <v>12</v>
      </c>
      <c r="F22" s="10" t="s">
        <v>12</v>
      </c>
      <c r="G22" s="9" t="str">
        <f t="shared" ref="G22" si="24">D22</f>
        <v>Job Class</v>
      </c>
      <c r="H22" s="9" t="str">
        <f>D22</f>
        <v>Job Class</v>
      </c>
      <c r="I22" t="s">
        <v>46</v>
      </c>
      <c r="J22" s="6" t="s">
        <v>11</v>
      </c>
      <c r="K22" t="s">
        <v>13</v>
      </c>
      <c r="L22">
        <v>0</v>
      </c>
      <c r="M22">
        <v>1</v>
      </c>
      <c r="N22" s="6" t="str">
        <f t="shared" ref="N22" si="25">$M$1&amp;" VALUES ( '"&amp;A22&amp;"',  '"&amp;B22&amp;"',  '"&amp;C22&amp;"',  '"&amp;D22&amp;"',  '"&amp;E22&amp;"',  '"&amp;G22&amp;"',  '"&amp;H22&amp;"',  '"&amp;I22&amp;"',  '"&amp;J22&amp;"',  '"&amp;K22&amp;"', '"&amp;L22&amp;"' );"</f>
        <v>INSERT INTO `cpanel_leftmenu` ( `id_leftmenu` ,`id_parent_leftmenu` ,`has_child` ,`menu_name` ,`menu_icon` , `value_indo` ,`value_eng` , `url` , `auth` , `mobile_display`,`visible` ) VALUES ( '12304',  '12300',  '0',  'Job Class',  'barcode',  'Job Class',  'Job Class',  'job-class/index',  'admin',  'MOBILE_TOP', '0' );</v>
      </c>
      <c r="BK22" s="3">
        <v>2.1</v>
      </c>
      <c r="BL22" t="str">
        <f t="shared" ref="BL22" si="26">D22</f>
        <v>Job Class</v>
      </c>
    </row>
    <row r="23" spans="1:64" x14ac:dyDescent="0.45">
      <c r="A23">
        <f t="shared" si="22"/>
        <v>12305</v>
      </c>
      <c r="B23">
        <f>B21</f>
        <v>12300</v>
      </c>
      <c r="C23">
        <v>0</v>
      </c>
      <c r="D23" s="9" t="s">
        <v>63</v>
      </c>
      <c r="E23" s="10" t="s">
        <v>12</v>
      </c>
      <c r="F23" s="10" t="s">
        <v>12</v>
      </c>
      <c r="G23" s="9" t="str">
        <f t="shared" ref="G23:G24" si="27">D23</f>
        <v>Regional</v>
      </c>
      <c r="H23" s="9" t="str">
        <f>D23</f>
        <v>Regional</v>
      </c>
      <c r="I23" t="s">
        <v>65</v>
      </c>
      <c r="J23" s="6" t="s">
        <v>11</v>
      </c>
      <c r="K23" t="s">
        <v>13</v>
      </c>
      <c r="L23">
        <v>0</v>
      </c>
      <c r="M23">
        <v>1</v>
      </c>
      <c r="N23" s="6" t="str">
        <f t="shared" ref="N23:N24" si="28">$M$1&amp;" VALUES ( '"&amp;A23&amp;"',  '"&amp;B23&amp;"',  '"&amp;C23&amp;"',  '"&amp;D23&amp;"',  '"&amp;E23&amp;"',  '"&amp;G23&amp;"',  '"&amp;H23&amp;"',  '"&amp;I23&amp;"',  '"&amp;J23&amp;"',  '"&amp;K23&amp;"', '"&amp;L23&amp;"' );"</f>
        <v>INSERT INTO `cpanel_leftmenu` ( `id_leftmenu` ,`id_parent_leftmenu` ,`has_child` ,`menu_name` ,`menu_icon` , `value_indo` ,`value_eng` , `url` , `auth` , `mobile_display`,`visible` ) VALUES ( '12305',  '12300',  '0',  'Regional',  'barcode',  'Regional',  'Regional',  'regional/index',  'admin',  'MOBILE_TOP', '0' );</v>
      </c>
      <c r="BK23" s="3">
        <v>2.1</v>
      </c>
      <c r="BL23" t="str">
        <f t="shared" ref="BL23:BL24" si="29">D23</f>
        <v>Regional</v>
      </c>
    </row>
    <row r="24" spans="1:64" x14ac:dyDescent="0.45">
      <c r="A24">
        <f t="shared" si="22"/>
        <v>12306</v>
      </c>
      <c r="B24">
        <f>B22</f>
        <v>12300</v>
      </c>
      <c r="C24">
        <v>0</v>
      </c>
      <c r="D24" s="9" t="s">
        <v>64</v>
      </c>
      <c r="E24" s="10" t="s">
        <v>12</v>
      </c>
      <c r="F24" s="10" t="s">
        <v>12</v>
      </c>
      <c r="G24" s="9" t="str">
        <f t="shared" si="27"/>
        <v>Witel</v>
      </c>
      <c r="H24" s="9" t="str">
        <f>D24</f>
        <v>Witel</v>
      </c>
      <c r="I24" t="s">
        <v>66</v>
      </c>
      <c r="J24" s="6" t="s">
        <v>11</v>
      </c>
      <c r="K24" t="s">
        <v>13</v>
      </c>
      <c r="L24">
        <v>0</v>
      </c>
      <c r="M24">
        <v>1</v>
      </c>
      <c r="N24" s="6" t="str">
        <f t="shared" si="28"/>
        <v>INSERT INTO `cpanel_leftmenu` ( `id_leftmenu` ,`id_parent_leftmenu` ,`has_child` ,`menu_name` ,`menu_icon` , `value_indo` ,`value_eng` , `url` , `auth` , `mobile_display`,`visible` ) VALUES ( '12306',  '12300',  '0',  'Witel',  'barcode',  'Witel',  'Witel',  'witel/index',  'admin',  'MOBILE_TOP', '0' );</v>
      </c>
      <c r="BK24" s="3">
        <v>2.1</v>
      </c>
      <c r="BL24" t="str">
        <f t="shared" si="29"/>
        <v>Witel</v>
      </c>
    </row>
    <row r="25" spans="1:64" x14ac:dyDescent="0.45">
      <c r="A25">
        <f t="shared" ref="A25" si="30">A24+1</f>
        <v>12307</v>
      </c>
      <c r="B25">
        <f>B23</f>
        <v>12300</v>
      </c>
      <c r="C25">
        <v>0</v>
      </c>
      <c r="D25" s="9" t="s">
        <v>87</v>
      </c>
      <c r="E25" s="10" t="s">
        <v>12</v>
      </c>
      <c r="F25" s="10" t="s">
        <v>12</v>
      </c>
      <c r="G25" s="9" t="str">
        <f t="shared" ref="G25" si="31">D25</f>
        <v>Propinsi</v>
      </c>
      <c r="H25" s="9" t="str">
        <f>D25</f>
        <v>Propinsi</v>
      </c>
      <c r="I25" t="s">
        <v>88</v>
      </c>
      <c r="J25" s="6" t="s">
        <v>11</v>
      </c>
      <c r="K25" t="s">
        <v>13</v>
      </c>
      <c r="L25">
        <v>1</v>
      </c>
      <c r="M25">
        <v>1</v>
      </c>
      <c r="N25" s="6" t="str">
        <f t="shared" ref="N25" si="32">$M$1&amp;" VALUES ( '"&amp;A25&amp;"',  '"&amp;B25&amp;"',  '"&amp;C25&amp;"',  '"&amp;D25&amp;"',  '"&amp;E25&amp;"',  '"&amp;G25&amp;"',  '"&amp;H25&amp;"',  '"&amp;I25&amp;"',  '"&amp;J25&amp;"',  '"&amp;K25&amp;"', '"&amp;L25&amp;"' );"</f>
        <v>INSERT INTO `cpanel_leftmenu` ( `id_leftmenu` ,`id_parent_leftmenu` ,`has_child` ,`menu_name` ,`menu_icon` , `value_indo` ,`value_eng` , `url` , `auth` , `mobile_display`,`visible` ) VALUES ( '12307',  '12300',  '0',  'Propinsi',  'barcode',  'Propinsi',  'Propinsi',  'propinsi/index',  'admin',  'MOBILE_TOP', '1' );</v>
      </c>
      <c r="BK25" s="3">
        <v>2.1</v>
      </c>
      <c r="BL25" t="str">
        <f t="shared" ref="BL25" si="33">D25</f>
        <v>Propinsi</v>
      </c>
    </row>
    <row r="26" spans="1:64" s="6" customFormat="1" x14ac:dyDescent="0.45">
      <c r="A26" s="6">
        <v>22000</v>
      </c>
      <c r="B26" s="6">
        <v>0</v>
      </c>
      <c r="C26" s="6">
        <v>1</v>
      </c>
      <c r="D26" s="6" t="s">
        <v>77</v>
      </c>
      <c r="E26" s="6" t="s">
        <v>22</v>
      </c>
      <c r="F26" s="6" t="s">
        <v>22</v>
      </c>
      <c r="G26" s="6" t="str">
        <f t="shared" ref="G26:G35" si="34">D26</f>
        <v>Data Warehouse</v>
      </c>
      <c r="H26" s="6" t="str">
        <f t="shared" ref="H26:H27" si="35">D26</f>
        <v>Data Warehouse</v>
      </c>
      <c r="I26" s="6" t="s">
        <v>15</v>
      </c>
      <c r="J26" s="6" t="s">
        <v>11</v>
      </c>
      <c r="L26" s="6">
        <v>1</v>
      </c>
      <c r="M26" s="6">
        <v>1</v>
      </c>
      <c r="N26" s="6" t="str">
        <f t="shared" ref="N26:N35" si="36">$M$1&amp;" VALUES ( '"&amp;A26&amp;"',  '"&amp;B26&amp;"',  '"&amp;C26&amp;"',  '"&amp;D26&amp;"',  '"&amp;E26&amp;"',  '"&amp;G26&amp;"',  '"&amp;H26&amp;"',  '"&amp;I26&amp;"',  '"&amp;J26&amp;"',  '"&amp;K26&amp;"', '"&amp;L26&amp;"' );"</f>
        <v>INSERT INTO `cpanel_leftmenu` ( `id_leftmenu` ,`id_parent_leftmenu` ,`has_child` ,`menu_name` ,`menu_icon` , `value_indo` ,`value_eng` , `url` , `auth` , `mobile_display`,`visible` ) VALUES ( '22000',  '0',  '1',  'Data Warehouse',  'cubes',  'Data Warehouse',  'Data Warehouse',  '#',  'admin',  '', '1' );</v>
      </c>
      <c r="BK26" s="7">
        <v>2</v>
      </c>
      <c r="BL26" s="8" t="str">
        <f t="shared" ref="BL26:BL27" si="37">D26</f>
        <v>Data Warehouse</v>
      </c>
    </row>
    <row r="27" spans="1:64" x14ac:dyDescent="0.45">
      <c r="A27">
        <f>A26+1</f>
        <v>22001</v>
      </c>
      <c r="B27">
        <f>A26</f>
        <v>22000</v>
      </c>
      <c r="C27">
        <v>0</v>
      </c>
      <c r="D27" s="9" t="s">
        <v>39</v>
      </c>
      <c r="E27" t="s">
        <v>32</v>
      </c>
      <c r="F27" t="s">
        <v>32</v>
      </c>
      <c r="G27" s="9" t="str">
        <f>D27</f>
        <v>Warehouse</v>
      </c>
      <c r="H27" s="9" t="str">
        <f t="shared" si="35"/>
        <v>Warehouse</v>
      </c>
      <c r="I27" s="9" t="s">
        <v>41</v>
      </c>
      <c r="J27" s="6" t="s">
        <v>11</v>
      </c>
      <c r="K27" t="s">
        <v>13</v>
      </c>
      <c r="L27">
        <v>1</v>
      </c>
      <c r="M27">
        <v>1</v>
      </c>
      <c r="N27" s="6" t="str">
        <f t="shared" si="36"/>
        <v>INSERT INTO `cpanel_leftmenu` ( `id_leftmenu` ,`id_parent_leftmenu` ,`has_child` ,`menu_name` ,`menu_icon` , `value_indo` ,`value_eng` , `url` , `auth` , `mobile_display`,`visible` ) VALUES ( '22001',  '22000',  '0',  'Warehouse',  'road',  'Warehouse',  'Warehouse',  'warehouse/index',  'admin',  'MOBILE_TOP', '1' );</v>
      </c>
      <c r="BK27"/>
      <c r="BL27" t="str">
        <f t="shared" si="37"/>
        <v>Warehouse</v>
      </c>
    </row>
    <row r="28" spans="1:64" s="6" customFormat="1" x14ac:dyDescent="0.45">
      <c r="A28" s="6">
        <v>25000</v>
      </c>
      <c r="B28" s="6">
        <v>0</v>
      </c>
      <c r="C28" s="6">
        <v>1</v>
      </c>
      <c r="D28" s="6" t="s">
        <v>27</v>
      </c>
      <c r="E28" s="6" t="s">
        <v>22</v>
      </c>
      <c r="F28" s="6" t="s">
        <v>22</v>
      </c>
      <c r="G28" s="6" t="str">
        <f t="shared" ref="G28:G29" si="38">D28</f>
        <v>Setting</v>
      </c>
      <c r="H28" s="6" t="str">
        <f t="shared" ref="H28:H34" si="39">D28</f>
        <v>Setting</v>
      </c>
      <c r="I28" s="6" t="s">
        <v>15</v>
      </c>
      <c r="J28" s="6" t="s">
        <v>11</v>
      </c>
      <c r="L28" s="6">
        <v>0</v>
      </c>
      <c r="M28" s="6">
        <v>1</v>
      </c>
      <c r="N28" s="6" t="str">
        <f t="shared" ref="N28:N29" si="40">$M$1&amp;" VALUES ( '"&amp;A28&amp;"',  '"&amp;B28&amp;"',  '"&amp;C28&amp;"',  '"&amp;D28&amp;"',  '"&amp;E28&amp;"',  '"&amp;G28&amp;"',  '"&amp;H28&amp;"',  '"&amp;I28&amp;"',  '"&amp;J28&amp;"',  '"&amp;K28&amp;"', '"&amp;L28&amp;"' );"</f>
        <v>INSERT INTO `cpanel_leftmenu` ( `id_leftmenu` ,`id_parent_leftmenu` ,`has_child` ,`menu_name` ,`menu_icon` , `value_indo` ,`value_eng` , `url` , `auth` , `mobile_display`,`visible` ) VALUES ( '25000',  '0',  '1',  'Setting',  'cubes',  'Setting',  'Setting',  '#',  'admin',  '', '0' );</v>
      </c>
      <c r="BK28" s="7">
        <v>2</v>
      </c>
      <c r="BL28" s="8" t="str">
        <f t="shared" ref="BL28:BL29" si="41">D28</f>
        <v>Setting</v>
      </c>
    </row>
    <row r="29" spans="1:64" x14ac:dyDescent="0.45">
      <c r="A29">
        <f t="shared" ref="A29" si="42">A28+1</f>
        <v>25001</v>
      </c>
      <c r="B29">
        <f>A28</f>
        <v>25000</v>
      </c>
      <c r="C29">
        <v>0</v>
      </c>
      <c r="D29" s="9" t="s">
        <v>28</v>
      </c>
      <c r="E29" t="s">
        <v>20</v>
      </c>
      <c r="F29" t="s">
        <v>20</v>
      </c>
      <c r="G29" s="9" t="str">
        <f t="shared" si="38"/>
        <v>Setting Aplikasi</v>
      </c>
      <c r="H29" s="9" t="str">
        <f t="shared" si="39"/>
        <v>Setting Aplikasi</v>
      </c>
      <c r="I29" t="s">
        <v>29</v>
      </c>
      <c r="J29" s="6" t="s">
        <v>11</v>
      </c>
      <c r="K29" t="s">
        <v>13</v>
      </c>
      <c r="L29">
        <v>1</v>
      </c>
      <c r="M29">
        <v>1</v>
      </c>
      <c r="N29" s="6" t="str">
        <f t="shared" si="40"/>
        <v>INSERT INTO `cpanel_leftmenu` ( `id_leftmenu` ,`id_parent_leftmenu` ,`has_child` ,`menu_name` ,`menu_icon` , `value_indo` ,`value_eng` , `url` , `auth` , `mobile_display`,`visible` ) VALUES ( '25001',  '25000',  '0',  'Setting Aplikasi',  'user',  'Setting Aplikasi',  'Setting Aplikasi',  'app-setting/index',  'admin',  'MOBILE_TOP', '1' );</v>
      </c>
      <c r="BK29" s="3">
        <v>2.1</v>
      </c>
      <c r="BL29" t="str">
        <f t="shared" si="41"/>
        <v>Setting Aplikasi</v>
      </c>
    </row>
    <row r="30" spans="1:64" s="6" customFormat="1" x14ac:dyDescent="0.45">
      <c r="A30" s="6">
        <v>26000</v>
      </c>
      <c r="B30" s="6">
        <v>0</v>
      </c>
      <c r="C30" s="6">
        <v>1</v>
      </c>
      <c r="D30" s="6" t="s">
        <v>30</v>
      </c>
      <c r="E30" s="6" t="s">
        <v>18</v>
      </c>
      <c r="F30" s="6" t="s">
        <v>18</v>
      </c>
      <c r="G30" s="6" t="str">
        <f>D30</f>
        <v>Manajemen User</v>
      </c>
      <c r="H30" s="6" t="s">
        <v>17</v>
      </c>
      <c r="I30" s="6" t="s">
        <v>15</v>
      </c>
      <c r="J30" s="6" t="s">
        <v>11</v>
      </c>
      <c r="L30" s="6">
        <v>1</v>
      </c>
      <c r="M30" s="6">
        <v>1</v>
      </c>
      <c r="N30" s="6" t="str">
        <f>$M$1&amp;" VALUES ( '"&amp;A30&amp;"',  '"&amp;B30&amp;"',  '"&amp;C30&amp;"',  '"&amp;D30&amp;"',  '"&amp;E30&amp;"',  '"&amp;G30&amp;"',  '"&amp;H30&amp;"',  '"&amp;I30&amp;"',  '"&amp;J30&amp;"',  '"&amp;K30&amp;"', '"&amp;L30&amp;"' );"</f>
        <v>INSERT INTO `cpanel_leftmenu` ( `id_leftmenu` ,`id_parent_leftmenu` ,`has_child` ,`menu_name` ,`menu_icon` , `value_indo` ,`value_eng` , `url` , `auth` , `mobile_display`,`visible` ) VALUES ( '26000',  '0',  '1',  'Manajemen User',  'database',  'Manajemen User',  'User Management',  '#',  'admin',  '', '1' );</v>
      </c>
      <c r="BK30" s="7">
        <v>2</v>
      </c>
      <c r="BL30" s="8" t="str">
        <f>D30</f>
        <v>Manajemen User</v>
      </c>
    </row>
    <row r="31" spans="1:64" s="12" customFormat="1" x14ac:dyDescent="0.45">
      <c r="A31" s="12">
        <f>A30+1</f>
        <v>26001</v>
      </c>
      <c r="B31" s="12">
        <f>A30</f>
        <v>26000</v>
      </c>
      <c r="C31" s="12">
        <v>0</v>
      </c>
      <c r="D31" s="13" t="s">
        <v>19</v>
      </c>
      <c r="E31" s="14" t="s">
        <v>20</v>
      </c>
      <c r="F31" s="15" t="s">
        <v>19</v>
      </c>
      <c r="G31" s="15" t="s">
        <v>19</v>
      </c>
      <c r="H31" s="9" t="str">
        <f t="shared" si="39"/>
        <v>User</v>
      </c>
      <c r="I31" s="12" t="s">
        <v>21</v>
      </c>
      <c r="J31" s="16" t="s">
        <v>11</v>
      </c>
      <c r="K31" s="12" t="s">
        <v>13</v>
      </c>
      <c r="L31" s="12">
        <v>1</v>
      </c>
      <c r="M31" s="12">
        <v>1</v>
      </c>
      <c r="N31" s="6" t="str">
        <f t="shared" ref="N31:N34" si="43">$M$1&amp;" VALUES ( '"&amp;A31&amp;"',  '"&amp;B31&amp;"',  '"&amp;C31&amp;"',  '"&amp;D31&amp;"',  '"&amp;E31&amp;"',  '"&amp;G31&amp;"',  '"&amp;H31&amp;"',  '"&amp;I31&amp;"',  '"&amp;J31&amp;"',  '"&amp;K31&amp;"', '"&amp;L31&amp;"' );"</f>
        <v>INSERT INTO `cpanel_leftmenu` ( `id_leftmenu` ,`id_parent_leftmenu` ,`has_child` ,`menu_name` ,`menu_icon` , `value_indo` ,`value_eng` , `url` , `auth` , `mobile_display`,`visible` ) VALUES ( '26001',  '26000',  '0',  'User',  'user',  'User',  'User',  'user/index',  'admin',  'MOBILE_TOP', '1' );</v>
      </c>
      <c r="BJ31" s="17"/>
    </row>
    <row r="32" spans="1:64" s="12" customFormat="1" x14ac:dyDescent="0.45">
      <c r="A32" s="12">
        <f>A31+1</f>
        <v>26002</v>
      </c>
      <c r="B32" s="12">
        <f>B31</f>
        <v>26000</v>
      </c>
      <c r="C32" s="12">
        <v>0</v>
      </c>
      <c r="D32" s="13" t="s">
        <v>78</v>
      </c>
      <c r="E32" s="14" t="s">
        <v>48</v>
      </c>
      <c r="F32" s="15" t="str">
        <f>D32</f>
        <v>Auth Menu</v>
      </c>
      <c r="G32" s="15" t="str">
        <f>D32</f>
        <v>Auth Menu</v>
      </c>
      <c r="H32" s="9" t="str">
        <f t="shared" si="39"/>
        <v>Auth Menu</v>
      </c>
      <c r="I32" s="12" t="s">
        <v>49</v>
      </c>
      <c r="J32" s="16" t="s">
        <v>11</v>
      </c>
      <c r="K32" s="12" t="s">
        <v>13</v>
      </c>
      <c r="L32" s="12">
        <v>1</v>
      </c>
      <c r="M32" s="12">
        <v>1</v>
      </c>
      <c r="N32" s="6" t="str">
        <f t="shared" si="43"/>
        <v>INSERT INTO `cpanel_leftmenu` ( `id_leftmenu` ,`id_parent_leftmenu` ,`has_child` ,`menu_name` ,`menu_icon` , `value_indo` ,`value_eng` , `url` , `auth` , `mobile_display`,`visible` ) VALUES ( '26002',  '26000',  '0',  'Auth Menu',  'dribbble',  'Auth Menu',  'Auth Menu',  'cpanel-leftmenu/index',  'admin',  'MOBILE_TOP', '1' );</v>
      </c>
      <c r="BJ32" s="17"/>
    </row>
    <row r="33" spans="1:62" s="12" customFormat="1" x14ac:dyDescent="0.45">
      <c r="A33" s="12">
        <f>A32+1</f>
        <v>26003</v>
      </c>
      <c r="B33" s="12">
        <f>B32</f>
        <v>26000</v>
      </c>
      <c r="C33" s="12">
        <v>0</v>
      </c>
      <c r="D33" s="13" t="s">
        <v>50</v>
      </c>
      <c r="E33" s="14" t="s">
        <v>20</v>
      </c>
      <c r="F33" s="15" t="s">
        <v>50</v>
      </c>
      <c r="G33" s="15" t="s">
        <v>50</v>
      </c>
      <c r="H33" s="9" t="str">
        <f t="shared" si="39"/>
        <v>Roles</v>
      </c>
      <c r="I33" s="12" t="s">
        <v>51</v>
      </c>
      <c r="J33" s="16" t="s">
        <v>11</v>
      </c>
      <c r="K33" s="12" t="s">
        <v>13</v>
      </c>
      <c r="L33" s="12">
        <v>0</v>
      </c>
      <c r="M33" s="12">
        <v>1</v>
      </c>
      <c r="N33" s="6" t="str">
        <f t="shared" si="43"/>
        <v>INSERT INTO `cpanel_leftmenu` ( `id_leftmenu` ,`id_parent_leftmenu` ,`has_child` ,`menu_name` ,`menu_icon` , `value_indo` ,`value_eng` , `url` , `auth` , `mobile_display`,`visible` ) VALUES ( '26003',  '26000',  '0',  'Roles',  'user',  'Roles',  'Roles',  'role/index',  'admin',  'MOBILE_TOP', '0' );</v>
      </c>
      <c r="BJ33" s="17"/>
    </row>
    <row r="34" spans="1:62" s="12" customFormat="1" x14ac:dyDescent="0.45">
      <c r="A34" s="12">
        <f>A33+1</f>
        <v>26004</v>
      </c>
      <c r="B34" s="12">
        <f>B33</f>
        <v>26000</v>
      </c>
      <c r="C34" s="12">
        <v>0</v>
      </c>
      <c r="D34" s="13" t="s">
        <v>52</v>
      </c>
      <c r="E34" s="14" t="s">
        <v>48</v>
      </c>
      <c r="F34" s="15" t="str">
        <f>D34</f>
        <v>Auth Role Name</v>
      </c>
      <c r="G34" s="15" t="str">
        <f>D34</f>
        <v>Auth Role Name</v>
      </c>
      <c r="H34" s="9" t="str">
        <f t="shared" si="39"/>
        <v>Auth Role Name</v>
      </c>
      <c r="I34" s="12" t="s">
        <v>53</v>
      </c>
      <c r="J34" s="16" t="s">
        <v>11</v>
      </c>
      <c r="K34" s="12" t="s">
        <v>13</v>
      </c>
      <c r="L34" s="12">
        <v>1</v>
      </c>
      <c r="M34" s="12">
        <v>1</v>
      </c>
      <c r="N34" s="6" t="str">
        <f t="shared" si="43"/>
        <v>INSERT INTO `cpanel_leftmenu` ( `id_leftmenu` ,`id_parent_leftmenu` ,`has_child` ,`menu_name` ,`menu_icon` , `value_indo` ,`value_eng` , `url` , `auth` , `mobile_display`,`visible` ) VALUES ( '26004',  '26000',  '0',  'Auth Role Name',  'dribbble',  'Auth Role Name',  'Auth Role Name',  'auth-role-name/index',  'admin',  'MOBILE_TOP', '1' );</v>
      </c>
      <c r="BJ34" s="17"/>
    </row>
    <row r="35" spans="1:62" s="6" customFormat="1" x14ac:dyDescent="0.45">
      <c r="A35" s="6">
        <v>1100000</v>
      </c>
      <c r="B35" s="6">
        <v>0</v>
      </c>
      <c r="C35" s="6">
        <v>0</v>
      </c>
      <c r="D35" s="6" t="s">
        <v>23</v>
      </c>
      <c r="E35" s="6" t="s">
        <v>24</v>
      </c>
      <c r="F35" s="6" t="s">
        <v>24</v>
      </c>
      <c r="G35" s="6" t="str">
        <f t="shared" si="34"/>
        <v xml:space="preserve">Logout </v>
      </c>
      <c r="H35" s="6" t="s">
        <v>23</v>
      </c>
      <c r="I35" s="6" t="s">
        <v>25</v>
      </c>
      <c r="J35" s="6" t="s">
        <v>26</v>
      </c>
      <c r="L35" s="6">
        <v>0</v>
      </c>
      <c r="M35" s="6">
        <v>1</v>
      </c>
      <c r="N35" s="6" t="str">
        <f t="shared" si="36"/>
        <v>INSERT INTO `cpanel_leftmenu` ( `id_leftmenu` ,`id_parent_leftmenu` ,`has_child` ,`menu_name` ,`menu_icon` , `value_indo` ,`value_eng` , `url` , `auth` , `mobile_display`,`visible` ) VALUES ( '1100000',  '0',  '0',  'Logout ',  'sign-out',  'Logout ',  'Logout ',  'site/logout',  'admin, member',  '', '0' );</v>
      </c>
    </row>
  </sheetData>
  <pageMargins left="0.7" right="0.7" top="0.75" bottom="0.75" header="0.51180555555555496" footer="0.51180555555555496"/>
  <pageSetup firstPageNumber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4.25" x14ac:dyDescent="0.45"/>
  <cols>
    <col min="1" max="1025" width="8.597656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"/>
  <sheetViews>
    <sheetView zoomScaleNormal="100" workbookViewId="0">
      <selection activeCell="E6" sqref="E6"/>
    </sheetView>
  </sheetViews>
  <sheetFormatPr defaultRowHeight="14.25" x14ac:dyDescent="0.45"/>
  <cols>
    <col min="1" max="1025" width="8.59765625"/>
  </cols>
  <sheetData>
    <row r="1" spans="1:12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cpanel_leftmenu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Sinung</dc:creator>
  <dc:description/>
  <cp:lastModifiedBy>Galih</cp:lastModifiedBy>
  <cp:revision>1</cp:revision>
  <dcterms:created xsi:type="dcterms:W3CDTF">2014-08-25T07:57:39Z</dcterms:created>
  <dcterms:modified xsi:type="dcterms:W3CDTF">2022-08-08T03:48:26Z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