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xampp\htdocs\assetmanagement\db\ideal_full_cycle_2022\"/>
    </mc:Choice>
  </mc:AlternateContent>
  <xr:revisionPtr revIDLastSave="0" documentId="13_ncr:1_{8525F475-6B84-4302-A7F8-63172172DB84}" xr6:coauthVersionLast="47" xr6:coauthVersionMax="47" xr10:uidLastSave="{00000000-0000-0000-0000-000000000000}"/>
  <bookViews>
    <workbookView xWindow="-120" yWindow="-120" windowWidth="19440" windowHeight="10320" tabRatio="675" activeTab="1" xr2:uid="{00000000-000D-0000-FFFF-FFFF00000000}"/>
  </bookViews>
  <sheets>
    <sheet name="Sheet3" sheetId="4" r:id="rId1"/>
    <sheet name="cpanel_leftmenu" sheetId="1" r:id="rId2"/>
    <sheet name="Sheet2" sheetId="2" r:id="rId3"/>
    <sheet name="Sheet1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L36" i="1" l="1"/>
  <c r="H36" i="1"/>
  <c r="G36" i="1"/>
  <c r="B36" i="1"/>
  <c r="BL35" i="1"/>
  <c r="H35" i="1"/>
  <c r="G35" i="1"/>
  <c r="B35" i="1"/>
  <c r="A35" i="1"/>
  <c r="A36" i="1" s="1"/>
  <c r="BL34" i="1"/>
  <c r="G34" i="1"/>
  <c r="BL25" i="1"/>
  <c r="H25" i="1"/>
  <c r="G25" i="1"/>
  <c r="B25" i="1"/>
  <c r="N36" i="1" l="1"/>
  <c r="N35" i="1"/>
  <c r="H34" i="1"/>
  <c r="N34" i="1" s="1"/>
  <c r="BL74" i="1"/>
  <c r="H74" i="1"/>
  <c r="G74" i="1"/>
  <c r="BL73" i="1"/>
  <c r="H73" i="1"/>
  <c r="G73" i="1"/>
  <c r="B73" i="1"/>
  <c r="B74" i="1" s="1"/>
  <c r="A73" i="1"/>
  <c r="A74" i="1" s="1"/>
  <c r="BL72" i="1"/>
  <c r="G72" i="1"/>
  <c r="H72" i="1" s="1"/>
  <c r="N72" i="1" s="1"/>
  <c r="N73" i="1" l="1"/>
  <c r="N74" i="1"/>
  <c r="BL71" i="1"/>
  <c r="H71" i="1"/>
  <c r="G71" i="1"/>
  <c r="BL70" i="1"/>
  <c r="H70" i="1"/>
  <c r="G70" i="1"/>
  <c r="B70" i="1"/>
  <c r="B71" i="1" s="1"/>
  <c r="A70" i="1"/>
  <c r="BL69" i="1"/>
  <c r="G69" i="1"/>
  <c r="H69" i="1" s="1"/>
  <c r="N70" i="1" l="1"/>
  <c r="N69" i="1"/>
  <c r="A71" i="1"/>
  <c r="N71" i="1" s="1"/>
  <c r="BL18" i="1"/>
  <c r="H18" i="1"/>
  <c r="G18" i="1"/>
  <c r="B9" i="1" l="1"/>
  <c r="B10" i="1" s="1"/>
  <c r="B11" i="1" s="1"/>
  <c r="B12" i="1"/>
  <c r="BL22" i="1" l="1"/>
  <c r="H22" i="1"/>
  <c r="G22" i="1"/>
  <c r="B38" i="1"/>
  <c r="A38" i="1"/>
  <c r="BL37" i="1"/>
  <c r="G37" i="1"/>
  <c r="BL46" i="1"/>
  <c r="H46" i="1"/>
  <c r="G46" i="1"/>
  <c r="BL68" i="1"/>
  <c r="H68" i="1"/>
  <c r="G68" i="1"/>
  <c r="BL67" i="1"/>
  <c r="H67" i="1"/>
  <c r="G67" i="1"/>
  <c r="B67" i="1"/>
  <c r="B68" i="1" s="1"/>
  <c r="A67" i="1"/>
  <c r="A68" i="1" s="1"/>
  <c r="BL66" i="1"/>
  <c r="G66" i="1"/>
  <c r="BL49" i="1"/>
  <c r="H49" i="1"/>
  <c r="G49" i="1"/>
  <c r="BL48" i="1"/>
  <c r="H48" i="1"/>
  <c r="G48" i="1"/>
  <c r="BL42" i="1"/>
  <c r="H42" i="1"/>
  <c r="G42" i="1"/>
  <c r="BL47" i="1"/>
  <c r="H47" i="1"/>
  <c r="G47" i="1"/>
  <c r="BL45" i="1"/>
  <c r="H45" i="1"/>
  <c r="G45" i="1"/>
  <c r="BL44" i="1"/>
  <c r="H44" i="1"/>
  <c r="G44" i="1"/>
  <c r="B44" i="1"/>
  <c r="B45" i="1" s="1"/>
  <c r="B47" i="1" s="1"/>
  <c r="A44" i="1"/>
  <c r="BL43" i="1"/>
  <c r="G43" i="1"/>
  <c r="H43" i="1" s="1"/>
  <c r="N43" i="1" s="1"/>
  <c r="N68" i="1" l="1"/>
  <c r="H37" i="1"/>
  <c r="N37" i="1" s="1"/>
  <c r="B46" i="1"/>
  <c r="B48" i="1"/>
  <c r="B49" i="1"/>
  <c r="N44" i="1"/>
  <c r="N67" i="1"/>
  <c r="H66" i="1"/>
  <c r="N66" i="1" s="1"/>
  <c r="A45" i="1"/>
  <c r="A39" i="1"/>
  <c r="A40" i="1" s="1"/>
  <c r="A41" i="1" s="1"/>
  <c r="A42" i="1" s="1"/>
  <c r="A46" i="1" l="1"/>
  <c r="N45" i="1"/>
  <c r="BL39" i="1"/>
  <c r="H39" i="1"/>
  <c r="N39" i="1" s="1"/>
  <c r="G39" i="1"/>
  <c r="B39" i="1"/>
  <c r="B40" i="1" l="1"/>
  <c r="B41" i="1" s="1"/>
  <c r="B42" i="1" s="1"/>
  <c r="N42" i="1" s="1"/>
  <c r="N46" i="1"/>
  <c r="A47" i="1"/>
  <c r="BL12" i="1"/>
  <c r="H12" i="1"/>
  <c r="G12" i="1"/>
  <c r="BL11" i="1"/>
  <c r="H11" i="1"/>
  <c r="G11" i="1"/>
  <c r="A9" i="1"/>
  <c r="A10" i="1" s="1"/>
  <c r="A11" i="1" s="1"/>
  <c r="A12" i="1" s="1"/>
  <c r="A13" i="1" s="1"/>
  <c r="A48" i="1" l="1"/>
  <c r="N47" i="1"/>
  <c r="N12" i="1"/>
  <c r="B5" i="1"/>
  <c r="B6" i="1" s="1"/>
  <c r="B7" i="1" s="1"/>
  <c r="BL6" i="1"/>
  <c r="H6" i="1"/>
  <c r="G6" i="1"/>
  <c r="BL5" i="1"/>
  <c r="H5" i="1"/>
  <c r="G5" i="1"/>
  <c r="A5" i="1"/>
  <c r="BL65" i="1"/>
  <c r="H65" i="1"/>
  <c r="G65" i="1"/>
  <c r="BL64" i="1"/>
  <c r="H64" i="1"/>
  <c r="G64" i="1"/>
  <c r="BL63" i="1"/>
  <c r="H63" i="1"/>
  <c r="G63" i="1"/>
  <c r="B63" i="1"/>
  <c r="B64" i="1" s="1"/>
  <c r="B65" i="1" s="1"/>
  <c r="A63" i="1"/>
  <c r="A64" i="1" s="1"/>
  <c r="A65" i="1" s="1"/>
  <c r="BL62" i="1"/>
  <c r="G62" i="1"/>
  <c r="H62" i="1" s="1"/>
  <c r="N62" i="1" s="1"/>
  <c r="BL61" i="1"/>
  <c r="H61" i="1"/>
  <c r="G61" i="1"/>
  <c r="BL60" i="1"/>
  <c r="H60" i="1"/>
  <c r="G60" i="1"/>
  <c r="BL59" i="1"/>
  <c r="H59" i="1"/>
  <c r="G59" i="1"/>
  <c r="B59" i="1"/>
  <c r="A59" i="1"/>
  <c r="BL58" i="1"/>
  <c r="G58" i="1"/>
  <c r="H58" i="1" s="1"/>
  <c r="N58" i="1" s="1"/>
  <c r="BL54" i="1"/>
  <c r="H54" i="1"/>
  <c r="G54" i="1"/>
  <c r="BL57" i="1"/>
  <c r="H57" i="1"/>
  <c r="G57" i="1"/>
  <c r="BL56" i="1"/>
  <c r="H56" i="1"/>
  <c r="G56" i="1"/>
  <c r="BL55" i="1"/>
  <c r="H55" i="1"/>
  <c r="G55" i="1"/>
  <c r="BL53" i="1"/>
  <c r="H53" i="1"/>
  <c r="G53" i="1"/>
  <c r="BL52" i="1"/>
  <c r="H52" i="1"/>
  <c r="G52" i="1"/>
  <c r="BL51" i="1"/>
  <c r="H51" i="1"/>
  <c r="G51" i="1"/>
  <c r="B51" i="1"/>
  <c r="B52" i="1" s="1"/>
  <c r="A51" i="1"/>
  <c r="BL50" i="1"/>
  <c r="G50" i="1"/>
  <c r="H50" i="1" s="1"/>
  <c r="N50" i="1" s="1"/>
  <c r="BL33" i="1"/>
  <c r="H33" i="1"/>
  <c r="G33" i="1"/>
  <c r="BL26" i="1"/>
  <c r="H26" i="1"/>
  <c r="G26" i="1"/>
  <c r="BL32" i="1"/>
  <c r="H32" i="1"/>
  <c r="G32" i="1"/>
  <c r="BL31" i="1"/>
  <c r="H31" i="1"/>
  <c r="G31" i="1"/>
  <c r="BL30" i="1"/>
  <c r="H30" i="1"/>
  <c r="G30" i="1"/>
  <c r="BL29" i="1"/>
  <c r="H29" i="1"/>
  <c r="G29" i="1"/>
  <c r="BL40" i="1"/>
  <c r="H40" i="1"/>
  <c r="G40" i="1"/>
  <c r="BL41" i="1"/>
  <c r="H41" i="1"/>
  <c r="G41" i="1"/>
  <c r="BL28" i="1"/>
  <c r="H28" i="1"/>
  <c r="G28" i="1"/>
  <c r="BL27" i="1"/>
  <c r="H27" i="1"/>
  <c r="G27" i="1"/>
  <c r="BL24" i="1"/>
  <c r="H24" i="1"/>
  <c r="G24" i="1"/>
  <c r="B24" i="1"/>
  <c r="B27" i="1" s="1"/>
  <c r="B28" i="1" s="1"/>
  <c r="B29" i="1" s="1"/>
  <c r="B30" i="1" s="1"/>
  <c r="B31" i="1" s="1"/>
  <c r="B32" i="1" s="1"/>
  <c r="B33" i="1" s="1"/>
  <c r="A24" i="1"/>
  <c r="BL23" i="1"/>
  <c r="G23" i="1"/>
  <c r="H23" i="1" s="1"/>
  <c r="N23" i="1" s="1"/>
  <c r="BL38" i="1"/>
  <c r="H38" i="1"/>
  <c r="G38" i="1"/>
  <c r="BL17" i="1"/>
  <c r="H17" i="1"/>
  <c r="G17" i="1"/>
  <c r="BL21" i="1"/>
  <c r="H21" i="1"/>
  <c r="G21" i="1"/>
  <c r="BL20" i="1"/>
  <c r="H20" i="1"/>
  <c r="G20" i="1"/>
  <c r="B20" i="1"/>
  <c r="B21" i="1" s="1"/>
  <c r="B22" i="1" s="1"/>
  <c r="A20" i="1"/>
  <c r="A21" i="1" s="1"/>
  <c r="A22" i="1" s="1"/>
  <c r="BL19" i="1"/>
  <c r="G19" i="1"/>
  <c r="H19" i="1" s="1"/>
  <c r="N19" i="1" s="1"/>
  <c r="BL16" i="1"/>
  <c r="H16" i="1"/>
  <c r="G16" i="1"/>
  <c r="BL15" i="1"/>
  <c r="H15" i="1"/>
  <c r="G15" i="1"/>
  <c r="B15" i="1"/>
  <c r="B16" i="1" s="1"/>
  <c r="B17" i="1" s="1"/>
  <c r="B18" i="1" s="1"/>
  <c r="A15" i="1"/>
  <c r="BL14" i="1"/>
  <c r="G14" i="1"/>
  <c r="H14" i="1" s="1"/>
  <c r="N14" i="1" s="1"/>
  <c r="BL13" i="1"/>
  <c r="H13" i="1"/>
  <c r="G13" i="1"/>
  <c r="BL9" i="1"/>
  <c r="H9" i="1"/>
  <c r="G9" i="1"/>
  <c r="BL10" i="1"/>
  <c r="H10" i="1"/>
  <c r="G10" i="1"/>
  <c r="BL8" i="1"/>
  <c r="G8" i="1"/>
  <c r="B26" i="1" l="1"/>
  <c r="A25" i="1"/>
  <c r="N22" i="1"/>
  <c r="A49" i="1"/>
  <c r="N49" i="1" s="1"/>
  <c r="N48" i="1"/>
  <c r="N11" i="1"/>
  <c r="B54" i="1"/>
  <c r="N63" i="1"/>
  <c r="N5" i="1"/>
  <c r="A6" i="1"/>
  <c r="N65" i="1"/>
  <c r="N64" i="1"/>
  <c r="N51" i="1"/>
  <c r="N59" i="1"/>
  <c r="A52" i="1"/>
  <c r="A60" i="1"/>
  <c r="A61" i="1" s="1"/>
  <c r="B60" i="1"/>
  <c r="B53" i="1"/>
  <c r="B56" i="1" s="1"/>
  <c r="B55" i="1"/>
  <c r="B57" i="1" s="1"/>
  <c r="N24" i="1"/>
  <c r="N20" i="1"/>
  <c r="N21" i="1"/>
  <c r="N15" i="1"/>
  <c r="A16" i="1"/>
  <c r="H8" i="1"/>
  <c r="N8" i="1" s="1"/>
  <c r="BL82" i="1"/>
  <c r="H82" i="1"/>
  <c r="G82" i="1"/>
  <c r="N25" i="1" l="1"/>
  <c r="A26" i="1"/>
  <c r="A27" i="1" s="1"/>
  <c r="A28" i="1" s="1"/>
  <c r="A29" i="1" s="1"/>
  <c r="A30" i="1" s="1"/>
  <c r="A31" i="1" s="1"/>
  <c r="A32" i="1" s="1"/>
  <c r="A33" i="1" s="1"/>
  <c r="N41" i="1"/>
  <c r="N16" i="1"/>
  <c r="A17" i="1"/>
  <c r="A53" i="1"/>
  <c r="A54" i="1" s="1"/>
  <c r="A55" i="1" s="1"/>
  <c r="A56" i="1" s="1"/>
  <c r="A57" i="1" s="1"/>
  <c r="N57" i="1" s="1"/>
  <c r="N6" i="1"/>
  <c r="A7" i="1"/>
  <c r="N52" i="1"/>
  <c r="N60" i="1"/>
  <c r="B61" i="1"/>
  <c r="N61" i="1" s="1"/>
  <c r="N29" i="1"/>
  <c r="N38" i="1"/>
  <c r="N27" i="1"/>
  <c r="N28" i="1"/>
  <c r="H84" i="1"/>
  <c r="G84" i="1"/>
  <c r="G83" i="1"/>
  <c r="H83" i="1"/>
  <c r="BL83" i="1"/>
  <c r="N26" i="1" l="1"/>
  <c r="N17" i="1"/>
  <c r="A18" i="1"/>
  <c r="N18" i="1" s="1"/>
  <c r="N30" i="1"/>
  <c r="N40" i="1"/>
  <c r="N53" i="1"/>
  <c r="N56" i="1"/>
  <c r="N54" i="1"/>
  <c r="N55" i="1"/>
  <c r="N31" i="1"/>
  <c r="BL7" i="1"/>
  <c r="G7" i="1"/>
  <c r="BL89" i="1"/>
  <c r="H89" i="1"/>
  <c r="G89" i="1"/>
  <c r="BL88" i="1"/>
  <c r="H88" i="1"/>
  <c r="G88" i="1"/>
  <c r="BL87" i="1"/>
  <c r="H87" i="1"/>
  <c r="G87" i="1"/>
  <c r="BL86" i="1"/>
  <c r="H86" i="1"/>
  <c r="G86" i="1"/>
  <c r="BL4" i="1"/>
  <c r="G4" i="1"/>
  <c r="N32" i="1" l="1"/>
  <c r="N33" i="1"/>
  <c r="H7" i="1"/>
  <c r="N7" i="1" s="1"/>
  <c r="H4" i="1"/>
  <c r="N4" i="1" s="1"/>
  <c r="BL98" i="1"/>
  <c r="H98" i="1"/>
  <c r="G98" i="1"/>
  <c r="BL97" i="1"/>
  <c r="H97" i="1"/>
  <c r="G97" i="1"/>
  <c r="BL96" i="1"/>
  <c r="H96" i="1"/>
  <c r="G96" i="1"/>
  <c r="B96" i="1"/>
  <c r="B97" i="1" s="1"/>
  <c r="B98" i="1" s="1"/>
  <c r="A96" i="1"/>
  <c r="A97" i="1" s="1"/>
  <c r="BL95" i="1"/>
  <c r="H95" i="1"/>
  <c r="G95" i="1"/>
  <c r="BL94" i="1"/>
  <c r="H94" i="1"/>
  <c r="G94" i="1"/>
  <c r="BL93" i="1"/>
  <c r="H93" i="1"/>
  <c r="G93" i="1"/>
  <c r="BL92" i="1"/>
  <c r="H92" i="1"/>
  <c r="G92" i="1"/>
  <c r="BL91" i="1"/>
  <c r="H91" i="1"/>
  <c r="G91" i="1"/>
  <c r="B91" i="1"/>
  <c r="B92" i="1" s="1"/>
  <c r="B93" i="1" s="1"/>
  <c r="B94" i="1" s="1"/>
  <c r="A91" i="1"/>
  <c r="A92" i="1" s="1"/>
  <c r="BL90" i="1"/>
  <c r="H90" i="1"/>
  <c r="G90" i="1"/>
  <c r="G110" i="1"/>
  <c r="N110" i="1" s="1"/>
  <c r="BL109" i="1"/>
  <c r="H109" i="1"/>
  <c r="G109" i="1"/>
  <c r="B109" i="1"/>
  <c r="BL108" i="1"/>
  <c r="H108" i="1"/>
  <c r="G108" i="1"/>
  <c r="B108" i="1"/>
  <c r="BL107" i="1"/>
  <c r="H107" i="1"/>
  <c r="G107" i="1"/>
  <c r="B107" i="1"/>
  <c r="BL106" i="1"/>
  <c r="H106" i="1"/>
  <c r="G106" i="1"/>
  <c r="B106" i="1"/>
  <c r="BL105" i="1"/>
  <c r="H105" i="1"/>
  <c r="G105" i="1"/>
  <c r="B105" i="1"/>
  <c r="A105" i="1"/>
  <c r="A106" i="1" s="1"/>
  <c r="BL104" i="1"/>
  <c r="H104" i="1"/>
  <c r="G104" i="1"/>
  <c r="BL103" i="1"/>
  <c r="H103" i="1"/>
  <c r="G103" i="1"/>
  <c r="BL85" i="1"/>
  <c r="H85" i="1"/>
  <c r="G85" i="1"/>
  <c r="BL81" i="1"/>
  <c r="H81" i="1"/>
  <c r="G81" i="1"/>
  <c r="BL80" i="1"/>
  <c r="H80" i="1"/>
  <c r="G80" i="1"/>
  <c r="BL79" i="1"/>
  <c r="H79" i="1"/>
  <c r="G79" i="1"/>
  <c r="BL78" i="1"/>
  <c r="H78" i="1"/>
  <c r="G78" i="1"/>
  <c r="BL77" i="1"/>
  <c r="H77" i="1"/>
  <c r="G77" i="1"/>
  <c r="BL76" i="1"/>
  <c r="H76" i="1"/>
  <c r="G76" i="1"/>
  <c r="B76" i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A76" i="1"/>
  <c r="BL75" i="1"/>
  <c r="H75" i="1"/>
  <c r="G75" i="1"/>
  <c r="BL102" i="1"/>
  <c r="H102" i="1"/>
  <c r="G102" i="1"/>
  <c r="B102" i="1"/>
  <c r="BL101" i="1"/>
  <c r="H101" i="1"/>
  <c r="G101" i="1"/>
  <c r="B101" i="1"/>
  <c r="BL100" i="1"/>
  <c r="H100" i="1"/>
  <c r="G100" i="1"/>
  <c r="B100" i="1"/>
  <c r="A100" i="1"/>
  <c r="BL99" i="1"/>
  <c r="G99" i="1"/>
  <c r="N99" i="1" s="1"/>
  <c r="BL3" i="1"/>
  <c r="G3" i="1"/>
  <c r="H3" i="1" s="1"/>
  <c r="B3" i="1"/>
  <c r="BL2" i="1"/>
  <c r="G2" i="1"/>
  <c r="N95" i="1" l="1"/>
  <c r="N3" i="1"/>
  <c r="N100" i="1"/>
  <c r="N76" i="1"/>
  <c r="N106" i="1"/>
  <c r="N90" i="1"/>
  <c r="A98" i="1"/>
  <c r="N98" i="1" s="1"/>
  <c r="N97" i="1"/>
  <c r="N96" i="1"/>
  <c r="A93" i="1"/>
  <c r="N92" i="1"/>
  <c r="N91" i="1"/>
  <c r="A77" i="1"/>
  <c r="N104" i="1"/>
  <c r="N75" i="1"/>
  <c r="N103" i="1"/>
  <c r="N105" i="1"/>
  <c r="H2" i="1"/>
  <c r="N2" i="1" s="1"/>
  <c r="A101" i="1"/>
  <c r="A107" i="1"/>
  <c r="N93" i="1" l="1"/>
  <c r="A94" i="1"/>
  <c r="N94" i="1" s="1"/>
  <c r="A78" i="1"/>
  <c r="N77" i="1"/>
  <c r="N101" i="1"/>
  <c r="A102" i="1"/>
  <c r="N102" i="1" s="1"/>
  <c r="A108" i="1"/>
  <c r="N107" i="1"/>
  <c r="N78" i="1" l="1"/>
  <c r="A79" i="1"/>
  <c r="N108" i="1"/>
  <c r="A109" i="1"/>
  <c r="N109" i="1" s="1"/>
  <c r="A80" i="1" l="1"/>
  <c r="N79" i="1"/>
  <c r="A81" i="1" l="1"/>
  <c r="N80" i="1"/>
  <c r="A82" i="1" l="1"/>
  <c r="A83" i="1" s="1"/>
  <c r="A84" i="1" s="1"/>
  <c r="A85" i="1" s="1"/>
  <c r="A86" i="1" s="1"/>
  <c r="A87" i="1" s="1"/>
  <c r="A88" i="1" s="1"/>
  <c r="A89" i="1" s="1"/>
  <c r="N81" i="1"/>
  <c r="N83" i="1" l="1"/>
  <c r="N82" i="1"/>
  <c r="N84" i="1" l="1"/>
  <c r="N85" i="1" l="1"/>
  <c r="N86" i="1" l="1"/>
  <c r="N87" i="1" l="1"/>
  <c r="N89" i="1" l="1"/>
  <c r="N88" i="1"/>
  <c r="N9" i="1"/>
  <c r="B13" i="1"/>
  <c r="N13" i="1" s="1"/>
  <c r="N10" i="1"/>
</calcChain>
</file>

<file path=xl/sharedStrings.xml><?xml version="1.0" encoding="utf-8"?>
<sst xmlns="http://schemas.openxmlformats.org/spreadsheetml/2006/main" count="530" uniqueCount="208">
  <si>
    <t>ID</t>
  </si>
  <si>
    <t>Parent</t>
  </si>
  <si>
    <t>IS_PARENT</t>
  </si>
  <si>
    <t>NAME</t>
  </si>
  <si>
    <t>ICON</t>
  </si>
  <si>
    <t>URL</t>
  </si>
  <si>
    <t>Otorisasi</t>
  </si>
  <si>
    <t>Position</t>
  </si>
  <si>
    <t>Visible</t>
  </si>
  <si>
    <t>INSERT INTO `cpanel_leftmenu` ( `id_leftmenu` ,`id_parent_leftmenu` ,`has_child` ,`menu_name` ,`menu_icon` , `value_indo` ,`value_eng` , `url` , `auth` , `mobile_display`,`visible` )</t>
  </si>
  <si>
    <t>TRUNCATE cpanel_leftmenu;</t>
  </si>
  <si>
    <t>Dashboard</t>
  </si>
  <si>
    <t>dashboard</t>
  </si>
  <si>
    <t>dashboard/index</t>
  </si>
  <si>
    <t>admin</t>
  </si>
  <si>
    <t>barcode</t>
  </si>
  <si>
    <t>MOBILE_TOP</t>
  </si>
  <si>
    <t>Aset</t>
  </si>
  <si>
    <t>download</t>
  </si>
  <si>
    <t>#</t>
  </si>
  <si>
    <t>firefox</t>
  </si>
  <si>
    <t>asset-master/index</t>
  </si>
  <si>
    <t>User Management</t>
  </si>
  <si>
    <t>database</t>
  </si>
  <si>
    <t>User Perusahaan</t>
  </si>
  <si>
    <t>users</t>
  </si>
  <si>
    <t>user-perusahaan/index</t>
  </si>
  <si>
    <t>User</t>
  </si>
  <si>
    <t>user</t>
  </si>
  <si>
    <t>user/index</t>
  </si>
  <si>
    <t>RBAC</t>
  </si>
  <si>
    <t>admin/assignment</t>
  </si>
  <si>
    <t>Data Master</t>
  </si>
  <si>
    <t>cubes</t>
  </si>
  <si>
    <t>Kamus Petujuk</t>
  </si>
  <si>
    <t>kamus-petunjuk/index</t>
  </si>
  <si>
    <t>Type Asset 1</t>
  </si>
  <si>
    <t>suitcase</t>
  </si>
  <si>
    <t>Type Asset 2</t>
  </si>
  <si>
    <t>type-asset2/index</t>
  </si>
  <si>
    <t>Type Asset 3</t>
  </si>
  <si>
    <t>type-asset3/index</t>
  </si>
  <si>
    <t>Type Asset 4</t>
  </si>
  <si>
    <t>type-asset4/index</t>
  </si>
  <si>
    <t>Type Asset 5</t>
  </si>
  <si>
    <t>type-asset5/index</t>
  </si>
  <si>
    <t>sign-in</t>
  </si>
  <si>
    <t>mst-status-received/index</t>
  </si>
  <si>
    <t>Tester page</t>
  </si>
  <si>
    <t>pencil</t>
  </si>
  <si>
    <t>tester/index</t>
  </si>
  <si>
    <t>Management RBAC</t>
  </si>
  <si>
    <t>gear</t>
  </si>
  <si>
    <t>Assignments</t>
  </si>
  <si>
    <t>circle</t>
  </si>
  <si>
    <t>Roles</t>
  </si>
  <si>
    <t>admin/role</t>
  </si>
  <si>
    <t>Permissions</t>
  </si>
  <si>
    <t>admin/permission</t>
  </si>
  <si>
    <t>Routes</t>
  </si>
  <si>
    <t>admin/route</t>
  </si>
  <si>
    <t>Rules</t>
  </si>
  <si>
    <t>admin/rule</t>
  </si>
  <si>
    <t xml:space="preserve">Logout </t>
  </si>
  <si>
    <t>sign-out</t>
  </si>
  <si>
    <t>site/logout</t>
  </si>
  <si>
    <t>admin, member</t>
  </si>
  <si>
    <t>Master Lokasi</t>
  </si>
  <si>
    <t>Propinsi</t>
  </si>
  <si>
    <t>Kabupaten</t>
  </si>
  <si>
    <t>Kecamatan</t>
  </si>
  <si>
    <t>Kelurahan</t>
  </si>
  <si>
    <t>propinsi/index</t>
  </si>
  <si>
    <t>kabupaten/index</t>
  </si>
  <si>
    <t>kecamatan/index</t>
  </si>
  <si>
    <t>kelurahan/index</t>
  </si>
  <si>
    <t>Setting</t>
  </si>
  <si>
    <t>Setting Aplikasi</t>
  </si>
  <si>
    <t>Konfigurasi Aset Master</t>
  </si>
  <si>
    <t>Konfigurasi Aset Item</t>
  </si>
  <si>
    <t>app-setting/index</t>
  </si>
  <si>
    <t>asset-master-field-config/index</t>
  </si>
  <si>
    <t>Manajemen User</t>
  </si>
  <si>
    <t>Kode Aset</t>
  </si>
  <si>
    <t>Status Penerimaan Aset</t>
  </si>
  <si>
    <t>ICON ORIGINAL</t>
  </si>
  <si>
    <t>Pencarian Data Aset</t>
  </si>
  <si>
    <t>road</t>
  </si>
  <si>
    <t>type-asset-item1/index</t>
  </si>
  <si>
    <t>type-asset-item2/index</t>
  </si>
  <si>
    <t>Type Aset</t>
  </si>
  <si>
    <t>Status SIMAK</t>
  </si>
  <si>
    <t>asset-in-asset/list?c=LzloRzRtWjh0S3d3ZitTMko0UENYQT09</t>
  </si>
  <si>
    <t>Perencanaan Kebutuhan</t>
  </si>
  <si>
    <t>Pengajuan Aset</t>
  </si>
  <si>
    <t>Peta Kebutuhan vs Ketersediaan</t>
  </si>
  <si>
    <t>Resume Kebutuhan Aset</t>
  </si>
  <si>
    <t>Penerimaan Aset</t>
  </si>
  <si>
    <t>Laporan Penerimaan Aset</t>
  </si>
  <si>
    <t>Inventarisasi Aset</t>
  </si>
  <si>
    <t>Updating Kondisi Aset</t>
  </si>
  <si>
    <t>Pelaporan Aset Rusak</t>
  </si>
  <si>
    <t>Pengguna Aset</t>
  </si>
  <si>
    <t>History Pengguna Aset</t>
  </si>
  <si>
    <t>History Perawatan Aset</t>
  </si>
  <si>
    <t>Perpindahan Pengguna</t>
  </si>
  <si>
    <t>Pengoperasian Aset</t>
  </si>
  <si>
    <t>History Pergerakan Aset</t>
  </si>
  <si>
    <t>Perpindahan Lokasi</t>
  </si>
  <si>
    <t>History Perpindahan</t>
  </si>
  <si>
    <t>Pengelola Aset</t>
  </si>
  <si>
    <t>Peta Sebaran Aset</t>
  </si>
  <si>
    <t>Reminder Perawatan</t>
  </si>
  <si>
    <t>Perawatan Aset Rutin</t>
  </si>
  <si>
    <t>Predictive Maintenance</t>
  </si>
  <si>
    <t>Evaluasi Aset</t>
  </si>
  <si>
    <t>Utilisasi Aset</t>
  </si>
  <si>
    <t>Availabitily Aset</t>
  </si>
  <si>
    <t>Kualitas Aset</t>
  </si>
  <si>
    <t>Nilai Manfaat Aset</t>
  </si>
  <si>
    <t>Penghapusan Aset</t>
  </si>
  <si>
    <t>Pemusnahan Aset</t>
  </si>
  <si>
    <t>Pengalihan Aset</t>
  </si>
  <si>
    <t>Laporan Penghapusan Aset</t>
  </si>
  <si>
    <t>Pembaruan Aset</t>
  </si>
  <si>
    <t>Kondisi Aset</t>
  </si>
  <si>
    <t>Pengajuan Pembaruan</t>
  </si>
  <si>
    <t>Laporan Pembaruan</t>
  </si>
  <si>
    <t>asset-received/index</t>
  </si>
  <si>
    <t>Penomoran Aset</t>
  </si>
  <si>
    <t>asset-received/report</t>
  </si>
  <si>
    <t>asset-received/numbering</t>
  </si>
  <si>
    <t>conditional-asset-item/list-number</t>
  </si>
  <si>
    <t>asset-item-incident/create</t>
  </si>
  <si>
    <t>asset-item-repair/history</t>
  </si>
  <si>
    <t>asset-master-request/create</t>
  </si>
  <si>
    <t>asset-master-map-year/map</t>
  </si>
  <si>
    <t>Data Pengajuan Aset</t>
  </si>
  <si>
    <t>asset-master-request/index</t>
  </si>
  <si>
    <t>Approval Pengajuan Aset</t>
  </si>
  <si>
    <t>asset-master-request/approval</t>
  </si>
  <si>
    <t>asset-master-request/resume</t>
  </si>
  <si>
    <t>Perbaikan Aset</t>
  </si>
  <si>
    <t>History Perbaikan Aset</t>
  </si>
  <si>
    <t>Approval Pelaporan Aset</t>
  </si>
  <si>
    <t>asset-item-incident/approval</t>
  </si>
  <si>
    <t>asset-item-repair/index</t>
  </si>
  <si>
    <t>Perawatan Rutin</t>
  </si>
  <si>
    <t>Kriteria Perawatan Rutin</t>
  </si>
  <si>
    <t>Rekap Perbaikan Aset</t>
  </si>
  <si>
    <t>Data Partner</t>
  </si>
  <si>
    <t>Vendor</t>
  </si>
  <si>
    <t>Type Vendor</t>
  </si>
  <si>
    <t>vendor/index</t>
  </si>
  <si>
    <t>type-of-vendor/index</t>
  </si>
  <si>
    <t>Kerusakan &amp; Perbaikan Aset</t>
  </si>
  <si>
    <t>Rekap Perawatan Aset</t>
  </si>
  <si>
    <t>Rekap Kondisi Aset</t>
  </si>
  <si>
    <t>conditional-asset-item/resume</t>
  </si>
  <si>
    <t>asset-item-repair/resume</t>
  </si>
  <si>
    <t>asset-master-criteria-maintenance/index</t>
  </si>
  <si>
    <t>conditional-asset-item/update-condition</t>
  </si>
  <si>
    <t>asset-item-maintenance/index</t>
  </si>
  <si>
    <t>asset-item-maintenance/history</t>
  </si>
  <si>
    <t>asset-item-maintenance/resume</t>
  </si>
  <si>
    <t>asset-item-distribution-current/index</t>
  </si>
  <si>
    <t>asset-item-distribution-log/index</t>
  </si>
  <si>
    <t>asset-item-distribution-current/user_change</t>
  </si>
  <si>
    <t>asset-item-maintenance/reminder</t>
  </si>
  <si>
    <t>asset-item-deletion/index</t>
  </si>
  <si>
    <t>asset-item-deletion/destroy</t>
  </si>
  <si>
    <t>asset-item-deletion/resume</t>
  </si>
  <si>
    <t>Tracking Pergerakan Aset</t>
  </si>
  <si>
    <t>asset-item-tracking-device-log/index</t>
  </si>
  <si>
    <t>asset-item-tracking-device/map-distribute</t>
  </si>
  <si>
    <t>asset-item-tracking-device/index</t>
  </si>
  <si>
    <t>Utama</t>
  </si>
  <si>
    <t>evaluation/current-quality</t>
  </si>
  <si>
    <t>evaluation/utilization</t>
  </si>
  <si>
    <t>evaluation/availability</t>
  </si>
  <si>
    <t>evaluation/economic-age</t>
  </si>
  <si>
    <t>evaluation/value</t>
  </si>
  <si>
    <t>Warning Penomoran</t>
  </si>
  <si>
    <t>Nilai &amp; Umur Ekonomis</t>
  </si>
  <si>
    <t>Reminder Aset Habis Usia</t>
  </si>
  <si>
    <t>evaluation/reminder-age</t>
  </si>
  <si>
    <t>evaluation/evaluation-dashboard</t>
  </si>
  <si>
    <t>Rekapitulasi Evaluasi Aset</t>
  </si>
  <si>
    <t>Pengguna &amp; Pengelola Aset</t>
  </si>
  <si>
    <t xml:space="preserve">Pegawai </t>
  </si>
  <si>
    <t>hrm-pegawai/index</t>
  </si>
  <si>
    <t>departement/index</t>
  </si>
  <si>
    <t>Asset &amp; Akuntansi</t>
  </si>
  <si>
    <t>Kode Akun</t>
  </si>
  <si>
    <t>Metode Penyusutan</t>
  </si>
  <si>
    <t>account-code/index</t>
  </si>
  <si>
    <t>mst-accrual/index</t>
  </si>
  <si>
    <t>Penyerahan Aset</t>
  </si>
  <si>
    <t>asset-item-main/index</t>
  </si>
  <si>
    <t>asset-item-main/list-search</t>
  </si>
  <si>
    <t>Master Aset</t>
  </si>
  <si>
    <t>search</t>
  </si>
  <si>
    <t>asset-master-main/index</t>
  </si>
  <si>
    <t>type-asset1-main/index</t>
  </si>
  <si>
    <t>Tracking Asset</t>
  </si>
  <si>
    <t>History Tracking</t>
  </si>
  <si>
    <t>Device Tracking</t>
  </si>
  <si>
    <t>asset-item-tracking-log/index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</si>
</sst>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333333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558ED5"/>
        <bgColor rgb="FF808080"/>
      </patternFill>
    </fill>
    <fill>
      <patternFill patternType="solid">
        <fgColor rgb="FFC6D9F1"/>
        <bgColor rgb="FFC0C0C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left" vertical="center"/>
    </xf>
    <xf numFmtId="0" fontId="0" fillId="4" borderId="0" xfId="0" applyFill="1"/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 wrapText="1"/>
    </xf>
    <xf numFmtId="0" fontId="3" fillId="0" borderId="0" xfId="0" applyFont="1"/>
    <xf numFmtId="0" fontId="0" fillId="5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109</xdr:row>
      <xdr:rowOff>360</xdr:rowOff>
    </xdr:from>
    <xdr:to>
      <xdr:col>1</xdr:col>
      <xdr:colOff>9000</xdr:colOff>
      <xdr:row>109</xdr:row>
      <xdr:rowOff>9360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33400" y="2076486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109</xdr:row>
      <xdr:rowOff>360</xdr:rowOff>
    </xdr:from>
    <xdr:to>
      <xdr:col>1</xdr:col>
      <xdr:colOff>9000</xdr:colOff>
      <xdr:row>109</xdr:row>
      <xdr:rowOff>9360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33400" y="2076486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109</xdr:row>
      <xdr:rowOff>360</xdr:rowOff>
    </xdr:from>
    <xdr:to>
      <xdr:col>1</xdr:col>
      <xdr:colOff>9000</xdr:colOff>
      <xdr:row>109</xdr:row>
      <xdr:rowOff>9360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33400" y="2076486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9000</xdr:colOff>
      <xdr:row>110</xdr:row>
      <xdr:rowOff>9000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33400" y="2095500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9000</xdr:colOff>
      <xdr:row>110</xdr:row>
      <xdr:rowOff>9000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33400" y="2095500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9000</xdr:colOff>
      <xdr:row>110</xdr:row>
      <xdr:rowOff>9000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33400" y="2095500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9000</xdr:colOff>
      <xdr:row>111</xdr:row>
      <xdr:rowOff>9000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33400" y="2114550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9000</xdr:colOff>
      <xdr:row>111</xdr:row>
      <xdr:rowOff>9000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33400" y="2114550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9000</xdr:colOff>
      <xdr:row>111</xdr:row>
      <xdr:rowOff>9000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33400" y="21145500"/>
          <a:ext cx="9000" cy="9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9000</xdr:colOff>
      <xdr:row>1</xdr:row>
      <xdr:rowOff>9000</xdr:rowOff>
    </xdr:to>
    <xdr:pic>
      <xdr:nvPicPr>
        <xdr:cNvPr id="9" name="Picture 2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044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9000</xdr:colOff>
      <xdr:row>1</xdr:row>
      <xdr:rowOff>9000</xdr:rowOff>
    </xdr:to>
    <xdr:pic>
      <xdr:nvPicPr>
        <xdr:cNvPr id="10" name="Picture 3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044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9000</xdr:colOff>
      <xdr:row>1</xdr:row>
      <xdr:rowOff>9000</xdr:rowOff>
    </xdr:to>
    <xdr:pic>
      <xdr:nvPicPr>
        <xdr:cNvPr id="11" name="Picture 4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044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9000</xdr:colOff>
      <xdr:row>2</xdr:row>
      <xdr:rowOff>9000</xdr:rowOff>
    </xdr:to>
    <xdr:pic>
      <xdr:nvPicPr>
        <xdr:cNvPr id="12" name="Picture 6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088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9000</xdr:colOff>
      <xdr:row>2</xdr:row>
      <xdr:rowOff>9000</xdr:rowOff>
    </xdr:to>
    <xdr:pic>
      <xdr:nvPicPr>
        <xdr:cNvPr id="13" name="Picture 7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088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9000</xdr:colOff>
      <xdr:row>2</xdr:row>
      <xdr:rowOff>9000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088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9000</xdr:colOff>
      <xdr:row>3</xdr:row>
      <xdr:rowOff>9000</xdr:rowOff>
    </xdr:to>
    <xdr:pic>
      <xdr:nvPicPr>
        <xdr:cNvPr id="15" name="Picture 10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7132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9000</xdr:colOff>
      <xdr:row>3</xdr:row>
      <xdr:rowOff>9000</xdr:rowOff>
    </xdr:to>
    <xdr:pic>
      <xdr:nvPicPr>
        <xdr:cNvPr id="16" name="Picture 11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7132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9000</xdr:colOff>
      <xdr:row>3</xdr:row>
      <xdr:rowOff>9000</xdr:rowOff>
    </xdr:to>
    <xdr:pic>
      <xdr:nvPicPr>
        <xdr:cNvPr id="17" name="Picture 1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7132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1</xdr:row>
      <xdr:rowOff>0</xdr:rowOff>
    </xdr:from>
    <xdr:to>
      <xdr:col>0</xdr:col>
      <xdr:colOff>257040</xdr:colOff>
      <xdr:row>2</xdr:row>
      <xdr:rowOff>76320</xdr:rowOff>
    </xdr:to>
    <xdr:pic>
      <xdr:nvPicPr>
        <xdr:cNvPr id="18" name="Picture 1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0" y="190440"/>
          <a:ext cx="257040" cy="266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2</xdr:row>
      <xdr:rowOff>0</xdr:rowOff>
    </xdr:from>
    <xdr:to>
      <xdr:col>0</xdr:col>
      <xdr:colOff>257040</xdr:colOff>
      <xdr:row>3</xdr:row>
      <xdr:rowOff>76320</xdr:rowOff>
    </xdr:to>
    <xdr:pic>
      <xdr:nvPicPr>
        <xdr:cNvPr id="19" name="Picture 5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0" y="380880"/>
          <a:ext cx="257040" cy="266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3</xdr:row>
      <xdr:rowOff>0</xdr:rowOff>
    </xdr:from>
    <xdr:to>
      <xdr:col>0</xdr:col>
      <xdr:colOff>257040</xdr:colOff>
      <xdr:row>4</xdr:row>
      <xdr:rowOff>76320</xdr:rowOff>
    </xdr:to>
    <xdr:pic>
      <xdr:nvPicPr>
        <xdr:cNvPr id="20" name="Picture 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0" y="571320"/>
          <a:ext cx="257040" cy="2667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110"/>
  <sheetViews>
    <sheetView tabSelected="1" topLeftCell="A7" zoomScaleNormal="100" workbookViewId="0">
      <selection activeCell="D18" sqref="D18"/>
    </sheetView>
  </sheetViews>
  <sheetFormatPr defaultRowHeight="15" x14ac:dyDescent="0.25"/>
  <cols>
    <col min="1" max="1" width="8"/>
    <col min="2" max="2" width="6.85546875"/>
    <col min="3" max="3" width="10.5703125"/>
    <col min="4" max="4" width="33.140625"/>
    <col min="5" max="5" width="17"/>
    <col min="6" max="6" width="14.7109375" bestFit="1" customWidth="1"/>
    <col min="7" max="8" width="33.140625"/>
    <col min="9" max="9" width="43" customWidth="1"/>
    <col min="10" max="10" width="21.85546875"/>
    <col min="11" max="11" width="16.7109375"/>
    <col min="12" max="12" width="13.5703125" style="1"/>
    <col min="13" max="13" width="8.5703125"/>
    <col min="14" max="14" width="11.140625" style="2"/>
    <col min="15" max="62" width="8.5703125"/>
    <col min="63" max="63" width="4" style="3"/>
    <col min="64" max="64" width="30.140625"/>
    <col min="65" max="1026" width="8.5703125"/>
  </cols>
  <sheetData>
    <row r="1" spans="1:64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85</v>
      </c>
      <c r="G1" s="4" t="s">
        <v>3</v>
      </c>
      <c r="H1" s="4" t="s">
        <v>3</v>
      </c>
      <c r="I1" s="4" t="s">
        <v>5</v>
      </c>
      <c r="J1" s="4" t="s">
        <v>6</v>
      </c>
      <c r="K1" s="4" t="s">
        <v>7</v>
      </c>
      <c r="L1" s="5" t="s">
        <v>8</v>
      </c>
      <c r="M1" t="s">
        <v>9</v>
      </c>
      <c r="N1" s="2" t="s">
        <v>10</v>
      </c>
      <c r="BK1"/>
    </row>
    <row r="2" spans="1:64" s="6" customFormat="1" x14ac:dyDescent="0.25">
      <c r="A2" s="6">
        <v>2000</v>
      </c>
      <c r="B2" s="6">
        <v>0</v>
      </c>
      <c r="C2" s="6">
        <v>1</v>
      </c>
      <c r="D2" s="6" t="s">
        <v>11</v>
      </c>
      <c r="F2" s="6" t="s">
        <v>12</v>
      </c>
      <c r="G2" s="6" t="str">
        <f t="shared" ref="G2:G3" si="0">D2</f>
        <v>Dashboard</v>
      </c>
      <c r="H2" s="6" t="str">
        <f>G2</f>
        <v>Dashboard</v>
      </c>
      <c r="I2" s="6" t="s">
        <v>13</v>
      </c>
      <c r="J2" s="6" t="s">
        <v>14</v>
      </c>
      <c r="L2" s="6">
        <v>1</v>
      </c>
      <c r="M2" s="6">
        <v>1</v>
      </c>
      <c r="N2" s="6" t="str">
        <f t="shared" ref="N2:N110" si="1">$M$1&amp;" VALUES ( '"&amp;A2&amp;"',  '"&amp;B2&amp;"',  '"&amp;C2&amp;"',  '"&amp;D2&amp;"',  '"&amp;E2&amp;"',  '"&amp;G2&amp;"',  '"&amp;H2&amp;"',  '"&amp;I2&amp;"',  '"&amp;J2&amp;"',  '"&amp;K2&amp;"', '"&amp;L2&amp;"' );"</f>
        <v>INSERT INTO `cpanel_leftmenu` ( `id_leftmenu` ,`id_parent_leftmenu` ,`has_child` ,`menu_name` ,`menu_icon` , `value_indo` ,`value_eng` , `url` , `auth` , `mobile_display`,`visible` ) VALUES ( '2000',  '0',  '1',  'Dashboard',  '',  'Dashboard',  'Dashboard',  'dashboard/index',  'admin',  '', '1' );</v>
      </c>
      <c r="BK2" s="7">
        <v>2</v>
      </c>
      <c r="BL2" s="8" t="str">
        <f t="shared" ref="BL2:BL3" si="2">D2</f>
        <v>Dashboard</v>
      </c>
    </row>
    <row r="3" spans="1:64" x14ac:dyDescent="0.25">
      <c r="A3">
        <v>2001</v>
      </c>
      <c r="B3">
        <f>A2</f>
        <v>2000</v>
      </c>
      <c r="C3">
        <v>0</v>
      </c>
      <c r="D3" s="9" t="s">
        <v>176</v>
      </c>
      <c r="E3" s="10"/>
      <c r="F3" s="10" t="s">
        <v>15</v>
      </c>
      <c r="G3" s="9" t="str">
        <f t="shared" si="0"/>
        <v>Utama</v>
      </c>
      <c r="H3" s="9" t="str">
        <f>G3</f>
        <v>Utama</v>
      </c>
      <c r="I3" t="s">
        <v>13</v>
      </c>
      <c r="J3" s="6" t="s">
        <v>14</v>
      </c>
      <c r="K3" t="s">
        <v>16</v>
      </c>
      <c r="L3">
        <v>1</v>
      </c>
      <c r="M3">
        <v>1</v>
      </c>
      <c r="N3" s="6" t="str">
        <f t="shared" si="1"/>
        <v>INSERT INTO `cpanel_leftmenu` ( `id_leftmenu` ,`id_parent_leftmenu` ,`has_child` ,`menu_name` ,`menu_icon` , `value_indo` ,`value_eng` , `url` , `auth` , `mobile_display`,`visible` ) VALUES ( '2001',  '2000',  '0',  'Utama',  '',  'Utama',  'Utama',  'dashboard/index',  'admin',  'MOBILE_TOP', '1' );</v>
      </c>
      <c r="BK3" s="3">
        <v>2.1</v>
      </c>
      <c r="BL3" t="str">
        <f t="shared" si="2"/>
        <v>Utama</v>
      </c>
    </row>
    <row r="4" spans="1:64" s="6" customFormat="1" x14ac:dyDescent="0.25">
      <c r="A4" s="6">
        <v>11000</v>
      </c>
      <c r="B4" s="6">
        <v>0</v>
      </c>
      <c r="C4" s="6">
        <v>1</v>
      </c>
      <c r="D4" s="6" t="s">
        <v>17</v>
      </c>
      <c r="F4" s="6" t="s">
        <v>18</v>
      </c>
      <c r="G4" s="6" t="str">
        <f t="shared" ref="G4:G6" si="3">D4</f>
        <v>Aset</v>
      </c>
      <c r="H4" s="6" t="str">
        <f>G4</f>
        <v>Aset</v>
      </c>
      <c r="I4" t="s">
        <v>92</v>
      </c>
      <c r="J4" s="6" t="s">
        <v>14</v>
      </c>
      <c r="L4" s="6">
        <v>1</v>
      </c>
      <c r="M4" s="6">
        <v>1</v>
      </c>
      <c r="N4" s="6" t="str">
        <f t="shared" ref="N4:N6" si="4">$M$1&amp;" VALUES ( '"&amp;A4&amp;"',  '"&amp;B4&amp;"',  '"&amp;C4&amp;"',  '"&amp;D4&amp;"',  '"&amp;E4&amp;"',  '"&amp;G4&amp;"',  '"&amp;H4&amp;"',  '"&amp;I4&amp;"',  '"&amp;J4&amp;"',  '"&amp;K4&amp;"', '"&amp;L4&amp;"' );"</f>
        <v>INSERT INTO `cpanel_leftmenu` ( `id_leftmenu` ,`id_parent_leftmenu` ,`has_child` ,`menu_name` ,`menu_icon` , `value_indo` ,`value_eng` , `url` , `auth` , `mobile_display`,`visible` ) VALUES ( '11000',  '0',  '1',  'Aset',  '',  'Aset',  'Aset',  'asset-in-asset/list?c=LzloRzRtWjh0S3d3ZitTMko0UENYQT09',  'admin',  '', '1' );</v>
      </c>
      <c r="BK4" s="7">
        <v>2</v>
      </c>
      <c r="BL4" s="8" t="str">
        <f t="shared" ref="BL4:BL6" si="5">D4</f>
        <v>Aset</v>
      </c>
    </row>
    <row r="5" spans="1:64" x14ac:dyDescent="0.25">
      <c r="A5">
        <f>A4+1</f>
        <v>11001</v>
      </c>
      <c r="B5">
        <f>A4</f>
        <v>11000</v>
      </c>
      <c r="C5">
        <v>0</v>
      </c>
      <c r="D5" s="9" t="s">
        <v>17</v>
      </c>
      <c r="E5" s="10"/>
      <c r="F5" s="10" t="s">
        <v>20</v>
      </c>
      <c r="G5" s="9" t="str">
        <f t="shared" si="3"/>
        <v>Aset</v>
      </c>
      <c r="H5" s="9" t="str">
        <f>D5</f>
        <v>Aset</v>
      </c>
      <c r="I5" t="s">
        <v>198</v>
      </c>
      <c r="J5" s="6" t="s">
        <v>14</v>
      </c>
      <c r="K5" t="s">
        <v>16</v>
      </c>
      <c r="L5">
        <v>1</v>
      </c>
      <c r="M5">
        <v>1</v>
      </c>
      <c r="N5" s="6" t="str">
        <f t="shared" si="4"/>
        <v>INSERT INTO `cpanel_leftmenu` ( `id_leftmenu` ,`id_parent_leftmenu` ,`has_child` ,`menu_name` ,`menu_icon` , `value_indo` ,`value_eng` , `url` , `auth` , `mobile_display`,`visible` ) VALUES ( '11001',  '11000',  '0',  'Aset',  '',  'Aset',  'Aset',  'asset-item-main/index',  'admin',  'MOBILE_TOP', '1' );</v>
      </c>
      <c r="BK5" s="3">
        <v>2.1</v>
      </c>
      <c r="BL5" t="str">
        <f t="shared" si="5"/>
        <v>Aset</v>
      </c>
    </row>
    <row r="6" spans="1:64" x14ac:dyDescent="0.25">
      <c r="A6">
        <f>A5+1</f>
        <v>11002</v>
      </c>
      <c r="B6">
        <f>B5</f>
        <v>11000</v>
      </c>
      <c r="C6">
        <v>0</v>
      </c>
      <c r="D6" s="9" t="s">
        <v>200</v>
      </c>
      <c r="E6" s="10"/>
      <c r="F6" s="10" t="s">
        <v>15</v>
      </c>
      <c r="G6" s="9" t="str">
        <f t="shared" si="3"/>
        <v>Master Aset</v>
      </c>
      <c r="H6" s="9" t="str">
        <f>D6</f>
        <v>Master Aset</v>
      </c>
      <c r="I6" t="s">
        <v>202</v>
      </c>
      <c r="J6" s="6" t="s">
        <v>14</v>
      </c>
      <c r="K6" t="s">
        <v>16</v>
      </c>
      <c r="L6">
        <v>1</v>
      </c>
      <c r="M6">
        <v>1</v>
      </c>
      <c r="N6" s="6" t="str">
        <f t="shared" si="4"/>
        <v>INSERT INTO `cpanel_leftmenu` ( `id_leftmenu` ,`id_parent_leftmenu` ,`has_child` ,`menu_name` ,`menu_icon` , `value_indo` ,`value_eng` , `url` , `auth` , `mobile_display`,`visible` ) VALUES ( '11002',  '11000',  '0',  'Master Aset',  '',  'Master Aset',  'Master Aset',  'asset-master-main/index',  'admin',  'MOBILE_TOP', '1' );</v>
      </c>
      <c r="BK6" s="3">
        <v>2.1</v>
      </c>
      <c r="BL6" t="str">
        <f t="shared" si="5"/>
        <v>Master Aset</v>
      </c>
    </row>
    <row r="7" spans="1:64" x14ac:dyDescent="0.25">
      <c r="A7">
        <f>A6+1</f>
        <v>11003</v>
      </c>
      <c r="B7">
        <f>B6</f>
        <v>11000</v>
      </c>
      <c r="C7">
        <v>0</v>
      </c>
      <c r="D7" t="s">
        <v>86</v>
      </c>
      <c r="F7" t="s">
        <v>201</v>
      </c>
      <c r="G7" t="str">
        <f t="shared" ref="G7:G9" si="6">D7</f>
        <v>Pencarian Data Aset</v>
      </c>
      <c r="H7" t="str">
        <f>G7</f>
        <v>Pencarian Data Aset</v>
      </c>
      <c r="I7" t="s">
        <v>199</v>
      </c>
      <c r="J7" t="s">
        <v>14</v>
      </c>
      <c r="L7">
        <v>1</v>
      </c>
      <c r="M7">
        <v>1</v>
      </c>
      <c r="N7" t="str">
        <f t="shared" ref="N7:N9" si="7">$M$1&amp;" VALUES ( '"&amp;A7&amp;"',  '"&amp;B7&amp;"',  '"&amp;C7&amp;"',  '"&amp;D7&amp;"',  '"&amp;E7&amp;"',  '"&amp;G7&amp;"',  '"&amp;H7&amp;"',  '"&amp;I7&amp;"',  '"&amp;J7&amp;"',  '"&amp;K7&amp;"', '"&amp;L7&amp;"' );"</f>
        <v>INSERT INTO `cpanel_leftmenu` ( `id_leftmenu` ,`id_parent_leftmenu` ,`has_child` ,`menu_name` ,`menu_icon` , `value_indo` ,`value_eng` , `url` , `auth` , `mobile_display`,`visible` ) VALUES ( '11003',  '11000',  '0',  'Pencarian Data Aset',  '',  'Pencarian Data Aset',  'Pencarian Data Aset',  'asset-item-main/list-search',  'admin',  '', '1' );</v>
      </c>
      <c r="BK7" s="7">
        <v>2</v>
      </c>
      <c r="BL7" s="8" t="str">
        <f t="shared" ref="BL7:BL9" si="8">D7</f>
        <v>Pencarian Data Aset</v>
      </c>
    </row>
    <row r="8" spans="1:64" s="6" customFormat="1" x14ac:dyDescent="0.25">
      <c r="A8" s="6">
        <v>11100</v>
      </c>
      <c r="B8" s="6">
        <v>0</v>
      </c>
      <c r="C8" s="6">
        <v>1</v>
      </c>
      <c r="D8" s="6" t="s">
        <v>93</v>
      </c>
      <c r="F8" s="6" t="s">
        <v>18</v>
      </c>
      <c r="G8" s="6" t="str">
        <f t="shared" si="6"/>
        <v>Perencanaan Kebutuhan</v>
      </c>
      <c r="H8" s="6" t="str">
        <f>G8</f>
        <v>Perencanaan Kebutuhan</v>
      </c>
      <c r="I8" s="6" t="s">
        <v>19</v>
      </c>
      <c r="J8" s="6" t="s">
        <v>14</v>
      </c>
      <c r="L8" s="6">
        <v>1</v>
      </c>
      <c r="M8" s="6">
        <v>1</v>
      </c>
      <c r="N8" s="6" t="str">
        <f t="shared" si="7"/>
        <v>INSERT INTO `cpanel_leftmenu` ( `id_leftmenu` ,`id_parent_leftmenu` ,`has_child` ,`menu_name` ,`menu_icon` , `value_indo` ,`value_eng` , `url` , `auth` , `mobile_display`,`visible` ) VALUES ( '11100',  '0',  '1',  'Perencanaan Kebutuhan',  '',  'Perencanaan Kebutuhan',  'Perencanaan Kebutuhan',  '#',  'admin',  '', '1' );</v>
      </c>
      <c r="BK8" s="7">
        <v>2</v>
      </c>
      <c r="BL8" s="8" t="str">
        <f t="shared" si="8"/>
        <v>Perencanaan Kebutuhan</v>
      </c>
    </row>
    <row r="9" spans="1:64" x14ac:dyDescent="0.25">
      <c r="A9">
        <f>A8+1</f>
        <v>11101</v>
      </c>
      <c r="B9">
        <f>A8</f>
        <v>11100</v>
      </c>
      <c r="C9">
        <v>0</v>
      </c>
      <c r="D9" s="9" t="s">
        <v>95</v>
      </c>
      <c r="E9" s="10"/>
      <c r="F9" s="10" t="s">
        <v>20</v>
      </c>
      <c r="G9" s="9" t="str">
        <f t="shared" si="6"/>
        <v>Peta Kebutuhan vs Ketersediaan</v>
      </c>
      <c r="H9" s="9" t="str">
        <f>D9</f>
        <v>Peta Kebutuhan vs Ketersediaan</v>
      </c>
      <c r="I9" t="s">
        <v>136</v>
      </c>
      <c r="J9" s="6" t="s">
        <v>14</v>
      </c>
      <c r="K9" t="s">
        <v>16</v>
      </c>
      <c r="L9">
        <v>1</v>
      </c>
      <c r="M9">
        <v>1</v>
      </c>
      <c r="N9" s="6" t="str">
        <f t="shared" si="7"/>
        <v>INSERT INTO `cpanel_leftmenu` ( `id_leftmenu` ,`id_parent_leftmenu` ,`has_child` ,`menu_name` ,`menu_icon` , `value_indo` ,`value_eng` , `url` , `auth` , `mobile_display`,`visible` ) VALUES ( '11101',  '11100',  '0',  'Peta Kebutuhan vs Ketersediaan',  '',  'Peta Kebutuhan vs Ketersediaan',  'Peta Kebutuhan vs Ketersediaan',  'asset-master-map-year/map',  'admin',  'MOBILE_TOP', '1' );</v>
      </c>
      <c r="BK9" s="3">
        <v>2.1</v>
      </c>
      <c r="BL9" t="str">
        <f t="shared" si="8"/>
        <v>Peta Kebutuhan vs Ketersediaan</v>
      </c>
    </row>
    <row r="10" spans="1:64" x14ac:dyDescent="0.25">
      <c r="A10">
        <f t="shared" ref="A10:A13" si="9">A9+1</f>
        <v>11102</v>
      </c>
      <c r="B10">
        <f>B9</f>
        <v>11100</v>
      </c>
      <c r="C10">
        <v>0</v>
      </c>
      <c r="D10" s="9" t="s">
        <v>94</v>
      </c>
      <c r="E10" s="10"/>
      <c r="F10" s="10" t="s">
        <v>15</v>
      </c>
      <c r="G10" s="9" t="str">
        <f>D10</f>
        <v>Pengajuan Aset</v>
      </c>
      <c r="H10" s="9" t="str">
        <f>D10</f>
        <v>Pengajuan Aset</v>
      </c>
      <c r="I10" t="s">
        <v>135</v>
      </c>
      <c r="J10" s="6" t="s">
        <v>14</v>
      </c>
      <c r="K10" t="s">
        <v>16</v>
      </c>
      <c r="L10">
        <v>1</v>
      </c>
      <c r="M10">
        <v>1</v>
      </c>
      <c r="N10" s="6" t="str">
        <f>$M$1&amp;" VALUES ( '"&amp;A10&amp;"',  '"&amp;B10&amp;"',  '"&amp;C10&amp;"',  '"&amp;D10&amp;"',  '"&amp;E10&amp;"',  '"&amp;G10&amp;"',  '"&amp;H10&amp;"',  '"&amp;I10&amp;"',  '"&amp;J10&amp;"',  '"&amp;K10&amp;"', '"&amp;L10&amp;"' );"</f>
        <v>INSERT INTO `cpanel_leftmenu` ( `id_leftmenu` ,`id_parent_leftmenu` ,`has_child` ,`menu_name` ,`menu_icon` , `value_indo` ,`value_eng` , `url` , `auth` , `mobile_display`,`visible` ) VALUES ( '11102',  '11100',  '0',  'Pengajuan Aset',  '',  'Pengajuan Aset',  'Pengajuan Aset',  'asset-master-request/create',  'admin',  'MOBILE_TOP', '1' );</v>
      </c>
      <c r="BK10" s="3">
        <v>2.1</v>
      </c>
      <c r="BL10" t="str">
        <f>D10</f>
        <v>Pengajuan Aset</v>
      </c>
    </row>
    <row r="11" spans="1:64" x14ac:dyDescent="0.25">
      <c r="A11">
        <f t="shared" si="9"/>
        <v>11103</v>
      </c>
      <c r="B11">
        <f>B10</f>
        <v>11100</v>
      </c>
      <c r="C11">
        <v>0</v>
      </c>
      <c r="D11" s="9" t="s">
        <v>137</v>
      </c>
      <c r="E11" s="10"/>
      <c r="F11" s="10" t="s">
        <v>15</v>
      </c>
      <c r="G11" s="9" t="str">
        <f>D11</f>
        <v>Data Pengajuan Aset</v>
      </c>
      <c r="H11" s="9" t="str">
        <f>D11</f>
        <v>Data Pengajuan Aset</v>
      </c>
      <c r="I11" t="s">
        <v>138</v>
      </c>
      <c r="J11" s="6" t="s">
        <v>14</v>
      </c>
      <c r="K11" t="s">
        <v>16</v>
      </c>
      <c r="L11">
        <v>1</v>
      </c>
      <c r="M11">
        <v>1</v>
      </c>
      <c r="N11" s="6" t="str">
        <f>$M$1&amp;" VALUES ( '"&amp;A11&amp;"',  '"&amp;B11&amp;"',  '"&amp;C11&amp;"',  '"&amp;D11&amp;"',  '"&amp;E11&amp;"',  '"&amp;G11&amp;"',  '"&amp;H11&amp;"',  '"&amp;I11&amp;"',  '"&amp;J11&amp;"',  '"&amp;K11&amp;"', '"&amp;L11&amp;"' );"</f>
        <v>INSERT INTO `cpanel_leftmenu` ( `id_leftmenu` ,`id_parent_leftmenu` ,`has_child` ,`menu_name` ,`menu_icon` , `value_indo` ,`value_eng` , `url` , `auth` , `mobile_display`,`visible` ) VALUES ( '11103',  '11100',  '0',  'Data Pengajuan Aset',  '',  'Data Pengajuan Aset',  'Data Pengajuan Aset',  'asset-master-request/index',  'admin',  'MOBILE_TOP', '1' );</v>
      </c>
      <c r="BK11" s="3">
        <v>2.1</v>
      </c>
      <c r="BL11" t="str">
        <f>D11</f>
        <v>Data Pengajuan Aset</v>
      </c>
    </row>
    <row r="12" spans="1:64" x14ac:dyDescent="0.25">
      <c r="A12">
        <f t="shared" si="9"/>
        <v>11104</v>
      </c>
      <c r="B12">
        <f>A8</f>
        <v>11100</v>
      </c>
      <c r="C12">
        <v>0</v>
      </c>
      <c r="D12" s="9" t="s">
        <v>139</v>
      </c>
      <c r="E12" s="10"/>
      <c r="F12" s="10" t="s">
        <v>15</v>
      </c>
      <c r="G12" s="9" t="str">
        <f>D12</f>
        <v>Approval Pengajuan Aset</v>
      </c>
      <c r="H12" s="9" t="str">
        <f>D12</f>
        <v>Approval Pengajuan Aset</v>
      </c>
      <c r="I12" t="s">
        <v>140</v>
      </c>
      <c r="J12" s="6" t="s">
        <v>14</v>
      </c>
      <c r="K12" t="s">
        <v>16</v>
      </c>
      <c r="L12">
        <v>1</v>
      </c>
      <c r="M12">
        <v>1</v>
      </c>
      <c r="N12" s="6" t="str">
        <f>$M$1&amp;" VALUES ( '"&amp;A12&amp;"',  '"&amp;B12&amp;"',  '"&amp;C12&amp;"',  '"&amp;D12&amp;"',  '"&amp;E12&amp;"',  '"&amp;G12&amp;"',  '"&amp;H12&amp;"',  '"&amp;I12&amp;"',  '"&amp;J12&amp;"',  '"&amp;K12&amp;"', '"&amp;L12&amp;"' );"</f>
        <v>INSERT INTO `cpanel_leftmenu` ( `id_leftmenu` ,`id_parent_leftmenu` ,`has_child` ,`menu_name` ,`menu_icon` , `value_indo` ,`value_eng` , `url` , `auth` , `mobile_display`,`visible` ) VALUES ( '11104',  '11100',  '0',  'Approval Pengajuan Aset',  '',  'Approval Pengajuan Aset',  'Approval Pengajuan Aset',  'asset-master-request/approval',  'admin',  'MOBILE_TOP', '1' );</v>
      </c>
      <c r="BK12" s="3">
        <v>2.1</v>
      </c>
      <c r="BL12" t="str">
        <f>D12</f>
        <v>Approval Pengajuan Aset</v>
      </c>
    </row>
    <row r="13" spans="1:64" x14ac:dyDescent="0.25">
      <c r="A13">
        <f t="shared" si="9"/>
        <v>11105</v>
      </c>
      <c r="B13">
        <f>B9</f>
        <v>11100</v>
      </c>
      <c r="C13">
        <v>0</v>
      </c>
      <c r="D13" s="9" t="s">
        <v>96</v>
      </c>
      <c r="E13" s="10"/>
      <c r="F13" s="10" t="s">
        <v>20</v>
      </c>
      <c r="G13" s="9" t="str">
        <f t="shared" ref="G13:G21" si="10">D13</f>
        <v>Resume Kebutuhan Aset</v>
      </c>
      <c r="H13" s="9" t="str">
        <f>D13</f>
        <v>Resume Kebutuhan Aset</v>
      </c>
      <c r="I13" t="s">
        <v>141</v>
      </c>
      <c r="J13" s="6" t="s">
        <v>14</v>
      </c>
      <c r="K13" t="s">
        <v>16</v>
      </c>
      <c r="L13">
        <v>1</v>
      </c>
      <c r="M13">
        <v>1</v>
      </c>
      <c r="N13" s="6" t="str">
        <f t="shared" ref="N13:N21" si="11">$M$1&amp;" VALUES ( '"&amp;A13&amp;"',  '"&amp;B13&amp;"',  '"&amp;C13&amp;"',  '"&amp;D13&amp;"',  '"&amp;E13&amp;"',  '"&amp;G13&amp;"',  '"&amp;H13&amp;"',  '"&amp;I13&amp;"',  '"&amp;J13&amp;"',  '"&amp;K13&amp;"', '"&amp;L13&amp;"' );"</f>
        <v>INSERT INTO `cpanel_leftmenu` ( `id_leftmenu` ,`id_parent_leftmenu` ,`has_child` ,`menu_name` ,`menu_icon` , `value_indo` ,`value_eng` , `url` , `auth` , `mobile_display`,`visible` ) VALUES ( '11105',  '11100',  '0',  'Resume Kebutuhan Aset',  '',  'Resume Kebutuhan Aset',  'Resume Kebutuhan Aset',  'asset-master-request/resume',  'admin',  'MOBILE_TOP', '1' );</v>
      </c>
      <c r="BK13" s="3">
        <v>2.1</v>
      </c>
      <c r="BL13" t="str">
        <f t="shared" ref="BL13:BL21" si="12">D13</f>
        <v>Resume Kebutuhan Aset</v>
      </c>
    </row>
    <row r="14" spans="1:64" s="6" customFormat="1" x14ac:dyDescent="0.25">
      <c r="A14" s="6">
        <v>11200</v>
      </c>
      <c r="B14" s="6">
        <v>0</v>
      </c>
      <c r="C14" s="6">
        <v>1</v>
      </c>
      <c r="D14" s="6" t="s">
        <v>97</v>
      </c>
      <c r="F14" s="6" t="s">
        <v>18</v>
      </c>
      <c r="G14" s="6" t="str">
        <f t="shared" si="10"/>
        <v>Penerimaan Aset</v>
      </c>
      <c r="H14" s="6" t="str">
        <f>G14</f>
        <v>Penerimaan Aset</v>
      </c>
      <c r="I14" s="6" t="s">
        <v>19</v>
      </c>
      <c r="J14" s="6" t="s">
        <v>14</v>
      </c>
      <c r="L14" s="6">
        <v>1</v>
      </c>
      <c r="M14" s="6">
        <v>1</v>
      </c>
      <c r="N14" s="6" t="str">
        <f t="shared" si="11"/>
        <v>INSERT INTO `cpanel_leftmenu` ( `id_leftmenu` ,`id_parent_leftmenu` ,`has_child` ,`menu_name` ,`menu_icon` , `value_indo` ,`value_eng` , `url` , `auth` , `mobile_display`,`visible` ) VALUES ( '11200',  '0',  '1',  'Penerimaan Aset',  '',  'Penerimaan Aset',  'Penerimaan Aset',  '#',  'admin',  '', '1' );</v>
      </c>
      <c r="BK14" s="7">
        <v>2</v>
      </c>
      <c r="BL14" s="8" t="str">
        <f t="shared" si="12"/>
        <v>Penerimaan Aset</v>
      </c>
    </row>
    <row r="15" spans="1:64" x14ac:dyDescent="0.25">
      <c r="A15">
        <f>A14+1</f>
        <v>11201</v>
      </c>
      <c r="B15">
        <f>A14</f>
        <v>11200</v>
      </c>
      <c r="C15">
        <v>0</v>
      </c>
      <c r="D15" s="11" t="s">
        <v>97</v>
      </c>
      <c r="E15" s="10"/>
      <c r="F15" s="10" t="s">
        <v>15</v>
      </c>
      <c r="G15" s="9" t="str">
        <f t="shared" si="10"/>
        <v>Penerimaan Aset</v>
      </c>
      <c r="H15" s="9" t="str">
        <f>D15</f>
        <v>Penerimaan Aset</v>
      </c>
      <c r="I15" t="s">
        <v>128</v>
      </c>
      <c r="J15" s="6" t="s">
        <v>14</v>
      </c>
      <c r="K15" t="s">
        <v>16</v>
      </c>
      <c r="L15">
        <v>1</v>
      </c>
      <c r="M15">
        <v>1</v>
      </c>
      <c r="N15" s="6" t="str">
        <f t="shared" si="11"/>
        <v>INSERT INTO `cpanel_leftmenu` ( `id_leftmenu` ,`id_parent_leftmenu` ,`has_child` ,`menu_name` ,`menu_icon` , `value_indo` ,`value_eng` , `url` , `auth` , `mobile_display`,`visible` ) VALUES ( '11201',  '11200',  '0',  'Penerimaan Aset',  '',  'Penerimaan Aset',  'Penerimaan Aset',  'asset-received/index',  'admin',  'MOBILE_TOP', '1' );</v>
      </c>
      <c r="BK15" s="3">
        <v>2.1</v>
      </c>
      <c r="BL15" t="str">
        <f t="shared" si="12"/>
        <v>Penerimaan Aset</v>
      </c>
    </row>
    <row r="16" spans="1:64" x14ac:dyDescent="0.25">
      <c r="A16">
        <f>A15+1</f>
        <v>11202</v>
      </c>
      <c r="B16">
        <f>B15</f>
        <v>11200</v>
      </c>
      <c r="C16">
        <v>0</v>
      </c>
      <c r="D16" s="11" t="s">
        <v>98</v>
      </c>
      <c r="E16" s="10"/>
      <c r="F16" s="10" t="s">
        <v>20</v>
      </c>
      <c r="G16" s="9" t="str">
        <f t="shared" si="10"/>
        <v>Laporan Penerimaan Aset</v>
      </c>
      <c r="H16" s="9" t="str">
        <f>D16</f>
        <v>Laporan Penerimaan Aset</v>
      </c>
      <c r="I16" t="s">
        <v>130</v>
      </c>
      <c r="J16" s="6" t="s">
        <v>14</v>
      </c>
      <c r="K16" t="s">
        <v>16</v>
      </c>
      <c r="L16">
        <v>1</v>
      </c>
      <c r="M16">
        <v>1</v>
      </c>
      <c r="N16" s="6" t="str">
        <f t="shared" si="11"/>
        <v>INSERT INTO `cpanel_leftmenu` ( `id_leftmenu` ,`id_parent_leftmenu` ,`has_child` ,`menu_name` ,`menu_icon` , `value_indo` ,`value_eng` , `url` , `auth` , `mobile_display`,`visible` ) VALUES ( '11202',  '11200',  '0',  'Laporan Penerimaan Aset',  '',  'Laporan Penerimaan Aset',  'Laporan Penerimaan Aset',  'asset-received/report',  'admin',  'MOBILE_TOP', '1' );</v>
      </c>
      <c r="BK16" s="3">
        <v>2.1</v>
      </c>
      <c r="BL16" t="str">
        <f t="shared" si="12"/>
        <v>Laporan Penerimaan Aset</v>
      </c>
    </row>
    <row r="17" spans="1:64" x14ac:dyDescent="0.25">
      <c r="A17">
        <f>A16+1</f>
        <v>11203</v>
      </c>
      <c r="B17">
        <f>B16</f>
        <v>11200</v>
      </c>
      <c r="C17">
        <v>0</v>
      </c>
      <c r="D17" s="9" t="s">
        <v>129</v>
      </c>
      <c r="E17" s="10"/>
      <c r="F17" s="10" t="s">
        <v>20</v>
      </c>
      <c r="G17" s="9" t="str">
        <f t="shared" ref="G17" si="13">D17</f>
        <v>Penomoran Aset</v>
      </c>
      <c r="H17" s="9" t="str">
        <f>D17</f>
        <v>Penomoran Aset</v>
      </c>
      <c r="I17" t="s">
        <v>131</v>
      </c>
      <c r="J17" s="6" t="s">
        <v>14</v>
      </c>
      <c r="K17" t="s">
        <v>16</v>
      </c>
      <c r="L17">
        <v>1</v>
      </c>
      <c r="M17">
        <v>1</v>
      </c>
      <c r="N17" s="6" t="str">
        <f t="shared" ref="N17" si="14">$M$1&amp;" VALUES ( '"&amp;A17&amp;"',  '"&amp;B17&amp;"',  '"&amp;C17&amp;"',  '"&amp;D17&amp;"',  '"&amp;E17&amp;"',  '"&amp;G17&amp;"',  '"&amp;H17&amp;"',  '"&amp;I17&amp;"',  '"&amp;J17&amp;"',  '"&amp;K17&amp;"', '"&amp;L17&amp;"' );"</f>
        <v>INSERT INTO `cpanel_leftmenu` ( `id_leftmenu` ,`id_parent_leftmenu` ,`has_child` ,`menu_name` ,`menu_icon` , `value_indo` ,`value_eng` , `url` , `auth` , `mobile_display`,`visible` ) VALUES ( '11203',  '11200',  '0',  'Penomoran Aset',  '',  'Penomoran Aset',  'Penomoran Aset',  'asset-received/numbering',  'admin',  'MOBILE_TOP', '1' );</v>
      </c>
      <c r="BK17" s="3">
        <v>2.1</v>
      </c>
      <c r="BL17" t="str">
        <f t="shared" ref="BL17" si="15">D17</f>
        <v>Penomoran Aset</v>
      </c>
    </row>
    <row r="18" spans="1:64" x14ac:dyDescent="0.25">
      <c r="A18">
        <f>A17+1</f>
        <v>11204</v>
      </c>
      <c r="B18">
        <f>B17</f>
        <v>11200</v>
      </c>
      <c r="C18">
        <v>0</v>
      </c>
      <c r="D18" s="9" t="s">
        <v>182</v>
      </c>
      <c r="E18" s="10"/>
      <c r="F18" s="10" t="s">
        <v>20</v>
      </c>
      <c r="G18" s="9" t="str">
        <f t="shared" ref="G18" si="16">D18</f>
        <v>Warning Penomoran</v>
      </c>
      <c r="H18" s="9" t="str">
        <f>D18</f>
        <v>Warning Penomoran</v>
      </c>
      <c r="I18" t="s">
        <v>131</v>
      </c>
      <c r="J18" s="6" t="s">
        <v>14</v>
      </c>
      <c r="K18" t="s">
        <v>16</v>
      </c>
      <c r="L18">
        <v>1</v>
      </c>
      <c r="M18">
        <v>1</v>
      </c>
      <c r="N18" s="6" t="str">
        <f t="shared" ref="N18" si="17">$M$1&amp;" VALUES ( '"&amp;A18&amp;"',  '"&amp;B18&amp;"',  '"&amp;C18&amp;"',  '"&amp;D18&amp;"',  '"&amp;E18&amp;"',  '"&amp;G18&amp;"',  '"&amp;H18&amp;"',  '"&amp;I18&amp;"',  '"&amp;J18&amp;"',  '"&amp;K18&amp;"', '"&amp;L18&amp;"' );"</f>
        <v>INSERT INTO `cpanel_leftmenu` ( `id_leftmenu` ,`id_parent_leftmenu` ,`has_child` ,`menu_name` ,`menu_icon` , `value_indo` ,`value_eng` , `url` , `auth` , `mobile_display`,`visible` ) VALUES ( '11204',  '11200',  '0',  'Warning Penomoran',  '',  'Warning Penomoran',  'Warning Penomoran',  'asset-received/numbering',  'admin',  'MOBILE_TOP', '1' );</v>
      </c>
      <c r="BK18" s="3">
        <v>2.1</v>
      </c>
      <c r="BL18" t="str">
        <f t="shared" ref="BL18" si="18">D18</f>
        <v>Warning Penomoran</v>
      </c>
    </row>
    <row r="19" spans="1:64" s="6" customFormat="1" x14ac:dyDescent="0.25">
      <c r="A19" s="6">
        <v>11300</v>
      </c>
      <c r="B19" s="6">
        <v>0</v>
      </c>
      <c r="C19" s="6">
        <v>1</v>
      </c>
      <c r="D19" s="6" t="s">
        <v>99</v>
      </c>
      <c r="F19" s="6" t="s">
        <v>18</v>
      </c>
      <c r="G19" s="6" t="str">
        <f t="shared" si="10"/>
        <v>Inventarisasi Aset</v>
      </c>
      <c r="H19" s="6" t="str">
        <f>G19</f>
        <v>Inventarisasi Aset</v>
      </c>
      <c r="I19" s="6" t="s">
        <v>19</v>
      </c>
      <c r="J19" s="6" t="s">
        <v>14</v>
      </c>
      <c r="L19" s="6">
        <v>1</v>
      </c>
      <c r="M19" s="6">
        <v>1</v>
      </c>
      <c r="N19" s="6" t="str">
        <f t="shared" si="11"/>
        <v>INSERT INTO `cpanel_leftmenu` ( `id_leftmenu` ,`id_parent_leftmenu` ,`has_child` ,`menu_name` ,`menu_icon` , `value_indo` ,`value_eng` , `url` , `auth` , `mobile_display`,`visible` ) VALUES ( '11300',  '0',  '1',  'Inventarisasi Aset',  '',  'Inventarisasi Aset',  'Inventarisasi Aset',  '#',  'admin',  '', '1' );</v>
      </c>
      <c r="BK19" s="7">
        <v>2</v>
      </c>
      <c r="BL19" s="8" t="str">
        <f t="shared" si="12"/>
        <v>Inventarisasi Aset</v>
      </c>
    </row>
    <row r="20" spans="1:64" x14ac:dyDescent="0.25">
      <c r="A20">
        <f>A19+1</f>
        <v>11301</v>
      </c>
      <c r="B20">
        <f>A19</f>
        <v>11300</v>
      </c>
      <c r="C20">
        <v>0</v>
      </c>
      <c r="D20" s="9" t="s">
        <v>99</v>
      </c>
      <c r="E20" s="10"/>
      <c r="F20" s="10" t="s">
        <v>15</v>
      </c>
      <c r="G20" s="9" t="str">
        <f t="shared" si="10"/>
        <v>Inventarisasi Aset</v>
      </c>
      <c r="H20" s="9" t="str">
        <f t="shared" ref="H20:H41" si="19">D20</f>
        <v>Inventarisasi Aset</v>
      </c>
      <c r="I20" t="s">
        <v>132</v>
      </c>
      <c r="J20" s="6" t="s">
        <v>14</v>
      </c>
      <c r="K20" t="s">
        <v>16</v>
      </c>
      <c r="L20">
        <v>1</v>
      </c>
      <c r="M20">
        <v>1</v>
      </c>
      <c r="N20" s="6" t="str">
        <f t="shared" si="11"/>
        <v>INSERT INTO `cpanel_leftmenu` ( `id_leftmenu` ,`id_parent_leftmenu` ,`has_child` ,`menu_name` ,`menu_icon` , `value_indo` ,`value_eng` , `url` , `auth` , `mobile_display`,`visible` ) VALUES ( '11301',  '11300',  '0',  'Inventarisasi Aset',  '',  'Inventarisasi Aset',  'Inventarisasi Aset',  'conditional-asset-item/list-number',  'admin',  'MOBILE_TOP', '1' );</v>
      </c>
      <c r="BK20" s="3">
        <v>2.1</v>
      </c>
      <c r="BL20" t="str">
        <f t="shared" si="12"/>
        <v>Inventarisasi Aset</v>
      </c>
    </row>
    <row r="21" spans="1:64" x14ac:dyDescent="0.25">
      <c r="A21">
        <f>A20+1</f>
        <v>11302</v>
      </c>
      <c r="B21">
        <f>B20</f>
        <v>11300</v>
      </c>
      <c r="C21">
        <v>0</v>
      </c>
      <c r="D21" s="9" t="s">
        <v>100</v>
      </c>
      <c r="E21" s="10"/>
      <c r="F21" s="10" t="s">
        <v>20</v>
      </c>
      <c r="G21" s="9" t="str">
        <f t="shared" si="10"/>
        <v>Updating Kondisi Aset</v>
      </c>
      <c r="H21" s="9" t="str">
        <f t="shared" si="19"/>
        <v>Updating Kondisi Aset</v>
      </c>
      <c r="I21" t="s">
        <v>161</v>
      </c>
      <c r="J21" s="6" t="s">
        <v>14</v>
      </c>
      <c r="K21" t="s">
        <v>16</v>
      </c>
      <c r="L21">
        <v>1</v>
      </c>
      <c r="M21">
        <v>1</v>
      </c>
      <c r="N21" s="6" t="str">
        <f t="shared" si="11"/>
        <v>INSERT INTO `cpanel_leftmenu` ( `id_leftmenu` ,`id_parent_leftmenu` ,`has_child` ,`menu_name` ,`menu_icon` , `value_indo` ,`value_eng` , `url` , `auth` , `mobile_display`,`visible` ) VALUES ( '11302',  '11300',  '0',  'Updating Kondisi Aset',  '',  'Updating Kondisi Aset',  'Updating Kondisi Aset',  'conditional-asset-item/update-condition',  'admin',  'MOBILE_TOP', '1' );</v>
      </c>
      <c r="BK21" s="3">
        <v>2.1</v>
      </c>
      <c r="BL21" t="str">
        <f t="shared" si="12"/>
        <v>Updating Kondisi Aset</v>
      </c>
    </row>
    <row r="22" spans="1:64" x14ac:dyDescent="0.25">
      <c r="A22">
        <f>A21+1</f>
        <v>11303</v>
      </c>
      <c r="B22">
        <f>B21</f>
        <v>11300</v>
      </c>
      <c r="C22">
        <v>0</v>
      </c>
      <c r="D22" s="9" t="s">
        <v>157</v>
      </c>
      <c r="E22" s="10"/>
      <c r="F22" s="10" t="s">
        <v>20</v>
      </c>
      <c r="G22" s="9" t="str">
        <f t="shared" ref="G22" si="20">D22</f>
        <v>Rekap Kondisi Aset</v>
      </c>
      <c r="H22" s="9" t="str">
        <f t="shared" ref="H22" si="21">D22</f>
        <v>Rekap Kondisi Aset</v>
      </c>
      <c r="I22" t="s">
        <v>158</v>
      </c>
      <c r="J22" s="6" t="s">
        <v>14</v>
      </c>
      <c r="K22" t="s">
        <v>16</v>
      </c>
      <c r="L22">
        <v>1</v>
      </c>
      <c r="M22">
        <v>1</v>
      </c>
      <c r="N22" s="6" t="str">
        <f t="shared" ref="N22" si="22">$M$1&amp;" VALUES ( '"&amp;A22&amp;"',  '"&amp;B22&amp;"',  '"&amp;C22&amp;"',  '"&amp;D22&amp;"',  '"&amp;E22&amp;"',  '"&amp;G22&amp;"',  '"&amp;H22&amp;"',  '"&amp;I22&amp;"',  '"&amp;J22&amp;"',  '"&amp;K22&amp;"', '"&amp;L22&amp;"' );"</f>
        <v>INSERT INTO `cpanel_leftmenu` ( `id_leftmenu` ,`id_parent_leftmenu` ,`has_child` ,`menu_name` ,`menu_icon` , `value_indo` ,`value_eng` , `url` , `auth` , `mobile_display`,`visible` ) VALUES ( '11303',  '11300',  '0',  'Rekap Kondisi Aset',  '',  'Rekap Kondisi Aset',  'Rekap Kondisi Aset',  'conditional-asset-item/resume',  'admin',  'MOBILE_TOP', '1' );</v>
      </c>
      <c r="BK22" s="3">
        <v>2.1</v>
      </c>
      <c r="BL22" t="str">
        <f t="shared" ref="BL22" si="23">D22</f>
        <v>Rekap Kondisi Aset</v>
      </c>
    </row>
    <row r="23" spans="1:64" s="6" customFormat="1" x14ac:dyDescent="0.25">
      <c r="A23" s="6">
        <v>11400</v>
      </c>
      <c r="B23" s="6">
        <v>0</v>
      </c>
      <c r="C23" s="6">
        <v>1</v>
      </c>
      <c r="D23" s="6" t="s">
        <v>106</v>
      </c>
      <c r="F23" s="6" t="s">
        <v>18</v>
      </c>
      <c r="G23" s="6" t="str">
        <f>D23</f>
        <v>Pengoperasian Aset</v>
      </c>
      <c r="H23" s="6" t="str">
        <f>G23</f>
        <v>Pengoperasian Aset</v>
      </c>
      <c r="I23" s="6" t="s">
        <v>19</v>
      </c>
      <c r="J23" s="6" t="s">
        <v>14</v>
      </c>
      <c r="L23" s="6">
        <v>1</v>
      </c>
      <c r="M23" s="6">
        <v>1</v>
      </c>
      <c r="N23" s="6" t="str">
        <f>$M$1&amp;" VALUES ( '"&amp;A23&amp;"',  '"&amp;B23&amp;"',  '"&amp;C23&amp;"',  '"&amp;D23&amp;"',  '"&amp;E23&amp;"',  '"&amp;G23&amp;"',  '"&amp;H23&amp;"',  '"&amp;I23&amp;"',  '"&amp;J23&amp;"',  '"&amp;K23&amp;"', '"&amp;L23&amp;"' );"</f>
        <v>INSERT INTO `cpanel_leftmenu` ( `id_leftmenu` ,`id_parent_leftmenu` ,`has_child` ,`menu_name` ,`menu_icon` , `value_indo` ,`value_eng` , `url` , `auth` , `mobile_display`,`visible` ) VALUES ( '11400',  '0',  '1',  'Pengoperasian Aset',  '',  'Pengoperasian Aset',  'Pengoperasian Aset',  '#',  'admin',  '', '1' );</v>
      </c>
      <c r="BK23" s="7">
        <v>2</v>
      </c>
      <c r="BL23" s="8" t="str">
        <f>D23</f>
        <v>Pengoperasian Aset</v>
      </c>
    </row>
    <row r="24" spans="1:64" x14ac:dyDescent="0.25">
      <c r="A24">
        <f>A23+1</f>
        <v>11401</v>
      </c>
      <c r="B24">
        <f>A23</f>
        <v>11400</v>
      </c>
      <c r="C24">
        <v>0</v>
      </c>
      <c r="D24" s="9" t="s">
        <v>197</v>
      </c>
      <c r="E24" s="10"/>
      <c r="F24" s="10" t="s">
        <v>15</v>
      </c>
      <c r="G24" s="9" t="str">
        <f>D24</f>
        <v>Penyerahan Aset</v>
      </c>
      <c r="H24" s="9" t="str">
        <f t="shared" ref="H24:H33" si="24">D24</f>
        <v>Penyerahan Aset</v>
      </c>
      <c r="I24" t="s">
        <v>165</v>
      </c>
      <c r="J24" s="6" t="s">
        <v>14</v>
      </c>
      <c r="K24" t="s">
        <v>16</v>
      </c>
      <c r="L24">
        <v>1</v>
      </c>
      <c r="M24">
        <v>1</v>
      </c>
      <c r="N24" s="6" t="str">
        <f>$M$1&amp;" VALUES ( '"&amp;A24&amp;"',  '"&amp;B24&amp;"',  '"&amp;C24&amp;"',  '"&amp;D24&amp;"',  '"&amp;E24&amp;"',  '"&amp;G24&amp;"',  '"&amp;H24&amp;"',  '"&amp;I24&amp;"',  '"&amp;J24&amp;"',  '"&amp;K24&amp;"', '"&amp;L24&amp;"' );"</f>
        <v>INSERT INTO `cpanel_leftmenu` ( `id_leftmenu` ,`id_parent_leftmenu` ,`has_child` ,`menu_name` ,`menu_icon` , `value_indo` ,`value_eng` , `url` , `auth` , `mobile_display`,`visible` ) VALUES ( '11401',  '11400',  '0',  'Penyerahan Aset',  '',  'Penyerahan Aset',  'Penyerahan Aset',  'asset-item-distribution-current/index',  'admin',  'MOBILE_TOP', '1' );</v>
      </c>
      <c r="BK24" s="3">
        <v>2.1</v>
      </c>
      <c r="BL24" t="str">
        <f>D24</f>
        <v>Penyerahan Aset</v>
      </c>
    </row>
    <row r="25" spans="1:64" x14ac:dyDescent="0.25">
      <c r="A25">
        <f t="shared" ref="A25:A33" si="25">A24+1</f>
        <v>11402</v>
      </c>
      <c r="B25">
        <f>A23</f>
        <v>11400</v>
      </c>
      <c r="C25">
        <v>0</v>
      </c>
      <c r="D25" s="9" t="s">
        <v>102</v>
      </c>
      <c r="E25" s="10"/>
      <c r="F25" s="10" t="s">
        <v>15</v>
      </c>
      <c r="G25" s="9" t="str">
        <f t="shared" ref="G25" si="26">D25</f>
        <v>Pengguna Aset</v>
      </c>
      <c r="H25" s="9" t="str">
        <f t="shared" ref="H25" si="27">D25</f>
        <v>Pengguna Aset</v>
      </c>
      <c r="I25" t="s">
        <v>165</v>
      </c>
      <c r="J25" s="6" t="s">
        <v>14</v>
      </c>
      <c r="K25" t="s">
        <v>16</v>
      </c>
      <c r="L25">
        <v>1</v>
      </c>
      <c r="M25">
        <v>1</v>
      </c>
      <c r="N25" s="6" t="str">
        <f t="shared" ref="N25" si="28">$M$1&amp;" VALUES ( '"&amp;A25&amp;"',  '"&amp;B25&amp;"',  '"&amp;C25&amp;"',  '"&amp;D25&amp;"',  '"&amp;E25&amp;"',  '"&amp;G25&amp;"',  '"&amp;H25&amp;"',  '"&amp;I25&amp;"',  '"&amp;J25&amp;"',  '"&amp;K25&amp;"', '"&amp;L25&amp;"' );"</f>
        <v>INSERT INTO `cpanel_leftmenu` ( `id_leftmenu` ,`id_parent_leftmenu` ,`has_child` ,`menu_name` ,`menu_icon` , `value_indo` ,`value_eng` , `url` , `auth` , `mobile_display`,`visible` ) VALUES ( '11402',  '11400',  '0',  'Pengguna Aset',  '',  'Pengguna Aset',  'Pengguna Aset',  'asset-item-distribution-current/index',  'admin',  'MOBILE_TOP', '1' );</v>
      </c>
      <c r="BK25" s="3">
        <v>2.1</v>
      </c>
      <c r="BL25" t="str">
        <f t="shared" ref="BL25" si="29">D25</f>
        <v>Pengguna Aset</v>
      </c>
    </row>
    <row r="26" spans="1:64" x14ac:dyDescent="0.25">
      <c r="A26">
        <f t="shared" si="25"/>
        <v>11403</v>
      </c>
      <c r="B26">
        <f>A24</f>
        <v>11401</v>
      </c>
      <c r="C26">
        <v>0</v>
      </c>
      <c r="D26" s="9" t="s">
        <v>110</v>
      </c>
      <c r="E26" s="10"/>
      <c r="F26" s="10" t="s">
        <v>15</v>
      </c>
      <c r="G26" s="9" t="str">
        <f t="shared" ref="G26" si="30">D26</f>
        <v>Pengelola Aset</v>
      </c>
      <c r="H26" s="9" t="str">
        <f t="shared" si="24"/>
        <v>Pengelola Aset</v>
      </c>
      <c r="I26" t="s">
        <v>165</v>
      </c>
      <c r="J26" s="6" t="s">
        <v>14</v>
      </c>
      <c r="K26" t="s">
        <v>16</v>
      </c>
      <c r="L26">
        <v>1</v>
      </c>
      <c r="M26">
        <v>1</v>
      </c>
      <c r="N26" s="6" t="str">
        <f t="shared" ref="N26" si="31">$M$1&amp;" VALUES ( '"&amp;A26&amp;"',  '"&amp;B26&amp;"',  '"&amp;C26&amp;"',  '"&amp;D26&amp;"',  '"&amp;E26&amp;"',  '"&amp;G26&amp;"',  '"&amp;H26&amp;"',  '"&amp;I26&amp;"',  '"&amp;J26&amp;"',  '"&amp;K26&amp;"', '"&amp;L26&amp;"' );"</f>
        <v>INSERT INTO `cpanel_leftmenu` ( `id_leftmenu` ,`id_parent_leftmenu` ,`has_child` ,`menu_name` ,`menu_icon` , `value_indo` ,`value_eng` , `url` , `auth` , `mobile_display`,`visible` ) VALUES ( '11403',  '11401',  '0',  'Pengelola Aset',  '',  'Pengelola Aset',  'Pengelola Aset',  'asset-item-distribution-current/index',  'admin',  'MOBILE_TOP', '1' );</v>
      </c>
      <c r="BK26" s="3">
        <v>2.1</v>
      </c>
      <c r="BL26" t="str">
        <f t="shared" ref="BL26" si="32">D26</f>
        <v>Pengelola Aset</v>
      </c>
    </row>
    <row r="27" spans="1:64" x14ac:dyDescent="0.25">
      <c r="A27">
        <f t="shared" si="25"/>
        <v>11404</v>
      </c>
      <c r="B27">
        <f>B24</f>
        <v>11400</v>
      </c>
      <c r="C27">
        <v>0</v>
      </c>
      <c r="D27" s="9" t="s">
        <v>103</v>
      </c>
      <c r="E27" s="10"/>
      <c r="F27" s="10" t="s">
        <v>20</v>
      </c>
      <c r="G27" s="9" t="str">
        <f>D27</f>
        <v>History Pengguna Aset</v>
      </c>
      <c r="H27" s="9" t="str">
        <f t="shared" si="24"/>
        <v>History Pengguna Aset</v>
      </c>
      <c r="I27" t="s">
        <v>166</v>
      </c>
      <c r="J27" s="6" t="s">
        <v>14</v>
      </c>
      <c r="K27" t="s">
        <v>16</v>
      </c>
      <c r="L27">
        <v>1</v>
      </c>
      <c r="M27">
        <v>1</v>
      </c>
      <c r="N27" s="6" t="str">
        <f>$M$1&amp;" VALUES ( '"&amp;A27&amp;"',  '"&amp;B27&amp;"',  '"&amp;C27&amp;"',  '"&amp;D27&amp;"',  '"&amp;E27&amp;"',  '"&amp;G27&amp;"',  '"&amp;H27&amp;"',  '"&amp;I27&amp;"',  '"&amp;J27&amp;"',  '"&amp;K27&amp;"', '"&amp;L27&amp;"' );"</f>
        <v>INSERT INTO `cpanel_leftmenu` ( `id_leftmenu` ,`id_parent_leftmenu` ,`has_child` ,`menu_name` ,`menu_icon` , `value_indo` ,`value_eng` , `url` , `auth` , `mobile_display`,`visible` ) VALUES ( '11404',  '11400',  '0',  'History Pengguna Aset',  '',  'History Pengguna Aset',  'History Pengguna Aset',  'asset-item-distribution-log/index',  'admin',  'MOBILE_TOP', '1' );</v>
      </c>
      <c r="BK27" s="3">
        <v>2.1</v>
      </c>
      <c r="BL27" t="str">
        <f>D27</f>
        <v>History Pengguna Aset</v>
      </c>
    </row>
    <row r="28" spans="1:64" x14ac:dyDescent="0.25">
      <c r="A28">
        <f t="shared" si="25"/>
        <v>11405</v>
      </c>
      <c r="B28">
        <f t="shared" ref="B28:B33" si="33">B27</f>
        <v>11400</v>
      </c>
      <c r="C28">
        <v>0</v>
      </c>
      <c r="D28" s="9" t="s">
        <v>105</v>
      </c>
      <c r="E28" s="10"/>
      <c r="F28" s="10" t="s">
        <v>20</v>
      </c>
      <c r="G28" s="9" t="str">
        <f>D28</f>
        <v>Perpindahan Pengguna</v>
      </c>
      <c r="H28" s="9" t="str">
        <f t="shared" si="24"/>
        <v>Perpindahan Pengguna</v>
      </c>
      <c r="I28" t="s">
        <v>167</v>
      </c>
      <c r="J28" s="6" t="s">
        <v>14</v>
      </c>
      <c r="K28" t="s">
        <v>16</v>
      </c>
      <c r="L28">
        <v>0</v>
      </c>
      <c r="M28">
        <v>1</v>
      </c>
      <c r="N28" s="6" t="str">
        <f>$M$1&amp;" VALUES ( '"&amp;A28&amp;"',  '"&amp;B28&amp;"',  '"&amp;C28&amp;"',  '"&amp;D28&amp;"',  '"&amp;E28&amp;"',  '"&amp;G28&amp;"',  '"&amp;H28&amp;"',  '"&amp;I28&amp;"',  '"&amp;J28&amp;"',  '"&amp;K28&amp;"', '"&amp;L28&amp;"' );"</f>
        <v>INSERT INTO `cpanel_leftmenu` ( `id_leftmenu` ,`id_parent_leftmenu` ,`has_child` ,`menu_name` ,`menu_icon` , `value_indo` ,`value_eng` , `url` , `auth` , `mobile_display`,`visible` ) VALUES ( '11405',  '11400',  '0',  'Perpindahan Pengguna',  '',  'Perpindahan Pengguna',  'Perpindahan Pengguna',  'asset-item-distribution-current/user_change',  'admin',  'MOBILE_TOP', '0' );</v>
      </c>
      <c r="BK28" s="3">
        <v>2.1</v>
      </c>
      <c r="BL28" t="str">
        <f>D28</f>
        <v>Perpindahan Pengguna</v>
      </c>
    </row>
    <row r="29" spans="1:64" x14ac:dyDescent="0.25">
      <c r="A29">
        <f t="shared" si="25"/>
        <v>11406</v>
      </c>
      <c r="B29">
        <f t="shared" si="33"/>
        <v>11400</v>
      </c>
      <c r="C29">
        <v>0</v>
      </c>
      <c r="D29" s="9" t="s">
        <v>172</v>
      </c>
      <c r="E29" s="10"/>
      <c r="F29" s="10" t="s">
        <v>20</v>
      </c>
      <c r="G29" s="9" t="str">
        <f t="shared" ref="G29:G30" si="34">D29</f>
        <v>Tracking Pergerakan Aset</v>
      </c>
      <c r="H29" s="9" t="str">
        <f t="shared" si="24"/>
        <v>Tracking Pergerakan Aset</v>
      </c>
      <c r="I29" t="s">
        <v>175</v>
      </c>
      <c r="J29" s="6" t="s">
        <v>14</v>
      </c>
      <c r="K29" t="s">
        <v>16</v>
      </c>
      <c r="L29">
        <v>0</v>
      </c>
      <c r="M29">
        <v>1</v>
      </c>
      <c r="N29" s="6" t="str">
        <f t="shared" ref="N29:N30" si="35">$M$1&amp;" VALUES ( '"&amp;A29&amp;"',  '"&amp;B29&amp;"',  '"&amp;C29&amp;"',  '"&amp;D29&amp;"',  '"&amp;E29&amp;"',  '"&amp;G29&amp;"',  '"&amp;H29&amp;"',  '"&amp;I29&amp;"',  '"&amp;J29&amp;"',  '"&amp;K29&amp;"', '"&amp;L29&amp;"' );"</f>
        <v>INSERT INTO `cpanel_leftmenu` ( `id_leftmenu` ,`id_parent_leftmenu` ,`has_child` ,`menu_name` ,`menu_icon` , `value_indo` ,`value_eng` , `url` , `auth` , `mobile_display`,`visible` ) VALUES ( '11406',  '11400',  '0',  'Tracking Pergerakan Aset',  '',  'Tracking Pergerakan Aset',  'Tracking Pergerakan Aset',  'asset-item-tracking-device/index',  'admin',  'MOBILE_TOP', '0' );</v>
      </c>
      <c r="BK29" s="3">
        <v>2.1</v>
      </c>
      <c r="BL29" t="str">
        <f t="shared" ref="BL29:BL30" si="36">D29</f>
        <v>Tracking Pergerakan Aset</v>
      </c>
    </row>
    <row r="30" spans="1:64" x14ac:dyDescent="0.25">
      <c r="A30">
        <f t="shared" si="25"/>
        <v>11407</v>
      </c>
      <c r="B30">
        <f t="shared" si="33"/>
        <v>11400</v>
      </c>
      <c r="C30">
        <v>0</v>
      </c>
      <c r="D30" s="9" t="s">
        <v>107</v>
      </c>
      <c r="E30" s="10"/>
      <c r="F30" s="10" t="s">
        <v>20</v>
      </c>
      <c r="G30" s="9" t="str">
        <f t="shared" si="34"/>
        <v>History Pergerakan Aset</v>
      </c>
      <c r="H30" s="9" t="str">
        <f t="shared" si="24"/>
        <v>History Pergerakan Aset</v>
      </c>
      <c r="I30" t="s">
        <v>173</v>
      </c>
      <c r="J30" s="6" t="s">
        <v>14</v>
      </c>
      <c r="K30" t="s">
        <v>16</v>
      </c>
      <c r="L30">
        <v>0</v>
      </c>
      <c r="M30">
        <v>1</v>
      </c>
      <c r="N30" s="6" t="str">
        <f t="shared" si="35"/>
        <v>INSERT INTO `cpanel_leftmenu` ( `id_leftmenu` ,`id_parent_leftmenu` ,`has_child` ,`menu_name` ,`menu_icon` , `value_indo` ,`value_eng` , `url` , `auth` , `mobile_display`,`visible` ) VALUES ( '11407',  '11400',  '0',  'History Pergerakan Aset',  '',  'History Pergerakan Aset',  'History Pergerakan Aset',  'asset-item-tracking-device-log/index',  'admin',  'MOBILE_TOP', '0' );</v>
      </c>
      <c r="BK30" s="3">
        <v>2.1</v>
      </c>
      <c r="BL30" t="str">
        <f t="shared" si="36"/>
        <v>History Pergerakan Aset</v>
      </c>
    </row>
    <row r="31" spans="1:64" x14ac:dyDescent="0.25">
      <c r="A31">
        <f t="shared" si="25"/>
        <v>11408</v>
      </c>
      <c r="B31">
        <f t="shared" si="33"/>
        <v>11400</v>
      </c>
      <c r="C31">
        <v>0</v>
      </c>
      <c r="D31" s="9" t="s">
        <v>108</v>
      </c>
      <c r="E31" s="10"/>
      <c r="F31" s="10" t="s">
        <v>20</v>
      </c>
      <c r="G31" s="9" t="str">
        <f t="shared" ref="G31" si="37">D31</f>
        <v>Perpindahan Lokasi</v>
      </c>
      <c r="H31" s="9" t="str">
        <f t="shared" si="24"/>
        <v>Perpindahan Lokasi</v>
      </c>
      <c r="J31" s="6" t="s">
        <v>14</v>
      </c>
      <c r="K31" t="s">
        <v>16</v>
      </c>
      <c r="L31">
        <v>0</v>
      </c>
      <c r="M31">
        <v>1</v>
      </c>
      <c r="N31" s="6" t="str">
        <f t="shared" ref="N31" si="38">$M$1&amp;" VALUES ( '"&amp;A31&amp;"',  '"&amp;B31&amp;"',  '"&amp;C31&amp;"',  '"&amp;D31&amp;"',  '"&amp;E31&amp;"',  '"&amp;G31&amp;"',  '"&amp;H31&amp;"',  '"&amp;I31&amp;"',  '"&amp;J31&amp;"',  '"&amp;K31&amp;"', '"&amp;L31&amp;"' );"</f>
        <v>INSERT INTO `cpanel_leftmenu` ( `id_leftmenu` ,`id_parent_leftmenu` ,`has_child` ,`menu_name` ,`menu_icon` , `value_indo` ,`value_eng` , `url` , `auth` , `mobile_display`,`visible` ) VALUES ( '11408',  '11400',  '0',  'Perpindahan Lokasi',  '',  'Perpindahan Lokasi',  'Perpindahan Lokasi',  '',  'admin',  'MOBILE_TOP', '0' );</v>
      </c>
      <c r="BK31" s="3">
        <v>2.1</v>
      </c>
      <c r="BL31" t="str">
        <f t="shared" ref="BL31" si="39">D31</f>
        <v>Perpindahan Lokasi</v>
      </c>
    </row>
    <row r="32" spans="1:64" x14ac:dyDescent="0.25">
      <c r="A32">
        <f t="shared" si="25"/>
        <v>11409</v>
      </c>
      <c r="B32">
        <f t="shared" si="33"/>
        <v>11400</v>
      </c>
      <c r="C32">
        <v>0</v>
      </c>
      <c r="D32" s="9" t="s">
        <v>109</v>
      </c>
      <c r="E32" s="10"/>
      <c r="F32" s="10" t="s">
        <v>20</v>
      </c>
      <c r="G32" s="9" t="str">
        <f t="shared" ref="G32" si="40">D32</f>
        <v>History Perpindahan</v>
      </c>
      <c r="H32" s="9" t="str">
        <f t="shared" si="24"/>
        <v>History Perpindahan</v>
      </c>
      <c r="J32" s="6" t="s">
        <v>14</v>
      </c>
      <c r="K32" t="s">
        <v>16</v>
      </c>
      <c r="L32">
        <v>0</v>
      </c>
      <c r="M32">
        <v>1</v>
      </c>
      <c r="N32" s="6" t="str">
        <f t="shared" ref="N32" si="41">$M$1&amp;" VALUES ( '"&amp;A32&amp;"',  '"&amp;B32&amp;"',  '"&amp;C32&amp;"',  '"&amp;D32&amp;"',  '"&amp;E32&amp;"',  '"&amp;G32&amp;"',  '"&amp;H32&amp;"',  '"&amp;I32&amp;"',  '"&amp;J32&amp;"',  '"&amp;K32&amp;"', '"&amp;L32&amp;"' );"</f>
        <v>INSERT INTO `cpanel_leftmenu` ( `id_leftmenu` ,`id_parent_leftmenu` ,`has_child` ,`menu_name` ,`menu_icon` , `value_indo` ,`value_eng` , `url` , `auth` , `mobile_display`,`visible` ) VALUES ( '11409',  '11400',  '0',  'History Perpindahan',  '',  'History Perpindahan',  'History Perpindahan',  '',  'admin',  'MOBILE_TOP', '0' );</v>
      </c>
      <c r="BK32" s="3">
        <v>2.1</v>
      </c>
      <c r="BL32" t="str">
        <f t="shared" ref="BL32" si="42">D32</f>
        <v>History Perpindahan</v>
      </c>
    </row>
    <row r="33" spans="1:64" x14ac:dyDescent="0.25">
      <c r="A33">
        <f t="shared" si="25"/>
        <v>11410</v>
      </c>
      <c r="B33">
        <f t="shared" si="33"/>
        <v>11400</v>
      </c>
      <c r="C33">
        <v>0</v>
      </c>
      <c r="D33" s="9" t="s">
        <v>111</v>
      </c>
      <c r="E33" s="10"/>
      <c r="F33" s="10" t="s">
        <v>20</v>
      </c>
      <c r="G33" s="9" t="str">
        <f t="shared" ref="G33" si="43">D33</f>
        <v>Peta Sebaran Aset</v>
      </c>
      <c r="H33" s="9" t="str">
        <f t="shared" si="24"/>
        <v>Peta Sebaran Aset</v>
      </c>
      <c r="I33" t="s">
        <v>174</v>
      </c>
      <c r="J33" s="6" t="s">
        <v>14</v>
      </c>
      <c r="K33" t="s">
        <v>16</v>
      </c>
      <c r="L33">
        <v>1</v>
      </c>
      <c r="M33">
        <v>1</v>
      </c>
      <c r="N33" s="6" t="str">
        <f t="shared" ref="N33" si="44">$M$1&amp;" VALUES ( '"&amp;A33&amp;"',  '"&amp;B33&amp;"',  '"&amp;C33&amp;"',  '"&amp;D33&amp;"',  '"&amp;E33&amp;"',  '"&amp;G33&amp;"',  '"&amp;H33&amp;"',  '"&amp;I33&amp;"',  '"&amp;J33&amp;"',  '"&amp;K33&amp;"', '"&amp;L33&amp;"' );"</f>
        <v>INSERT INTO `cpanel_leftmenu` ( `id_leftmenu` ,`id_parent_leftmenu` ,`has_child` ,`menu_name` ,`menu_icon` , `value_indo` ,`value_eng` , `url` , `auth` , `mobile_display`,`visible` ) VALUES ( '11410',  '11400',  '0',  'Peta Sebaran Aset',  '',  'Peta Sebaran Aset',  'Peta Sebaran Aset',  'asset-item-tracking-device/map-distribute',  'admin',  'MOBILE_TOP', '1' );</v>
      </c>
      <c r="BK33" s="3">
        <v>2.1</v>
      </c>
      <c r="BL33" t="str">
        <f t="shared" ref="BL33" si="45">D33</f>
        <v>Peta Sebaran Aset</v>
      </c>
    </row>
    <row r="34" spans="1:64" s="6" customFormat="1" x14ac:dyDescent="0.25">
      <c r="A34" s="6">
        <v>11500</v>
      </c>
      <c r="B34" s="6">
        <v>0</v>
      </c>
      <c r="C34" s="6">
        <v>1</v>
      </c>
      <c r="D34" s="6" t="s">
        <v>204</v>
      </c>
      <c r="F34" s="6" t="s">
        <v>18</v>
      </c>
      <c r="G34" s="6" t="str">
        <f>D34</f>
        <v>Tracking Asset</v>
      </c>
      <c r="H34" s="6" t="str">
        <f>G34</f>
        <v>Tracking Asset</v>
      </c>
      <c r="I34" s="6" t="s">
        <v>19</v>
      </c>
      <c r="J34" s="6" t="s">
        <v>14</v>
      </c>
      <c r="L34" s="6">
        <v>1</v>
      </c>
      <c r="M34" s="6">
        <v>1</v>
      </c>
      <c r="N34" s="6" t="str">
        <f>$M$1&amp;" VALUES ( '"&amp;A34&amp;"',  '"&amp;B34&amp;"',  '"&amp;C34&amp;"',  '"&amp;D34&amp;"',  '"&amp;E34&amp;"',  '"&amp;G34&amp;"',  '"&amp;H34&amp;"',  '"&amp;I34&amp;"',  '"&amp;J34&amp;"',  '"&amp;K34&amp;"', '"&amp;L34&amp;"' );"</f>
        <v>INSERT INTO `cpanel_leftmenu` ( `id_leftmenu` ,`id_parent_leftmenu` ,`has_child` ,`menu_name` ,`menu_icon` , `value_indo` ,`value_eng` , `url` , `auth` , `mobile_display`,`visible` ) VALUES ( '11500',  '0',  '1',  'Tracking Asset',  '',  'Tracking Asset',  'Tracking Asset',  '#',  'admin',  '', '1' );</v>
      </c>
      <c r="BK34" s="7">
        <v>2</v>
      </c>
      <c r="BL34" s="8" t="str">
        <f>D34</f>
        <v>Tracking Asset</v>
      </c>
    </row>
    <row r="35" spans="1:64" x14ac:dyDescent="0.25">
      <c r="A35">
        <f>A34+1</f>
        <v>11501</v>
      </c>
      <c r="B35">
        <f>A34</f>
        <v>11500</v>
      </c>
      <c r="C35">
        <v>0</v>
      </c>
      <c r="D35" s="9" t="s">
        <v>206</v>
      </c>
      <c r="E35" s="10"/>
      <c r="F35" s="10" t="s">
        <v>15</v>
      </c>
      <c r="G35" s="9" t="str">
        <f>D35</f>
        <v>Device Tracking</v>
      </c>
      <c r="H35" s="9" t="str">
        <f t="shared" ref="H35:H36" si="46">D35</f>
        <v>Device Tracking</v>
      </c>
      <c r="I35" t="s">
        <v>175</v>
      </c>
      <c r="J35" s="6" t="s">
        <v>14</v>
      </c>
      <c r="K35" t="s">
        <v>16</v>
      </c>
      <c r="L35">
        <v>1</v>
      </c>
      <c r="M35">
        <v>1</v>
      </c>
      <c r="N35" s="6" t="str">
        <f>$M$1&amp;" VALUES ( '"&amp;A35&amp;"',  '"&amp;B35&amp;"',  '"&amp;C35&amp;"',  '"&amp;D35&amp;"',  '"&amp;E35&amp;"',  '"&amp;G35&amp;"',  '"&amp;H35&amp;"',  '"&amp;I35&amp;"',  '"&amp;J35&amp;"',  '"&amp;K35&amp;"', '"&amp;L35&amp;"' );"</f>
        <v>INSERT INTO `cpanel_leftmenu` ( `id_leftmenu` ,`id_parent_leftmenu` ,`has_child` ,`menu_name` ,`menu_icon` , `value_indo` ,`value_eng` , `url` , `auth` , `mobile_display`,`visible` ) VALUES ( '11501',  '11500',  '0',  'Device Tracking',  '',  'Device Tracking',  'Device Tracking',  'asset-item-tracking-device/index',  'admin',  'MOBILE_TOP', '1' );</v>
      </c>
      <c r="BK35" s="3">
        <v>2.1</v>
      </c>
      <c r="BL35" t="str">
        <f>D35</f>
        <v>Device Tracking</v>
      </c>
    </row>
    <row r="36" spans="1:64" x14ac:dyDescent="0.25">
      <c r="A36">
        <f t="shared" ref="A36" si="47">A35+1</f>
        <v>11502</v>
      </c>
      <c r="B36">
        <f>A34</f>
        <v>11500</v>
      </c>
      <c r="C36">
        <v>0</v>
      </c>
      <c r="D36" s="9" t="s">
        <v>205</v>
      </c>
      <c r="E36" s="10"/>
      <c r="F36" s="10" t="s">
        <v>15</v>
      </c>
      <c r="G36" s="9" t="str">
        <f t="shared" ref="G36" si="48">D36</f>
        <v>History Tracking</v>
      </c>
      <c r="H36" s="9" t="str">
        <f t="shared" si="46"/>
        <v>History Tracking</v>
      </c>
      <c r="I36" t="s">
        <v>207</v>
      </c>
      <c r="J36" s="6" t="s">
        <v>14</v>
      </c>
      <c r="K36" t="s">
        <v>16</v>
      </c>
      <c r="L36">
        <v>1</v>
      </c>
      <c r="M36">
        <v>1</v>
      </c>
      <c r="N36" s="6" t="str">
        <f t="shared" ref="N36" si="49">$M$1&amp;" VALUES ( '"&amp;A36&amp;"',  '"&amp;B36&amp;"',  '"&amp;C36&amp;"',  '"&amp;D36&amp;"',  '"&amp;E36&amp;"',  '"&amp;G36&amp;"',  '"&amp;H36&amp;"',  '"&amp;I36&amp;"',  '"&amp;J36&amp;"',  '"&amp;K36&amp;"', '"&amp;L36&amp;"' );"</f>
        <v>INSERT INTO `cpanel_leftmenu` ( `id_leftmenu` ,`id_parent_leftmenu` ,`has_child` ,`menu_name` ,`menu_icon` , `value_indo` ,`value_eng` , `url` , `auth` , `mobile_display`,`visible` ) VALUES ( '11502',  '11500',  '0',  'History Tracking',  '',  'History Tracking',  'History Tracking',  'asset-item-tracking-log/index',  'admin',  'MOBILE_TOP', '1' );</v>
      </c>
      <c r="BK36" s="3">
        <v>2.1</v>
      </c>
      <c r="BL36" t="str">
        <f t="shared" ref="BL36" si="50">D36</f>
        <v>History Tracking</v>
      </c>
    </row>
    <row r="37" spans="1:64" s="6" customFormat="1" x14ac:dyDescent="0.25">
      <c r="A37" s="6">
        <v>11600</v>
      </c>
      <c r="B37" s="6">
        <v>0</v>
      </c>
      <c r="C37" s="6">
        <v>1</v>
      </c>
      <c r="D37" s="6" t="s">
        <v>155</v>
      </c>
      <c r="F37" s="6" t="s">
        <v>18</v>
      </c>
      <c r="G37" s="6" t="str">
        <f t="shared" ref="G37" si="51">D37</f>
        <v>Kerusakan &amp; Perbaikan Aset</v>
      </c>
      <c r="H37" s="6" t="str">
        <f>G37</f>
        <v>Kerusakan &amp; Perbaikan Aset</v>
      </c>
      <c r="I37" s="6" t="s">
        <v>19</v>
      </c>
      <c r="J37" s="6" t="s">
        <v>14</v>
      </c>
      <c r="L37" s="6">
        <v>1</v>
      </c>
      <c r="M37" s="6">
        <v>1</v>
      </c>
      <c r="N37" s="6" t="str">
        <f t="shared" ref="N37" si="52">$M$1&amp;" VALUES ( '"&amp;A37&amp;"',  '"&amp;B37&amp;"',  '"&amp;C37&amp;"',  '"&amp;D37&amp;"',  '"&amp;E37&amp;"',  '"&amp;G37&amp;"',  '"&amp;H37&amp;"',  '"&amp;I37&amp;"',  '"&amp;J37&amp;"',  '"&amp;K37&amp;"', '"&amp;L37&amp;"' );"</f>
        <v>INSERT INTO `cpanel_leftmenu` ( `id_leftmenu` ,`id_parent_leftmenu` ,`has_child` ,`menu_name` ,`menu_icon` , `value_indo` ,`value_eng` , `url` , `auth` , `mobile_display`,`visible` ) VALUES ( '11600',  '0',  '1',  'Kerusakan &amp; Perbaikan Aset',  '',  'Kerusakan &amp; Perbaikan Aset',  'Kerusakan &amp; Perbaikan Aset',  '#',  'admin',  '', '1' );</v>
      </c>
      <c r="BK37" s="7">
        <v>2</v>
      </c>
      <c r="BL37" s="8" t="str">
        <f t="shared" ref="BL37" si="53">D37</f>
        <v>Kerusakan &amp; Perbaikan Aset</v>
      </c>
    </row>
    <row r="38" spans="1:64" x14ac:dyDescent="0.25">
      <c r="A38">
        <f>A37+1</f>
        <v>11601</v>
      </c>
      <c r="B38">
        <f>A37</f>
        <v>11600</v>
      </c>
      <c r="C38">
        <v>0</v>
      </c>
      <c r="D38" s="9" t="s">
        <v>101</v>
      </c>
      <c r="E38" s="10"/>
      <c r="F38" s="10" t="s">
        <v>20</v>
      </c>
      <c r="G38" s="9" t="str">
        <f t="shared" ref="G38:G40" si="54">D38</f>
        <v>Pelaporan Aset Rusak</v>
      </c>
      <c r="H38" s="9" t="str">
        <f t="shared" si="19"/>
        <v>Pelaporan Aset Rusak</v>
      </c>
      <c r="I38" t="s">
        <v>133</v>
      </c>
      <c r="J38" s="6" t="s">
        <v>14</v>
      </c>
      <c r="K38" t="s">
        <v>16</v>
      </c>
      <c r="L38">
        <v>1</v>
      </c>
      <c r="M38">
        <v>1</v>
      </c>
      <c r="N38" s="6" t="str">
        <f t="shared" ref="N38:N40" si="55">$M$1&amp;" VALUES ( '"&amp;A38&amp;"',  '"&amp;B38&amp;"',  '"&amp;C38&amp;"',  '"&amp;D38&amp;"',  '"&amp;E38&amp;"',  '"&amp;G38&amp;"',  '"&amp;H38&amp;"',  '"&amp;I38&amp;"',  '"&amp;J38&amp;"',  '"&amp;K38&amp;"', '"&amp;L38&amp;"' );"</f>
        <v>INSERT INTO `cpanel_leftmenu` ( `id_leftmenu` ,`id_parent_leftmenu` ,`has_child` ,`menu_name` ,`menu_icon` , `value_indo` ,`value_eng` , `url` , `auth` , `mobile_display`,`visible` ) VALUES ( '11601',  '11600',  '0',  'Pelaporan Aset Rusak',  '',  'Pelaporan Aset Rusak',  'Pelaporan Aset Rusak',  'asset-item-incident/create',  'admin',  'MOBILE_TOP', '1' );</v>
      </c>
      <c r="BK38" s="3">
        <v>2.1</v>
      </c>
      <c r="BL38" t="str">
        <f t="shared" ref="BL38:BL40" si="56">D38</f>
        <v>Pelaporan Aset Rusak</v>
      </c>
    </row>
    <row r="39" spans="1:64" x14ac:dyDescent="0.25">
      <c r="A39">
        <f t="shared" ref="A39:A42" si="57">A38+1</f>
        <v>11602</v>
      </c>
      <c r="B39">
        <f>B38</f>
        <v>11600</v>
      </c>
      <c r="C39">
        <v>0</v>
      </c>
      <c r="D39" s="9" t="s">
        <v>144</v>
      </c>
      <c r="E39" s="10"/>
      <c r="F39" s="10" t="s">
        <v>20</v>
      </c>
      <c r="G39" s="9" t="str">
        <f t="shared" ref="G39" si="58">D39</f>
        <v>Approval Pelaporan Aset</v>
      </c>
      <c r="H39" s="9" t="str">
        <f t="shared" si="19"/>
        <v>Approval Pelaporan Aset</v>
      </c>
      <c r="I39" t="s">
        <v>145</v>
      </c>
      <c r="J39" s="6" t="s">
        <v>14</v>
      </c>
      <c r="K39" t="s">
        <v>16</v>
      </c>
      <c r="L39">
        <v>1</v>
      </c>
      <c r="M39">
        <v>1</v>
      </c>
      <c r="N39" s="6" t="str">
        <f t="shared" ref="N39" si="59">$M$1&amp;" VALUES ( '"&amp;A39&amp;"',  '"&amp;B39&amp;"',  '"&amp;C39&amp;"',  '"&amp;D39&amp;"',  '"&amp;E39&amp;"',  '"&amp;G39&amp;"',  '"&amp;H39&amp;"',  '"&amp;I39&amp;"',  '"&amp;J39&amp;"',  '"&amp;K39&amp;"', '"&amp;L39&amp;"' );"</f>
        <v>INSERT INTO `cpanel_leftmenu` ( `id_leftmenu` ,`id_parent_leftmenu` ,`has_child` ,`menu_name` ,`menu_icon` , `value_indo` ,`value_eng` , `url` , `auth` , `mobile_display`,`visible` ) VALUES ( '11602',  '11600',  '0',  'Approval Pelaporan Aset',  '',  'Approval Pelaporan Aset',  'Approval Pelaporan Aset',  'asset-item-incident/approval',  'admin',  'MOBILE_TOP', '1' );</v>
      </c>
      <c r="BK39" s="3">
        <v>2.1</v>
      </c>
      <c r="BL39" t="str">
        <f t="shared" ref="BL39" si="60">D39</f>
        <v>Approval Pelaporan Aset</v>
      </c>
    </row>
    <row r="40" spans="1:64" x14ac:dyDescent="0.25">
      <c r="A40">
        <f t="shared" si="57"/>
        <v>11603</v>
      </c>
      <c r="B40">
        <f t="shared" ref="B40:B42" si="61">B39</f>
        <v>11600</v>
      </c>
      <c r="C40">
        <v>0</v>
      </c>
      <c r="D40" s="9" t="s">
        <v>142</v>
      </c>
      <c r="E40" s="10"/>
      <c r="F40" s="10" t="s">
        <v>20</v>
      </c>
      <c r="G40" s="9" t="str">
        <f t="shared" si="54"/>
        <v>Perbaikan Aset</v>
      </c>
      <c r="H40" s="9" t="str">
        <f t="shared" si="19"/>
        <v>Perbaikan Aset</v>
      </c>
      <c r="I40" t="s">
        <v>146</v>
      </c>
      <c r="J40" s="6" t="s">
        <v>14</v>
      </c>
      <c r="K40" t="s">
        <v>16</v>
      </c>
      <c r="L40">
        <v>1</v>
      </c>
      <c r="M40">
        <v>1</v>
      </c>
      <c r="N40" s="6" t="str">
        <f t="shared" si="55"/>
        <v>INSERT INTO `cpanel_leftmenu` ( `id_leftmenu` ,`id_parent_leftmenu` ,`has_child` ,`menu_name` ,`menu_icon` , `value_indo` ,`value_eng` , `url` , `auth` , `mobile_display`,`visible` ) VALUES ( '11603',  '11600',  '0',  'Perbaikan Aset',  '',  'Perbaikan Aset',  'Perbaikan Aset',  'asset-item-repair/index',  'admin',  'MOBILE_TOP', '1' );</v>
      </c>
      <c r="BK40" s="3">
        <v>2.1</v>
      </c>
      <c r="BL40" t="str">
        <f t="shared" si="56"/>
        <v>Perbaikan Aset</v>
      </c>
    </row>
    <row r="41" spans="1:64" x14ac:dyDescent="0.25">
      <c r="A41">
        <f t="shared" si="57"/>
        <v>11604</v>
      </c>
      <c r="B41">
        <f t="shared" si="61"/>
        <v>11600</v>
      </c>
      <c r="C41">
        <v>0</v>
      </c>
      <c r="D41" s="9" t="s">
        <v>143</v>
      </c>
      <c r="E41" s="10"/>
      <c r="F41" s="10" t="s">
        <v>20</v>
      </c>
      <c r="G41" s="9" t="str">
        <f t="shared" ref="G41:G47" si="62">D41</f>
        <v>History Perbaikan Aset</v>
      </c>
      <c r="H41" s="9" t="str">
        <f t="shared" si="19"/>
        <v>History Perbaikan Aset</v>
      </c>
      <c r="I41" t="s">
        <v>134</v>
      </c>
      <c r="J41" s="6" t="s">
        <v>14</v>
      </c>
      <c r="K41" t="s">
        <v>16</v>
      </c>
      <c r="L41">
        <v>1</v>
      </c>
      <c r="M41">
        <v>1</v>
      </c>
      <c r="N41" s="6" t="str">
        <f t="shared" ref="N41:N47" si="63">$M$1&amp;" VALUES ( '"&amp;A41&amp;"',  '"&amp;B41&amp;"',  '"&amp;C41&amp;"',  '"&amp;D41&amp;"',  '"&amp;E41&amp;"',  '"&amp;G41&amp;"',  '"&amp;H41&amp;"',  '"&amp;I41&amp;"',  '"&amp;J41&amp;"',  '"&amp;K41&amp;"', '"&amp;L41&amp;"' );"</f>
        <v>INSERT INTO `cpanel_leftmenu` ( `id_leftmenu` ,`id_parent_leftmenu` ,`has_child` ,`menu_name` ,`menu_icon` , `value_indo` ,`value_eng` , `url` , `auth` , `mobile_display`,`visible` ) VALUES ( '11604',  '11600',  '0',  'History Perbaikan Aset',  '',  'History Perbaikan Aset',  'History Perbaikan Aset',  'asset-item-repair/history',  'admin',  'MOBILE_TOP', '1' );</v>
      </c>
      <c r="BK41" s="3">
        <v>2.1</v>
      </c>
      <c r="BL41" t="str">
        <f t="shared" ref="BL41:BL47" si="64">D41</f>
        <v>History Perbaikan Aset</v>
      </c>
    </row>
    <row r="42" spans="1:64" x14ac:dyDescent="0.25">
      <c r="A42">
        <f t="shared" si="57"/>
        <v>11605</v>
      </c>
      <c r="B42">
        <f t="shared" si="61"/>
        <v>11600</v>
      </c>
      <c r="C42">
        <v>0</v>
      </c>
      <c r="D42" s="9" t="s">
        <v>149</v>
      </c>
      <c r="E42" s="10"/>
      <c r="F42" s="10" t="s">
        <v>20</v>
      </c>
      <c r="G42" s="9" t="str">
        <f t="shared" ref="G42" si="65">D42</f>
        <v>Rekap Perbaikan Aset</v>
      </c>
      <c r="H42" s="9" t="str">
        <f t="shared" ref="H42" si="66">D42</f>
        <v>Rekap Perbaikan Aset</v>
      </c>
      <c r="I42" t="s">
        <v>159</v>
      </c>
      <c r="J42" s="6" t="s">
        <v>14</v>
      </c>
      <c r="K42" t="s">
        <v>16</v>
      </c>
      <c r="L42">
        <v>1</v>
      </c>
      <c r="M42">
        <v>1</v>
      </c>
      <c r="N42" s="6" t="str">
        <f t="shared" ref="N42" si="67">$M$1&amp;" VALUES ( '"&amp;A42&amp;"',  '"&amp;B42&amp;"',  '"&amp;C42&amp;"',  '"&amp;D42&amp;"',  '"&amp;E42&amp;"',  '"&amp;G42&amp;"',  '"&amp;H42&amp;"',  '"&amp;I42&amp;"',  '"&amp;J42&amp;"',  '"&amp;K42&amp;"', '"&amp;L42&amp;"' );"</f>
        <v>INSERT INTO `cpanel_leftmenu` ( `id_leftmenu` ,`id_parent_leftmenu` ,`has_child` ,`menu_name` ,`menu_icon` , `value_indo` ,`value_eng` , `url` , `auth` , `mobile_display`,`visible` ) VALUES ( '11605',  '11600',  '0',  'Rekap Perbaikan Aset',  '',  'Rekap Perbaikan Aset',  'Rekap Perbaikan Aset',  'asset-item-repair/resume',  'admin',  'MOBILE_TOP', '1' );</v>
      </c>
      <c r="BK42" s="3">
        <v>2.1</v>
      </c>
      <c r="BL42" t="str">
        <f t="shared" ref="BL42" si="68">D42</f>
        <v>Rekap Perbaikan Aset</v>
      </c>
    </row>
    <row r="43" spans="1:64" s="6" customFormat="1" x14ac:dyDescent="0.25">
      <c r="A43" s="6">
        <v>11700</v>
      </c>
      <c r="B43" s="6">
        <v>0</v>
      </c>
      <c r="C43" s="6">
        <v>1</v>
      </c>
      <c r="D43" s="6" t="s">
        <v>113</v>
      </c>
      <c r="F43" s="6" t="s">
        <v>18</v>
      </c>
      <c r="G43" s="6" t="str">
        <f t="shared" si="62"/>
        <v>Perawatan Aset Rutin</v>
      </c>
      <c r="H43" s="6" t="str">
        <f>G43</f>
        <v>Perawatan Aset Rutin</v>
      </c>
      <c r="I43" s="6" t="s">
        <v>19</v>
      </c>
      <c r="J43" s="6" t="s">
        <v>14</v>
      </c>
      <c r="L43" s="6">
        <v>1</v>
      </c>
      <c r="M43" s="6">
        <v>1</v>
      </c>
      <c r="N43" s="6" t="str">
        <f t="shared" si="63"/>
        <v>INSERT INTO `cpanel_leftmenu` ( `id_leftmenu` ,`id_parent_leftmenu` ,`has_child` ,`menu_name` ,`menu_icon` , `value_indo` ,`value_eng` , `url` , `auth` , `mobile_display`,`visible` ) VALUES ( '11700',  '0',  '1',  'Perawatan Aset Rutin',  '',  'Perawatan Aset Rutin',  'Perawatan Aset Rutin',  '#',  'admin',  '', '1' );</v>
      </c>
      <c r="BK43" s="7">
        <v>2</v>
      </c>
      <c r="BL43" s="8" t="str">
        <f t="shared" si="64"/>
        <v>Perawatan Aset Rutin</v>
      </c>
    </row>
    <row r="44" spans="1:64" x14ac:dyDescent="0.25">
      <c r="A44">
        <f>A43+1</f>
        <v>11701</v>
      </c>
      <c r="B44">
        <f>A43</f>
        <v>11700</v>
      </c>
      <c r="C44">
        <v>0</v>
      </c>
      <c r="D44" s="9" t="s">
        <v>148</v>
      </c>
      <c r="E44" s="10"/>
      <c r="F44" s="10" t="s">
        <v>15</v>
      </c>
      <c r="G44" s="9" t="str">
        <f t="shared" si="62"/>
        <v>Kriteria Perawatan Rutin</v>
      </c>
      <c r="H44" s="9" t="str">
        <f t="shared" ref="H44:H49" si="69">D44</f>
        <v>Kriteria Perawatan Rutin</v>
      </c>
      <c r="I44" t="s">
        <v>160</v>
      </c>
      <c r="J44" s="6" t="s">
        <v>14</v>
      </c>
      <c r="K44" t="s">
        <v>16</v>
      </c>
      <c r="L44">
        <v>1</v>
      </c>
      <c r="M44">
        <v>1</v>
      </c>
      <c r="N44" s="6" t="str">
        <f t="shared" si="63"/>
        <v>INSERT INTO `cpanel_leftmenu` ( `id_leftmenu` ,`id_parent_leftmenu` ,`has_child` ,`menu_name` ,`menu_icon` , `value_indo` ,`value_eng` , `url` , `auth` , `mobile_display`,`visible` ) VALUES ( '11701',  '11700',  '0',  'Kriteria Perawatan Rutin',  '',  'Kriteria Perawatan Rutin',  'Kriteria Perawatan Rutin',  'asset-master-criteria-maintenance/index',  'admin',  'MOBILE_TOP', '1' );</v>
      </c>
      <c r="BK44" s="3">
        <v>2.1</v>
      </c>
      <c r="BL44" t="str">
        <f t="shared" si="64"/>
        <v>Kriteria Perawatan Rutin</v>
      </c>
    </row>
    <row r="45" spans="1:64" x14ac:dyDescent="0.25">
      <c r="A45">
        <f>A44+1</f>
        <v>11702</v>
      </c>
      <c r="B45">
        <f>B44</f>
        <v>11700</v>
      </c>
      <c r="C45">
        <v>0</v>
      </c>
      <c r="D45" s="9" t="s">
        <v>112</v>
      </c>
      <c r="E45" s="10"/>
      <c r="F45" s="10" t="s">
        <v>20</v>
      </c>
      <c r="G45" s="9" t="str">
        <f t="shared" si="62"/>
        <v>Reminder Perawatan</v>
      </c>
      <c r="H45" s="9" t="str">
        <f t="shared" si="69"/>
        <v>Reminder Perawatan</v>
      </c>
      <c r="I45" t="s">
        <v>168</v>
      </c>
      <c r="J45" s="6" t="s">
        <v>14</v>
      </c>
      <c r="K45" t="s">
        <v>16</v>
      </c>
      <c r="L45">
        <v>1</v>
      </c>
      <c r="M45">
        <v>1</v>
      </c>
      <c r="N45" s="6" t="str">
        <f t="shared" si="63"/>
        <v>INSERT INTO `cpanel_leftmenu` ( `id_leftmenu` ,`id_parent_leftmenu` ,`has_child` ,`menu_name` ,`menu_icon` , `value_indo` ,`value_eng` , `url` , `auth` , `mobile_display`,`visible` ) VALUES ( '11702',  '11700',  '0',  'Reminder Perawatan',  '',  'Reminder Perawatan',  'Reminder Perawatan',  'asset-item-maintenance/reminder',  'admin',  'MOBILE_TOP', '1' );</v>
      </c>
      <c r="BK45" s="3">
        <v>2.1</v>
      </c>
      <c r="BL45" t="str">
        <f t="shared" si="64"/>
        <v>Reminder Perawatan</v>
      </c>
    </row>
    <row r="46" spans="1:64" x14ac:dyDescent="0.25">
      <c r="A46">
        <f t="shared" ref="A46:A49" si="70">A45+1</f>
        <v>11703</v>
      </c>
      <c r="B46">
        <f>B44</f>
        <v>11700</v>
      </c>
      <c r="C46">
        <v>0</v>
      </c>
      <c r="D46" s="9" t="s">
        <v>114</v>
      </c>
      <c r="E46" s="10"/>
      <c r="F46" s="10" t="s">
        <v>20</v>
      </c>
      <c r="G46" s="9" t="str">
        <f t="shared" si="62"/>
        <v>Predictive Maintenance</v>
      </c>
      <c r="H46" s="9" t="str">
        <f>D46</f>
        <v>Predictive Maintenance</v>
      </c>
      <c r="J46" s="6" t="s">
        <v>14</v>
      </c>
      <c r="K46" t="s">
        <v>16</v>
      </c>
      <c r="L46">
        <v>1</v>
      </c>
      <c r="M46">
        <v>1</v>
      </c>
      <c r="N46" s="6" t="str">
        <f t="shared" si="63"/>
        <v>INSERT INTO `cpanel_leftmenu` ( `id_leftmenu` ,`id_parent_leftmenu` ,`has_child` ,`menu_name` ,`menu_icon` , `value_indo` ,`value_eng` , `url` , `auth` , `mobile_display`,`visible` ) VALUES ( '11703',  '11700',  '0',  'Predictive Maintenance',  '',  'Predictive Maintenance',  'Predictive Maintenance',  '',  'admin',  'MOBILE_TOP', '1' );</v>
      </c>
      <c r="BK46" s="3">
        <v>2.1</v>
      </c>
      <c r="BL46" t="str">
        <f t="shared" si="64"/>
        <v>Predictive Maintenance</v>
      </c>
    </row>
    <row r="47" spans="1:64" x14ac:dyDescent="0.25">
      <c r="A47">
        <f t="shared" si="70"/>
        <v>11704</v>
      </c>
      <c r="B47">
        <f>B45</f>
        <v>11700</v>
      </c>
      <c r="C47">
        <v>0</v>
      </c>
      <c r="D47" s="9" t="s">
        <v>147</v>
      </c>
      <c r="E47" s="10"/>
      <c r="F47" s="10" t="s">
        <v>20</v>
      </c>
      <c r="G47" s="9" t="str">
        <f t="shared" si="62"/>
        <v>Perawatan Rutin</v>
      </c>
      <c r="H47" s="9" t="str">
        <f t="shared" si="69"/>
        <v>Perawatan Rutin</v>
      </c>
      <c r="I47" t="s">
        <v>162</v>
      </c>
      <c r="J47" s="6" t="s">
        <v>14</v>
      </c>
      <c r="K47" t="s">
        <v>16</v>
      </c>
      <c r="L47">
        <v>1</v>
      </c>
      <c r="M47">
        <v>1</v>
      </c>
      <c r="N47" s="6" t="str">
        <f t="shared" si="63"/>
        <v>INSERT INTO `cpanel_leftmenu` ( `id_leftmenu` ,`id_parent_leftmenu` ,`has_child` ,`menu_name` ,`menu_icon` , `value_indo` ,`value_eng` , `url` , `auth` , `mobile_display`,`visible` ) VALUES ( '11704',  '11700',  '0',  'Perawatan Rutin',  '',  'Perawatan Rutin',  'Perawatan Rutin',  'asset-item-maintenance/index',  'admin',  'MOBILE_TOP', '1' );</v>
      </c>
      <c r="BK47" s="3">
        <v>2.1</v>
      </c>
      <c r="BL47" t="str">
        <f t="shared" si="64"/>
        <v>Perawatan Rutin</v>
      </c>
    </row>
    <row r="48" spans="1:64" x14ac:dyDescent="0.25">
      <c r="A48">
        <f t="shared" si="70"/>
        <v>11705</v>
      </c>
      <c r="B48">
        <f>B44</f>
        <v>11700</v>
      </c>
      <c r="C48">
        <v>0</v>
      </c>
      <c r="D48" s="9" t="s">
        <v>104</v>
      </c>
      <c r="E48" s="10"/>
      <c r="F48" s="10" t="s">
        <v>20</v>
      </c>
      <c r="G48" s="9" t="str">
        <f t="shared" ref="G48:G49" si="71">D48</f>
        <v>History Perawatan Aset</v>
      </c>
      <c r="H48" s="9" t="str">
        <f t="shared" si="69"/>
        <v>History Perawatan Aset</v>
      </c>
      <c r="I48" t="s">
        <v>163</v>
      </c>
      <c r="J48" s="6" t="s">
        <v>14</v>
      </c>
      <c r="K48" t="s">
        <v>16</v>
      </c>
      <c r="L48">
        <v>1</v>
      </c>
      <c r="M48">
        <v>1</v>
      </c>
      <c r="N48" s="6" t="str">
        <f t="shared" ref="N48:N49" si="72">$M$1&amp;" VALUES ( '"&amp;A48&amp;"',  '"&amp;B48&amp;"',  '"&amp;C48&amp;"',  '"&amp;D48&amp;"',  '"&amp;E48&amp;"',  '"&amp;G48&amp;"',  '"&amp;H48&amp;"',  '"&amp;I48&amp;"',  '"&amp;J48&amp;"',  '"&amp;K48&amp;"', '"&amp;L48&amp;"' );"</f>
        <v>INSERT INTO `cpanel_leftmenu` ( `id_leftmenu` ,`id_parent_leftmenu` ,`has_child` ,`menu_name` ,`menu_icon` , `value_indo` ,`value_eng` , `url` , `auth` , `mobile_display`,`visible` ) VALUES ( '11705',  '11700',  '0',  'History Perawatan Aset',  '',  'History Perawatan Aset',  'History Perawatan Aset',  'asset-item-maintenance/history',  'admin',  'MOBILE_TOP', '1' );</v>
      </c>
      <c r="BK48" s="3">
        <v>2.1</v>
      </c>
      <c r="BL48" t="str">
        <f t="shared" ref="BL48:BL49" si="73">D48</f>
        <v>History Perawatan Aset</v>
      </c>
    </row>
    <row r="49" spans="1:64" x14ac:dyDescent="0.25">
      <c r="A49">
        <f t="shared" si="70"/>
        <v>11706</v>
      </c>
      <c r="B49">
        <f>B45</f>
        <v>11700</v>
      </c>
      <c r="C49">
        <v>0</v>
      </c>
      <c r="D49" s="9" t="s">
        <v>156</v>
      </c>
      <c r="E49" s="10"/>
      <c r="F49" s="10" t="s">
        <v>20</v>
      </c>
      <c r="G49" s="9" t="str">
        <f t="shared" si="71"/>
        <v>Rekap Perawatan Aset</v>
      </c>
      <c r="H49" s="9" t="str">
        <f t="shared" si="69"/>
        <v>Rekap Perawatan Aset</v>
      </c>
      <c r="I49" t="s">
        <v>164</v>
      </c>
      <c r="J49" s="6" t="s">
        <v>14</v>
      </c>
      <c r="K49" t="s">
        <v>16</v>
      </c>
      <c r="L49">
        <v>1</v>
      </c>
      <c r="M49">
        <v>1</v>
      </c>
      <c r="N49" s="6" t="str">
        <f t="shared" si="72"/>
        <v>INSERT INTO `cpanel_leftmenu` ( `id_leftmenu` ,`id_parent_leftmenu` ,`has_child` ,`menu_name` ,`menu_icon` , `value_indo` ,`value_eng` , `url` , `auth` , `mobile_display`,`visible` ) VALUES ( '11706',  '11700',  '0',  'Rekap Perawatan Aset',  '',  'Rekap Perawatan Aset',  'Rekap Perawatan Aset',  'asset-item-maintenance/resume',  'admin',  'MOBILE_TOP', '1' );</v>
      </c>
      <c r="BK49" s="3">
        <v>2.1</v>
      </c>
      <c r="BL49" t="str">
        <f t="shared" si="73"/>
        <v>Rekap Perawatan Aset</v>
      </c>
    </row>
    <row r="50" spans="1:64" s="6" customFormat="1" x14ac:dyDescent="0.25">
      <c r="A50" s="6">
        <v>11900</v>
      </c>
      <c r="B50" s="6">
        <v>0</v>
      </c>
      <c r="C50" s="6">
        <v>1</v>
      </c>
      <c r="D50" s="6" t="s">
        <v>115</v>
      </c>
      <c r="F50" s="6" t="s">
        <v>18</v>
      </c>
      <c r="G50" s="6" t="str">
        <f t="shared" ref="G50:G55" si="74">D50</f>
        <v>Evaluasi Aset</v>
      </c>
      <c r="H50" s="6" t="str">
        <f>G50</f>
        <v>Evaluasi Aset</v>
      </c>
      <c r="I50" s="6" t="s">
        <v>19</v>
      </c>
      <c r="J50" s="6" t="s">
        <v>14</v>
      </c>
      <c r="L50" s="6">
        <v>1</v>
      </c>
      <c r="M50" s="6">
        <v>1</v>
      </c>
      <c r="N50" s="6" t="str">
        <f t="shared" ref="N50:N55" si="75">$M$1&amp;" VALUES ( '"&amp;A50&amp;"',  '"&amp;B50&amp;"',  '"&amp;C50&amp;"',  '"&amp;D50&amp;"',  '"&amp;E50&amp;"',  '"&amp;G50&amp;"',  '"&amp;H50&amp;"',  '"&amp;I50&amp;"',  '"&amp;J50&amp;"',  '"&amp;K50&amp;"', '"&amp;L50&amp;"' );"</f>
        <v>INSERT INTO `cpanel_leftmenu` ( `id_leftmenu` ,`id_parent_leftmenu` ,`has_child` ,`menu_name` ,`menu_icon` , `value_indo` ,`value_eng` , `url` , `auth` , `mobile_display`,`visible` ) VALUES ( '11900',  '0',  '1',  'Evaluasi Aset',  '',  'Evaluasi Aset',  'Evaluasi Aset',  '#',  'admin',  '', '1' );</v>
      </c>
      <c r="BK50" s="7">
        <v>2</v>
      </c>
      <c r="BL50" s="8" t="str">
        <f t="shared" ref="BL50:BL55" si="76">D50</f>
        <v>Evaluasi Aset</v>
      </c>
    </row>
    <row r="51" spans="1:64" x14ac:dyDescent="0.25">
      <c r="A51">
        <f>A50+1</f>
        <v>11901</v>
      </c>
      <c r="B51">
        <f>A50</f>
        <v>11900</v>
      </c>
      <c r="C51">
        <v>0</v>
      </c>
      <c r="D51" s="9" t="s">
        <v>116</v>
      </c>
      <c r="E51" s="10"/>
      <c r="F51" s="10" t="s">
        <v>15</v>
      </c>
      <c r="G51" s="9" t="str">
        <f t="shared" si="74"/>
        <v>Utilisasi Aset</v>
      </c>
      <c r="H51" s="9" t="str">
        <f t="shared" ref="H51:H57" si="77">D51</f>
        <v>Utilisasi Aset</v>
      </c>
      <c r="I51" t="s">
        <v>178</v>
      </c>
      <c r="J51" s="6" t="s">
        <v>14</v>
      </c>
      <c r="K51" t="s">
        <v>16</v>
      </c>
      <c r="L51">
        <v>1</v>
      </c>
      <c r="M51">
        <v>1</v>
      </c>
      <c r="N51" s="6" t="str">
        <f t="shared" si="75"/>
        <v>INSERT INTO `cpanel_leftmenu` ( `id_leftmenu` ,`id_parent_leftmenu` ,`has_child` ,`menu_name` ,`menu_icon` , `value_indo` ,`value_eng` , `url` , `auth` , `mobile_display`,`visible` ) VALUES ( '11901',  '11900',  '0',  'Utilisasi Aset',  '',  'Utilisasi Aset',  'Utilisasi Aset',  'evaluation/utilization',  'admin',  'MOBILE_TOP', '1' );</v>
      </c>
      <c r="BK51" s="3">
        <v>2.1</v>
      </c>
      <c r="BL51" t="str">
        <f t="shared" si="76"/>
        <v>Utilisasi Aset</v>
      </c>
    </row>
    <row r="52" spans="1:64" x14ac:dyDescent="0.25">
      <c r="A52">
        <f t="shared" ref="A52:A57" si="78">A51+1</f>
        <v>11902</v>
      </c>
      <c r="B52">
        <f>B51</f>
        <v>11900</v>
      </c>
      <c r="C52">
        <v>0</v>
      </c>
      <c r="D52" s="9" t="s">
        <v>117</v>
      </c>
      <c r="E52" s="10"/>
      <c r="F52" s="10" t="s">
        <v>20</v>
      </c>
      <c r="G52" s="9" t="str">
        <f t="shared" si="74"/>
        <v>Availabitily Aset</v>
      </c>
      <c r="H52" s="9" t="str">
        <f t="shared" si="77"/>
        <v>Availabitily Aset</v>
      </c>
      <c r="I52" t="s">
        <v>179</v>
      </c>
      <c r="J52" s="6" t="s">
        <v>14</v>
      </c>
      <c r="K52" t="s">
        <v>16</v>
      </c>
      <c r="L52">
        <v>1</v>
      </c>
      <c r="M52">
        <v>1</v>
      </c>
      <c r="N52" s="6" t="str">
        <f t="shared" si="75"/>
        <v>INSERT INTO `cpanel_leftmenu` ( `id_leftmenu` ,`id_parent_leftmenu` ,`has_child` ,`menu_name` ,`menu_icon` , `value_indo` ,`value_eng` , `url` , `auth` , `mobile_display`,`visible` ) VALUES ( '11902',  '11900',  '0',  'Availabitily Aset',  '',  'Availabitily Aset',  'Availabitily Aset',  'evaluation/availability',  'admin',  'MOBILE_TOP', '1' );</v>
      </c>
      <c r="BK52" s="3">
        <v>2.1</v>
      </c>
      <c r="BL52" t="str">
        <f t="shared" si="76"/>
        <v>Availabitily Aset</v>
      </c>
    </row>
    <row r="53" spans="1:64" x14ac:dyDescent="0.25">
      <c r="A53">
        <f t="shared" si="78"/>
        <v>11903</v>
      </c>
      <c r="B53">
        <f>B52</f>
        <v>11900</v>
      </c>
      <c r="C53">
        <v>0</v>
      </c>
      <c r="D53" s="9" t="s">
        <v>118</v>
      </c>
      <c r="E53" s="10"/>
      <c r="F53" s="10" t="s">
        <v>20</v>
      </c>
      <c r="G53" s="9" t="str">
        <f t="shared" si="74"/>
        <v>Kualitas Aset</v>
      </c>
      <c r="H53" s="9" t="str">
        <f t="shared" si="77"/>
        <v>Kualitas Aset</v>
      </c>
      <c r="I53" t="s">
        <v>177</v>
      </c>
      <c r="J53" s="6" t="s">
        <v>14</v>
      </c>
      <c r="K53" t="s">
        <v>16</v>
      </c>
      <c r="L53">
        <v>1</v>
      </c>
      <c r="M53">
        <v>1</v>
      </c>
      <c r="N53" s="6" t="str">
        <f t="shared" si="75"/>
        <v>INSERT INTO `cpanel_leftmenu` ( `id_leftmenu` ,`id_parent_leftmenu` ,`has_child` ,`menu_name` ,`menu_icon` , `value_indo` ,`value_eng` , `url` , `auth` , `mobile_display`,`visible` ) VALUES ( '11903',  '11900',  '0',  'Kualitas Aset',  '',  'Kualitas Aset',  'Kualitas Aset',  'evaluation/current-quality',  'admin',  'MOBILE_TOP', '1' );</v>
      </c>
      <c r="BK53" s="3">
        <v>2.1</v>
      </c>
      <c r="BL53" t="str">
        <f t="shared" si="76"/>
        <v>Kualitas Aset</v>
      </c>
    </row>
    <row r="54" spans="1:64" x14ac:dyDescent="0.25">
      <c r="A54">
        <f t="shared" si="78"/>
        <v>11904</v>
      </c>
      <c r="B54">
        <f>B51</f>
        <v>11900</v>
      </c>
      <c r="C54">
        <v>0</v>
      </c>
      <c r="D54" s="9" t="s">
        <v>183</v>
      </c>
      <c r="E54" s="10"/>
      <c r="F54" s="10" t="s">
        <v>20</v>
      </c>
      <c r="G54" s="9" t="str">
        <f t="shared" ref="G54" si="79">D54</f>
        <v>Nilai &amp; Umur Ekonomis</v>
      </c>
      <c r="H54" s="9" t="str">
        <f t="shared" si="77"/>
        <v>Nilai &amp; Umur Ekonomis</v>
      </c>
      <c r="I54" t="s">
        <v>180</v>
      </c>
      <c r="J54" s="6" t="s">
        <v>14</v>
      </c>
      <c r="K54" t="s">
        <v>16</v>
      </c>
      <c r="L54">
        <v>1</v>
      </c>
      <c r="M54">
        <v>1</v>
      </c>
      <c r="N54" s="6" t="str">
        <f t="shared" ref="N54" si="80">$M$1&amp;" VALUES ( '"&amp;A54&amp;"',  '"&amp;B54&amp;"',  '"&amp;C54&amp;"',  '"&amp;D54&amp;"',  '"&amp;E54&amp;"',  '"&amp;G54&amp;"',  '"&amp;H54&amp;"',  '"&amp;I54&amp;"',  '"&amp;J54&amp;"',  '"&amp;K54&amp;"', '"&amp;L54&amp;"' );"</f>
        <v>INSERT INTO `cpanel_leftmenu` ( `id_leftmenu` ,`id_parent_leftmenu` ,`has_child` ,`menu_name` ,`menu_icon` , `value_indo` ,`value_eng` , `url` , `auth` , `mobile_display`,`visible` ) VALUES ( '11904',  '11900',  '0',  'Nilai &amp; Umur Ekonomis',  '',  'Nilai &amp; Umur Ekonomis',  'Nilai &amp; Umur Ekonomis',  'evaluation/economic-age',  'admin',  'MOBILE_TOP', '1' );</v>
      </c>
      <c r="BK54" s="3">
        <v>2.1</v>
      </c>
      <c r="BL54" t="str">
        <f t="shared" ref="BL54" si="81">D54</f>
        <v>Nilai &amp; Umur Ekonomis</v>
      </c>
    </row>
    <row r="55" spans="1:64" x14ac:dyDescent="0.25">
      <c r="A55">
        <f t="shared" si="78"/>
        <v>11905</v>
      </c>
      <c r="B55">
        <f>B52</f>
        <v>11900</v>
      </c>
      <c r="C55">
        <v>0</v>
      </c>
      <c r="D55" s="9" t="s">
        <v>119</v>
      </c>
      <c r="E55" s="10"/>
      <c r="F55" s="10" t="s">
        <v>20</v>
      </c>
      <c r="G55" s="9" t="str">
        <f t="shared" si="74"/>
        <v>Nilai Manfaat Aset</v>
      </c>
      <c r="H55" s="9" t="str">
        <f t="shared" si="77"/>
        <v>Nilai Manfaat Aset</v>
      </c>
      <c r="I55" t="s">
        <v>181</v>
      </c>
      <c r="J55" s="6" t="s">
        <v>14</v>
      </c>
      <c r="K55" t="s">
        <v>16</v>
      </c>
      <c r="L55">
        <v>1</v>
      </c>
      <c r="M55">
        <v>1</v>
      </c>
      <c r="N55" s="6" t="str">
        <f t="shared" si="75"/>
        <v>INSERT INTO `cpanel_leftmenu` ( `id_leftmenu` ,`id_parent_leftmenu` ,`has_child` ,`menu_name` ,`menu_icon` , `value_indo` ,`value_eng` , `url` , `auth` , `mobile_display`,`visible` ) VALUES ( '11905',  '11900',  '0',  'Nilai Manfaat Aset',  '',  'Nilai Manfaat Aset',  'Nilai Manfaat Aset',  'evaluation/value',  'admin',  'MOBILE_TOP', '1' );</v>
      </c>
      <c r="BK55" s="3">
        <v>2.1</v>
      </c>
      <c r="BL55" t="str">
        <f t="shared" si="76"/>
        <v>Nilai Manfaat Aset</v>
      </c>
    </row>
    <row r="56" spans="1:64" x14ac:dyDescent="0.25">
      <c r="A56">
        <f t="shared" si="78"/>
        <v>11906</v>
      </c>
      <c r="B56">
        <f>B53</f>
        <v>11900</v>
      </c>
      <c r="C56">
        <v>0</v>
      </c>
      <c r="D56" s="9" t="s">
        <v>184</v>
      </c>
      <c r="E56" s="10"/>
      <c r="F56" s="10" t="s">
        <v>20</v>
      </c>
      <c r="G56" s="9" t="str">
        <f t="shared" ref="G56" si="82">D56</f>
        <v>Reminder Aset Habis Usia</v>
      </c>
      <c r="H56" s="9" t="str">
        <f t="shared" si="77"/>
        <v>Reminder Aset Habis Usia</v>
      </c>
      <c r="I56" t="s">
        <v>185</v>
      </c>
      <c r="J56" s="6" t="s">
        <v>14</v>
      </c>
      <c r="K56" t="s">
        <v>16</v>
      </c>
      <c r="L56">
        <v>1</v>
      </c>
      <c r="M56">
        <v>0</v>
      </c>
      <c r="N56" s="6" t="str">
        <f t="shared" ref="N56" si="83">$M$1&amp;" VALUES ( '"&amp;A56&amp;"',  '"&amp;B56&amp;"',  '"&amp;C56&amp;"',  '"&amp;D56&amp;"',  '"&amp;E56&amp;"',  '"&amp;G56&amp;"',  '"&amp;H56&amp;"',  '"&amp;I56&amp;"',  '"&amp;J56&amp;"',  '"&amp;K56&amp;"', '"&amp;L56&amp;"' );"</f>
        <v>INSERT INTO `cpanel_leftmenu` ( `id_leftmenu` ,`id_parent_leftmenu` ,`has_child` ,`menu_name` ,`menu_icon` , `value_indo` ,`value_eng` , `url` , `auth` , `mobile_display`,`visible` ) VALUES ( '11906',  '11900',  '0',  'Reminder Aset Habis Usia',  '',  'Reminder Aset Habis Usia',  'Reminder Aset Habis Usia',  'evaluation/reminder-age',  'admin',  'MOBILE_TOP', '1' );</v>
      </c>
      <c r="BK56" s="3">
        <v>2.1</v>
      </c>
      <c r="BL56" t="str">
        <f t="shared" ref="BL56" si="84">D56</f>
        <v>Reminder Aset Habis Usia</v>
      </c>
    </row>
    <row r="57" spans="1:64" x14ac:dyDescent="0.25">
      <c r="A57">
        <f t="shared" si="78"/>
        <v>11907</v>
      </c>
      <c r="B57">
        <f>B55</f>
        <v>11900</v>
      </c>
      <c r="C57">
        <v>0</v>
      </c>
      <c r="D57" s="9" t="s">
        <v>187</v>
      </c>
      <c r="E57" s="10"/>
      <c r="F57" s="10" t="s">
        <v>20</v>
      </c>
      <c r="G57" s="9" t="str">
        <f t="shared" ref="G57:G61" si="85">D57</f>
        <v>Rekapitulasi Evaluasi Aset</v>
      </c>
      <c r="H57" s="9" t="str">
        <f t="shared" si="77"/>
        <v>Rekapitulasi Evaluasi Aset</v>
      </c>
      <c r="I57" t="s">
        <v>186</v>
      </c>
      <c r="J57" s="6" t="s">
        <v>14</v>
      </c>
      <c r="K57" t="s">
        <v>16</v>
      </c>
      <c r="L57">
        <v>1</v>
      </c>
      <c r="M57">
        <v>1</v>
      </c>
      <c r="N57" s="6" t="str">
        <f t="shared" ref="N57:N61" si="86">$M$1&amp;" VALUES ( '"&amp;A57&amp;"',  '"&amp;B57&amp;"',  '"&amp;C57&amp;"',  '"&amp;D57&amp;"',  '"&amp;E57&amp;"',  '"&amp;G57&amp;"',  '"&amp;H57&amp;"',  '"&amp;I57&amp;"',  '"&amp;J57&amp;"',  '"&amp;K57&amp;"', '"&amp;L57&amp;"' );"</f>
        <v>INSERT INTO `cpanel_leftmenu` ( `id_leftmenu` ,`id_parent_leftmenu` ,`has_child` ,`menu_name` ,`menu_icon` , `value_indo` ,`value_eng` , `url` , `auth` , `mobile_display`,`visible` ) VALUES ( '11907',  '11900',  '0',  'Rekapitulasi Evaluasi Aset',  '',  'Rekapitulasi Evaluasi Aset',  'Rekapitulasi Evaluasi Aset',  'evaluation/evaluation-dashboard',  'admin',  'MOBILE_TOP', '1' );</v>
      </c>
      <c r="BK57" s="3">
        <v>2.1</v>
      </c>
      <c r="BL57" t="str">
        <f t="shared" ref="BL57:BL61" si="87">D57</f>
        <v>Rekapitulasi Evaluasi Aset</v>
      </c>
    </row>
    <row r="58" spans="1:64" s="6" customFormat="1" x14ac:dyDescent="0.25">
      <c r="A58" s="6">
        <v>12000</v>
      </c>
      <c r="B58" s="6">
        <v>0</v>
      </c>
      <c r="C58" s="6">
        <v>1</v>
      </c>
      <c r="D58" s="6" t="s">
        <v>120</v>
      </c>
      <c r="F58" s="6" t="s">
        <v>18</v>
      </c>
      <c r="G58" s="6" t="str">
        <f t="shared" si="85"/>
        <v>Penghapusan Aset</v>
      </c>
      <c r="H58" s="6" t="str">
        <f>G58</f>
        <v>Penghapusan Aset</v>
      </c>
      <c r="I58" s="6" t="s">
        <v>19</v>
      </c>
      <c r="J58" s="6" t="s">
        <v>14</v>
      </c>
      <c r="L58" s="6">
        <v>1</v>
      </c>
      <c r="M58" s="6">
        <v>1</v>
      </c>
      <c r="N58" s="6" t="str">
        <f t="shared" si="86"/>
        <v>INSERT INTO `cpanel_leftmenu` ( `id_leftmenu` ,`id_parent_leftmenu` ,`has_child` ,`menu_name` ,`menu_icon` , `value_indo` ,`value_eng` , `url` , `auth` , `mobile_display`,`visible` ) VALUES ( '12000',  '0',  '1',  'Penghapusan Aset',  '',  'Penghapusan Aset',  'Penghapusan Aset',  '#',  'admin',  '', '1' );</v>
      </c>
      <c r="BK58" s="7">
        <v>2</v>
      </c>
      <c r="BL58" s="8" t="str">
        <f t="shared" si="87"/>
        <v>Penghapusan Aset</v>
      </c>
    </row>
    <row r="59" spans="1:64" x14ac:dyDescent="0.25">
      <c r="A59">
        <f>A58+1</f>
        <v>12001</v>
      </c>
      <c r="B59">
        <f>A58</f>
        <v>12000</v>
      </c>
      <c r="C59">
        <v>0</v>
      </c>
      <c r="D59" s="9" t="s">
        <v>121</v>
      </c>
      <c r="E59" s="10"/>
      <c r="F59" s="10" t="s">
        <v>15</v>
      </c>
      <c r="G59" s="9" t="str">
        <f t="shared" si="85"/>
        <v>Pemusnahan Aset</v>
      </c>
      <c r="H59" s="9" t="str">
        <f>D59</f>
        <v>Pemusnahan Aset</v>
      </c>
      <c r="I59" t="s">
        <v>169</v>
      </c>
      <c r="J59" s="6" t="s">
        <v>14</v>
      </c>
      <c r="K59" t="s">
        <v>16</v>
      </c>
      <c r="L59">
        <v>1</v>
      </c>
      <c r="M59">
        <v>1</v>
      </c>
      <c r="N59" s="6" t="str">
        <f t="shared" si="86"/>
        <v>INSERT INTO `cpanel_leftmenu` ( `id_leftmenu` ,`id_parent_leftmenu` ,`has_child` ,`menu_name` ,`menu_icon` , `value_indo` ,`value_eng` , `url` , `auth` , `mobile_display`,`visible` ) VALUES ( '12001',  '12000',  '0',  'Pemusnahan Aset',  '',  'Pemusnahan Aset',  'Pemusnahan Aset',  'asset-item-deletion/index',  'admin',  'MOBILE_TOP', '1' );</v>
      </c>
      <c r="BK59" s="3">
        <v>2.1</v>
      </c>
      <c r="BL59" t="str">
        <f t="shared" si="87"/>
        <v>Pemusnahan Aset</v>
      </c>
    </row>
    <row r="60" spans="1:64" x14ac:dyDescent="0.25">
      <c r="A60">
        <f t="shared" ref="A60:A61" si="88">A59+1</f>
        <v>12002</v>
      </c>
      <c r="B60">
        <f>B59</f>
        <v>12000</v>
      </c>
      <c r="C60">
        <v>0</v>
      </c>
      <c r="D60" s="9" t="s">
        <v>122</v>
      </c>
      <c r="E60" s="10"/>
      <c r="F60" s="10" t="s">
        <v>20</v>
      </c>
      <c r="G60" s="9" t="str">
        <f t="shared" si="85"/>
        <v>Pengalihan Aset</v>
      </c>
      <c r="H60" s="9" t="str">
        <f>D60</f>
        <v>Pengalihan Aset</v>
      </c>
      <c r="I60" t="s">
        <v>170</v>
      </c>
      <c r="J60" s="6" t="s">
        <v>14</v>
      </c>
      <c r="K60" t="s">
        <v>16</v>
      </c>
      <c r="L60">
        <v>1</v>
      </c>
      <c r="M60">
        <v>1</v>
      </c>
      <c r="N60" s="6" t="str">
        <f t="shared" si="86"/>
        <v>INSERT INTO `cpanel_leftmenu` ( `id_leftmenu` ,`id_parent_leftmenu` ,`has_child` ,`menu_name` ,`menu_icon` , `value_indo` ,`value_eng` , `url` , `auth` , `mobile_display`,`visible` ) VALUES ( '12002',  '12000',  '0',  'Pengalihan Aset',  '',  'Pengalihan Aset',  'Pengalihan Aset',  'asset-item-deletion/destroy',  'admin',  'MOBILE_TOP', '1' );</v>
      </c>
      <c r="BK60" s="3">
        <v>2.1</v>
      </c>
      <c r="BL60" t="str">
        <f t="shared" si="87"/>
        <v>Pengalihan Aset</v>
      </c>
    </row>
    <row r="61" spans="1:64" x14ac:dyDescent="0.25">
      <c r="A61">
        <f t="shared" si="88"/>
        <v>12003</v>
      </c>
      <c r="B61">
        <f>B60</f>
        <v>12000</v>
      </c>
      <c r="C61">
        <v>0</v>
      </c>
      <c r="D61" s="9" t="s">
        <v>123</v>
      </c>
      <c r="E61" s="10"/>
      <c r="F61" s="10" t="s">
        <v>20</v>
      </c>
      <c r="G61" s="9" t="str">
        <f t="shared" si="85"/>
        <v>Laporan Penghapusan Aset</v>
      </c>
      <c r="H61" s="9" t="str">
        <f>D61</f>
        <v>Laporan Penghapusan Aset</v>
      </c>
      <c r="I61" t="s">
        <v>171</v>
      </c>
      <c r="J61" s="6" t="s">
        <v>14</v>
      </c>
      <c r="K61" t="s">
        <v>16</v>
      </c>
      <c r="L61">
        <v>1</v>
      </c>
      <c r="M61">
        <v>1</v>
      </c>
      <c r="N61" s="6" t="str">
        <f t="shared" si="86"/>
        <v>INSERT INTO `cpanel_leftmenu` ( `id_leftmenu` ,`id_parent_leftmenu` ,`has_child` ,`menu_name` ,`menu_icon` , `value_indo` ,`value_eng` , `url` , `auth` , `mobile_display`,`visible` ) VALUES ( '12003',  '12000',  '0',  'Laporan Penghapusan Aset',  '',  'Laporan Penghapusan Aset',  'Laporan Penghapusan Aset',  'asset-item-deletion/resume',  'admin',  'MOBILE_TOP', '1' );</v>
      </c>
      <c r="BK61" s="3">
        <v>2.1</v>
      </c>
      <c r="BL61" t="str">
        <f t="shared" si="87"/>
        <v>Laporan Penghapusan Aset</v>
      </c>
    </row>
    <row r="62" spans="1:64" s="6" customFormat="1" x14ac:dyDescent="0.25">
      <c r="A62" s="6">
        <v>12100</v>
      </c>
      <c r="B62" s="6">
        <v>0</v>
      </c>
      <c r="C62" s="6">
        <v>1</v>
      </c>
      <c r="D62" s="6" t="s">
        <v>124</v>
      </c>
      <c r="F62" s="6" t="s">
        <v>18</v>
      </c>
      <c r="G62" s="6" t="str">
        <f t="shared" ref="G62:G65" si="89">D62</f>
        <v>Pembaruan Aset</v>
      </c>
      <c r="H62" s="6" t="str">
        <f>G62</f>
        <v>Pembaruan Aset</v>
      </c>
      <c r="I62" s="6" t="s">
        <v>19</v>
      </c>
      <c r="J62" s="6" t="s">
        <v>14</v>
      </c>
      <c r="L62" s="6">
        <v>1</v>
      </c>
      <c r="M62" s="6">
        <v>1</v>
      </c>
      <c r="N62" s="6" t="str">
        <f t="shared" ref="N62:N65" si="90">$M$1&amp;" VALUES ( '"&amp;A62&amp;"',  '"&amp;B62&amp;"',  '"&amp;C62&amp;"',  '"&amp;D62&amp;"',  '"&amp;E62&amp;"',  '"&amp;G62&amp;"',  '"&amp;H62&amp;"',  '"&amp;I62&amp;"',  '"&amp;J62&amp;"',  '"&amp;K62&amp;"', '"&amp;L62&amp;"' );"</f>
        <v>INSERT INTO `cpanel_leftmenu` ( `id_leftmenu` ,`id_parent_leftmenu` ,`has_child` ,`menu_name` ,`menu_icon` , `value_indo` ,`value_eng` , `url` , `auth` , `mobile_display`,`visible` ) VALUES ( '12100',  '0',  '1',  'Pembaruan Aset',  '',  'Pembaruan Aset',  'Pembaruan Aset',  '#',  'admin',  '', '1' );</v>
      </c>
      <c r="BK62" s="7">
        <v>2</v>
      </c>
      <c r="BL62" s="8" t="str">
        <f t="shared" ref="BL62:BL65" si="91">D62</f>
        <v>Pembaruan Aset</v>
      </c>
    </row>
    <row r="63" spans="1:64" x14ac:dyDescent="0.25">
      <c r="A63">
        <f>A62+1</f>
        <v>12101</v>
      </c>
      <c r="B63">
        <f>A62</f>
        <v>12100</v>
      </c>
      <c r="C63">
        <v>0</v>
      </c>
      <c r="D63" s="9" t="s">
        <v>125</v>
      </c>
      <c r="E63" s="10"/>
      <c r="F63" s="10" t="s">
        <v>15</v>
      </c>
      <c r="G63" s="9" t="str">
        <f t="shared" si="89"/>
        <v>Kondisi Aset</v>
      </c>
      <c r="H63" s="9" t="str">
        <f>D63</f>
        <v>Kondisi Aset</v>
      </c>
      <c r="J63" s="6" t="s">
        <v>14</v>
      </c>
      <c r="K63" t="s">
        <v>16</v>
      </c>
      <c r="L63">
        <v>1</v>
      </c>
      <c r="M63">
        <v>1</v>
      </c>
      <c r="N63" s="6" t="str">
        <f t="shared" si="90"/>
        <v>INSERT INTO `cpanel_leftmenu` ( `id_leftmenu` ,`id_parent_leftmenu` ,`has_child` ,`menu_name` ,`menu_icon` , `value_indo` ,`value_eng` , `url` , `auth` , `mobile_display`,`visible` ) VALUES ( '12101',  '12100',  '0',  'Kondisi Aset',  '',  'Kondisi Aset',  'Kondisi Aset',  '',  'admin',  'MOBILE_TOP', '1' );</v>
      </c>
      <c r="BK63" s="3">
        <v>2.1</v>
      </c>
      <c r="BL63" t="str">
        <f t="shared" si="91"/>
        <v>Kondisi Aset</v>
      </c>
    </row>
    <row r="64" spans="1:64" x14ac:dyDescent="0.25">
      <c r="A64">
        <f t="shared" ref="A64:A65" si="92">A63+1</f>
        <v>12102</v>
      </c>
      <c r="B64">
        <f>B63</f>
        <v>12100</v>
      </c>
      <c r="C64">
        <v>0</v>
      </c>
      <c r="D64" s="9" t="s">
        <v>126</v>
      </c>
      <c r="E64" s="10"/>
      <c r="F64" s="10" t="s">
        <v>20</v>
      </c>
      <c r="G64" s="9" t="str">
        <f t="shared" si="89"/>
        <v>Pengajuan Pembaruan</v>
      </c>
      <c r="H64" s="9" t="str">
        <f>D64</f>
        <v>Pengajuan Pembaruan</v>
      </c>
      <c r="J64" s="6" t="s">
        <v>14</v>
      </c>
      <c r="K64" t="s">
        <v>16</v>
      </c>
      <c r="L64">
        <v>1</v>
      </c>
      <c r="M64">
        <v>1</v>
      </c>
      <c r="N64" s="6" t="str">
        <f t="shared" si="90"/>
        <v>INSERT INTO `cpanel_leftmenu` ( `id_leftmenu` ,`id_parent_leftmenu` ,`has_child` ,`menu_name` ,`menu_icon` , `value_indo` ,`value_eng` , `url` , `auth` , `mobile_display`,`visible` ) VALUES ( '12102',  '12100',  '0',  'Pengajuan Pembaruan',  '',  'Pengajuan Pembaruan',  'Pengajuan Pembaruan',  '',  'admin',  'MOBILE_TOP', '1' );</v>
      </c>
      <c r="BK64" s="3">
        <v>2.1</v>
      </c>
      <c r="BL64" t="str">
        <f t="shared" si="91"/>
        <v>Pengajuan Pembaruan</v>
      </c>
    </row>
    <row r="65" spans="1:64" x14ac:dyDescent="0.25">
      <c r="A65">
        <f t="shared" si="92"/>
        <v>12103</v>
      </c>
      <c r="B65">
        <f>B64</f>
        <v>12100</v>
      </c>
      <c r="C65">
        <v>0</v>
      </c>
      <c r="D65" s="9" t="s">
        <v>127</v>
      </c>
      <c r="E65" s="10"/>
      <c r="F65" s="10" t="s">
        <v>20</v>
      </c>
      <c r="G65" s="9" t="str">
        <f t="shared" si="89"/>
        <v>Laporan Pembaruan</v>
      </c>
      <c r="H65" s="9" t="str">
        <f>D65</f>
        <v>Laporan Pembaruan</v>
      </c>
      <c r="J65" s="6" t="s">
        <v>14</v>
      </c>
      <c r="K65" t="s">
        <v>16</v>
      </c>
      <c r="L65">
        <v>1</v>
      </c>
      <c r="M65">
        <v>1</v>
      </c>
      <c r="N65" s="6" t="str">
        <f t="shared" si="90"/>
        <v>INSERT INTO `cpanel_leftmenu` ( `id_leftmenu` ,`id_parent_leftmenu` ,`has_child` ,`menu_name` ,`menu_icon` , `value_indo` ,`value_eng` , `url` , `auth` , `mobile_display`,`visible` ) VALUES ( '12103',  '12100',  '0',  'Laporan Pembaruan',  '',  'Laporan Pembaruan',  'Laporan Pembaruan',  '',  'admin',  'MOBILE_TOP', '1' );</v>
      </c>
      <c r="BK65" s="3">
        <v>2.1</v>
      </c>
      <c r="BL65" t="str">
        <f t="shared" si="91"/>
        <v>Laporan Pembaruan</v>
      </c>
    </row>
    <row r="66" spans="1:64" s="6" customFormat="1" x14ac:dyDescent="0.25">
      <c r="A66" s="6">
        <v>12200</v>
      </c>
      <c r="B66" s="6">
        <v>0</v>
      </c>
      <c r="C66" s="6">
        <v>1</v>
      </c>
      <c r="D66" s="6" t="s">
        <v>150</v>
      </c>
      <c r="F66" s="6" t="s">
        <v>18</v>
      </c>
      <c r="G66" s="6" t="str">
        <f t="shared" ref="G66:G68" si="93">D66</f>
        <v>Data Partner</v>
      </c>
      <c r="H66" s="6" t="str">
        <f>G66</f>
        <v>Data Partner</v>
      </c>
      <c r="I66" s="6" t="s">
        <v>19</v>
      </c>
      <c r="J66" s="6" t="s">
        <v>14</v>
      </c>
      <c r="L66" s="6">
        <v>1</v>
      </c>
      <c r="M66" s="6">
        <v>1</v>
      </c>
      <c r="N66" s="6" t="str">
        <f t="shared" ref="N66:N68" si="94">$M$1&amp;" VALUES ( '"&amp;A66&amp;"',  '"&amp;B66&amp;"',  '"&amp;C66&amp;"',  '"&amp;D66&amp;"',  '"&amp;E66&amp;"',  '"&amp;G66&amp;"',  '"&amp;H66&amp;"',  '"&amp;I66&amp;"',  '"&amp;J66&amp;"',  '"&amp;K66&amp;"', '"&amp;L66&amp;"' );"</f>
        <v>INSERT INTO `cpanel_leftmenu` ( `id_leftmenu` ,`id_parent_leftmenu` ,`has_child` ,`menu_name` ,`menu_icon` , `value_indo` ,`value_eng` , `url` , `auth` , `mobile_display`,`visible` ) VALUES ( '12200',  '0',  '1',  'Data Partner',  '',  'Data Partner',  'Data Partner',  '#',  'admin',  '', '1' );</v>
      </c>
      <c r="BK66" s="7">
        <v>2</v>
      </c>
      <c r="BL66" s="8" t="str">
        <f t="shared" ref="BL66:BL68" si="95">D66</f>
        <v>Data Partner</v>
      </c>
    </row>
    <row r="67" spans="1:64" x14ac:dyDescent="0.25">
      <c r="A67">
        <f>A66+1</f>
        <v>12201</v>
      </c>
      <c r="B67">
        <f>A66</f>
        <v>12200</v>
      </c>
      <c r="C67">
        <v>0</v>
      </c>
      <c r="D67" s="9" t="s">
        <v>151</v>
      </c>
      <c r="E67" s="10"/>
      <c r="F67" s="10" t="s">
        <v>15</v>
      </c>
      <c r="G67" s="9" t="str">
        <f t="shared" si="93"/>
        <v>Vendor</v>
      </c>
      <c r="H67" s="9" t="str">
        <f>D67</f>
        <v>Vendor</v>
      </c>
      <c r="I67" t="s">
        <v>153</v>
      </c>
      <c r="J67" s="6" t="s">
        <v>14</v>
      </c>
      <c r="K67" t="s">
        <v>16</v>
      </c>
      <c r="L67">
        <v>1</v>
      </c>
      <c r="M67">
        <v>1</v>
      </c>
      <c r="N67" s="6" t="str">
        <f t="shared" si="94"/>
        <v>INSERT INTO `cpanel_leftmenu` ( `id_leftmenu` ,`id_parent_leftmenu` ,`has_child` ,`menu_name` ,`menu_icon` , `value_indo` ,`value_eng` , `url` , `auth` , `mobile_display`,`visible` ) VALUES ( '12201',  '12200',  '0',  'Vendor',  '',  'Vendor',  'Vendor',  'vendor/index',  'admin',  'MOBILE_TOP', '1' );</v>
      </c>
      <c r="BK67" s="3">
        <v>2.1</v>
      </c>
      <c r="BL67" t="str">
        <f t="shared" si="95"/>
        <v>Vendor</v>
      </c>
    </row>
    <row r="68" spans="1:64" x14ac:dyDescent="0.25">
      <c r="A68">
        <f t="shared" ref="A68" si="96">A67+1</f>
        <v>12202</v>
      </c>
      <c r="B68">
        <f>B67</f>
        <v>12200</v>
      </c>
      <c r="C68">
        <v>0</v>
      </c>
      <c r="D68" s="9" t="s">
        <v>152</v>
      </c>
      <c r="E68" s="10"/>
      <c r="F68" s="10" t="s">
        <v>20</v>
      </c>
      <c r="G68" s="9" t="str">
        <f t="shared" si="93"/>
        <v>Type Vendor</v>
      </c>
      <c r="H68" s="9" t="str">
        <f>D68</f>
        <v>Type Vendor</v>
      </c>
      <c r="I68" t="s">
        <v>154</v>
      </c>
      <c r="J68" s="6" t="s">
        <v>14</v>
      </c>
      <c r="K68" t="s">
        <v>16</v>
      </c>
      <c r="L68">
        <v>1</v>
      </c>
      <c r="M68">
        <v>1</v>
      </c>
      <c r="N68" s="6" t="str">
        <f t="shared" si="94"/>
        <v>INSERT INTO `cpanel_leftmenu` ( `id_leftmenu` ,`id_parent_leftmenu` ,`has_child` ,`menu_name` ,`menu_icon` , `value_indo` ,`value_eng` , `url` , `auth` , `mobile_display`,`visible` ) VALUES ( '12202',  '12200',  '0',  'Type Vendor',  '',  'Type Vendor',  'Type Vendor',  'type-of-vendor/index',  'admin',  'MOBILE_TOP', '1' );</v>
      </c>
      <c r="BK68" s="3">
        <v>2.1</v>
      </c>
      <c r="BL68" t="str">
        <f t="shared" si="95"/>
        <v>Type Vendor</v>
      </c>
    </row>
    <row r="69" spans="1:64" s="6" customFormat="1" x14ac:dyDescent="0.25">
      <c r="A69" s="6">
        <v>12300</v>
      </c>
      <c r="B69" s="6">
        <v>0</v>
      </c>
      <c r="C69" s="6">
        <v>1</v>
      </c>
      <c r="D69" s="6" t="s">
        <v>188</v>
      </c>
      <c r="F69" s="6" t="s">
        <v>18</v>
      </c>
      <c r="G69" s="6" t="str">
        <f t="shared" ref="G69:G71" si="97">D69</f>
        <v>Pengguna &amp; Pengelola Aset</v>
      </c>
      <c r="H69" s="6" t="str">
        <f>G69</f>
        <v>Pengguna &amp; Pengelola Aset</v>
      </c>
      <c r="I69" s="6" t="s">
        <v>19</v>
      </c>
      <c r="J69" s="6" t="s">
        <v>14</v>
      </c>
      <c r="L69" s="6">
        <v>1</v>
      </c>
      <c r="M69" s="6">
        <v>1</v>
      </c>
      <c r="N69" s="6" t="str">
        <f t="shared" ref="N69:N71" si="98">$M$1&amp;" VALUES ( '"&amp;A69&amp;"',  '"&amp;B69&amp;"',  '"&amp;C69&amp;"',  '"&amp;D69&amp;"',  '"&amp;E69&amp;"',  '"&amp;G69&amp;"',  '"&amp;H69&amp;"',  '"&amp;I69&amp;"',  '"&amp;J69&amp;"',  '"&amp;K69&amp;"', '"&amp;L69&amp;"' );"</f>
        <v>INSERT INTO `cpanel_leftmenu` ( `id_leftmenu` ,`id_parent_leftmenu` ,`has_child` ,`menu_name` ,`menu_icon` , `value_indo` ,`value_eng` , `url` , `auth` , `mobile_display`,`visible` ) VALUES ( '12300',  '0',  '1',  'Pengguna &amp; Pengelola Aset',  '',  'Pengguna &amp; Pengelola Aset',  'Pengguna &amp; Pengelola Aset',  '#',  'admin',  '', '1' );</v>
      </c>
      <c r="BK69" s="7">
        <v>2</v>
      </c>
      <c r="BL69" s="8" t="str">
        <f t="shared" ref="BL69:BL71" si="99">D69</f>
        <v>Pengguna &amp; Pengelola Aset</v>
      </c>
    </row>
    <row r="70" spans="1:64" x14ac:dyDescent="0.25">
      <c r="A70">
        <f>A69+1</f>
        <v>12301</v>
      </c>
      <c r="B70">
        <f>A69</f>
        <v>12300</v>
      </c>
      <c r="C70">
        <v>0</v>
      </c>
      <c r="D70" s="9" t="s">
        <v>189</v>
      </c>
      <c r="E70" s="10"/>
      <c r="F70" s="10" t="s">
        <v>15</v>
      </c>
      <c r="G70" s="9" t="str">
        <f t="shared" si="97"/>
        <v xml:space="preserve">Pegawai </v>
      </c>
      <c r="H70" s="9" t="str">
        <f>D70</f>
        <v xml:space="preserve">Pegawai </v>
      </c>
      <c r="I70" t="s">
        <v>190</v>
      </c>
      <c r="J70" s="6" t="s">
        <v>14</v>
      </c>
      <c r="K70" t="s">
        <v>16</v>
      </c>
      <c r="L70">
        <v>1</v>
      </c>
      <c r="M70">
        <v>1</v>
      </c>
      <c r="N70" s="6" t="str">
        <f t="shared" si="98"/>
        <v>INSERT INTO `cpanel_leftmenu` ( `id_leftmenu` ,`id_parent_leftmenu` ,`has_child` ,`menu_name` ,`menu_icon` , `value_indo` ,`value_eng` , `url` , `auth` , `mobile_display`,`visible` ) VALUES ( '12301',  '12300',  '0',  'Pegawai ',  '',  'Pegawai ',  'Pegawai ',  'hrm-pegawai/index',  'admin',  'MOBILE_TOP', '1' );</v>
      </c>
      <c r="BK70" s="3">
        <v>2.1</v>
      </c>
      <c r="BL70" t="str">
        <f t="shared" si="99"/>
        <v xml:space="preserve">Pegawai </v>
      </c>
    </row>
    <row r="71" spans="1:64" x14ac:dyDescent="0.25">
      <c r="A71">
        <f t="shared" ref="A71" si="100">A70+1</f>
        <v>12302</v>
      </c>
      <c r="B71">
        <f>B70</f>
        <v>12300</v>
      </c>
      <c r="C71">
        <v>0</v>
      </c>
      <c r="D71" s="9" t="s">
        <v>110</v>
      </c>
      <c r="E71" s="10"/>
      <c r="F71" s="10" t="s">
        <v>20</v>
      </c>
      <c r="G71" s="9" t="str">
        <f t="shared" si="97"/>
        <v>Pengelola Aset</v>
      </c>
      <c r="H71" s="9" t="str">
        <f>D71</f>
        <v>Pengelola Aset</v>
      </c>
      <c r="I71" t="s">
        <v>191</v>
      </c>
      <c r="J71" s="6" t="s">
        <v>14</v>
      </c>
      <c r="K71" t="s">
        <v>16</v>
      </c>
      <c r="L71">
        <v>1</v>
      </c>
      <c r="M71">
        <v>1</v>
      </c>
      <c r="N71" s="6" t="str">
        <f t="shared" si="98"/>
        <v>INSERT INTO `cpanel_leftmenu` ( `id_leftmenu` ,`id_parent_leftmenu` ,`has_child` ,`menu_name` ,`menu_icon` , `value_indo` ,`value_eng` , `url` , `auth` , `mobile_display`,`visible` ) VALUES ( '12302',  '12300',  '0',  'Pengelola Aset',  '',  'Pengelola Aset',  'Pengelola Aset',  'departement/index',  'admin',  'MOBILE_TOP', '1' );</v>
      </c>
      <c r="BK71" s="3">
        <v>2.1</v>
      </c>
      <c r="BL71" t="str">
        <f t="shared" si="99"/>
        <v>Pengelola Aset</v>
      </c>
    </row>
    <row r="72" spans="1:64" s="6" customFormat="1" x14ac:dyDescent="0.25">
      <c r="A72" s="6">
        <v>12400</v>
      </c>
      <c r="B72" s="6">
        <v>0</v>
      </c>
      <c r="C72" s="6">
        <v>1</v>
      </c>
      <c r="D72" s="6" t="s">
        <v>192</v>
      </c>
      <c r="F72" s="6" t="s">
        <v>18</v>
      </c>
      <c r="G72" s="6" t="str">
        <f t="shared" ref="G72:G74" si="101">D72</f>
        <v>Asset &amp; Akuntansi</v>
      </c>
      <c r="H72" s="6" t="str">
        <f>G72</f>
        <v>Asset &amp; Akuntansi</v>
      </c>
      <c r="I72" s="6" t="s">
        <v>19</v>
      </c>
      <c r="J72" s="6" t="s">
        <v>14</v>
      </c>
      <c r="L72" s="6">
        <v>1</v>
      </c>
      <c r="M72" s="6">
        <v>1</v>
      </c>
      <c r="N72" s="6" t="str">
        <f t="shared" ref="N72:N74" si="102">$M$1&amp;" VALUES ( '"&amp;A72&amp;"',  '"&amp;B72&amp;"',  '"&amp;C72&amp;"',  '"&amp;D72&amp;"',  '"&amp;E72&amp;"',  '"&amp;G72&amp;"',  '"&amp;H72&amp;"',  '"&amp;I72&amp;"',  '"&amp;J72&amp;"',  '"&amp;K72&amp;"', '"&amp;L72&amp;"' );"</f>
        <v>INSERT INTO `cpanel_leftmenu` ( `id_leftmenu` ,`id_parent_leftmenu` ,`has_child` ,`menu_name` ,`menu_icon` , `value_indo` ,`value_eng` , `url` , `auth` , `mobile_display`,`visible` ) VALUES ( '12400',  '0',  '1',  'Asset &amp; Akuntansi',  '',  'Asset &amp; Akuntansi',  'Asset &amp; Akuntansi',  '#',  'admin',  '', '1' );</v>
      </c>
      <c r="BK72" s="7">
        <v>2</v>
      </c>
      <c r="BL72" s="8" t="str">
        <f t="shared" ref="BL72:BL74" si="103">D72</f>
        <v>Asset &amp; Akuntansi</v>
      </c>
    </row>
    <row r="73" spans="1:64" x14ac:dyDescent="0.25">
      <c r="A73">
        <f>A72+1</f>
        <v>12401</v>
      </c>
      <c r="B73">
        <f>A72</f>
        <v>12400</v>
      </c>
      <c r="C73">
        <v>0</v>
      </c>
      <c r="D73" s="9" t="s">
        <v>193</v>
      </c>
      <c r="E73" s="10"/>
      <c r="F73" s="10" t="s">
        <v>15</v>
      </c>
      <c r="G73" s="9" t="str">
        <f t="shared" si="101"/>
        <v>Kode Akun</v>
      </c>
      <c r="H73" s="9" t="str">
        <f>D73</f>
        <v>Kode Akun</v>
      </c>
      <c r="I73" t="s">
        <v>195</v>
      </c>
      <c r="J73" s="6" t="s">
        <v>14</v>
      </c>
      <c r="K73" t="s">
        <v>16</v>
      </c>
      <c r="L73">
        <v>1</v>
      </c>
      <c r="M73">
        <v>1</v>
      </c>
      <c r="N73" s="6" t="str">
        <f t="shared" si="102"/>
        <v>INSERT INTO `cpanel_leftmenu` ( `id_leftmenu` ,`id_parent_leftmenu` ,`has_child` ,`menu_name` ,`menu_icon` , `value_indo` ,`value_eng` , `url` , `auth` , `mobile_display`,`visible` ) VALUES ( '12401',  '12400',  '0',  'Kode Akun',  '',  'Kode Akun',  'Kode Akun',  'account-code/index',  'admin',  'MOBILE_TOP', '1' );</v>
      </c>
      <c r="BK73" s="3">
        <v>2.1</v>
      </c>
      <c r="BL73" t="str">
        <f t="shared" si="103"/>
        <v>Kode Akun</v>
      </c>
    </row>
    <row r="74" spans="1:64" x14ac:dyDescent="0.25">
      <c r="A74">
        <f t="shared" ref="A74" si="104">A73+1</f>
        <v>12402</v>
      </c>
      <c r="B74">
        <f>B73</f>
        <v>12400</v>
      </c>
      <c r="C74">
        <v>0</v>
      </c>
      <c r="D74" s="9" t="s">
        <v>194</v>
      </c>
      <c r="E74" s="10"/>
      <c r="F74" s="10" t="s">
        <v>20</v>
      </c>
      <c r="G74" s="9" t="str">
        <f t="shared" si="101"/>
        <v>Metode Penyusutan</v>
      </c>
      <c r="H74" s="9" t="str">
        <f>D74</f>
        <v>Metode Penyusutan</v>
      </c>
      <c r="I74" t="s">
        <v>196</v>
      </c>
      <c r="J74" s="6" t="s">
        <v>14</v>
      </c>
      <c r="K74" t="s">
        <v>16</v>
      </c>
      <c r="L74">
        <v>1</v>
      </c>
      <c r="M74">
        <v>1</v>
      </c>
      <c r="N74" s="6" t="str">
        <f t="shared" si="102"/>
        <v>INSERT INTO `cpanel_leftmenu` ( `id_leftmenu` ,`id_parent_leftmenu` ,`has_child` ,`menu_name` ,`menu_icon` , `value_indo` ,`value_eng` , `url` , `auth` , `mobile_display`,`visible` ) VALUES ( '12402',  '12400',  '0',  'Metode Penyusutan',  '',  'Metode Penyusutan',  'Metode Penyusutan',  'mst-accrual/index',  'admin',  'MOBILE_TOP', '1' );</v>
      </c>
      <c r="BK74" s="3">
        <v>2.1</v>
      </c>
      <c r="BL74" t="str">
        <f t="shared" si="103"/>
        <v>Metode Penyusutan</v>
      </c>
    </row>
    <row r="75" spans="1:64" s="6" customFormat="1" x14ac:dyDescent="0.25">
      <c r="A75" s="6">
        <v>22000</v>
      </c>
      <c r="B75" s="6">
        <v>0</v>
      </c>
      <c r="C75" s="6">
        <v>1</v>
      </c>
      <c r="D75" s="6" t="s">
        <v>32</v>
      </c>
      <c r="F75" s="6" t="s">
        <v>33</v>
      </c>
      <c r="G75" s="6" t="str">
        <f t="shared" ref="G75:G110" si="105">D75</f>
        <v>Data Master</v>
      </c>
      <c r="H75" s="6" t="str">
        <f t="shared" ref="H75:H109" si="106">D75</f>
        <v>Data Master</v>
      </c>
      <c r="I75" s="6" t="s">
        <v>19</v>
      </c>
      <c r="J75" s="6" t="s">
        <v>14</v>
      </c>
      <c r="L75" s="6">
        <v>1</v>
      </c>
      <c r="M75" s="6">
        <v>1</v>
      </c>
      <c r="N75" s="6" t="str">
        <f t="shared" si="1"/>
        <v>INSERT INTO `cpanel_leftmenu` ( `id_leftmenu` ,`id_parent_leftmenu` ,`has_child` ,`menu_name` ,`menu_icon` , `value_indo` ,`value_eng` , `url` , `auth` , `mobile_display`,`visible` ) VALUES ( '22000',  '0',  '1',  'Data Master',  '',  'Data Master',  'Data Master',  '#',  'admin',  '', '1' );</v>
      </c>
      <c r="BK75" s="7">
        <v>2</v>
      </c>
      <c r="BL75" s="8" t="str">
        <f t="shared" ref="BL75:BL109" si="107">D75</f>
        <v>Data Master</v>
      </c>
    </row>
    <row r="76" spans="1:64" x14ac:dyDescent="0.25">
      <c r="A76">
        <f t="shared" ref="A76:A80" si="108">A75+1</f>
        <v>22001</v>
      </c>
      <c r="B76">
        <f>A75</f>
        <v>22000</v>
      </c>
      <c r="C76">
        <v>0</v>
      </c>
      <c r="D76" s="9" t="s">
        <v>34</v>
      </c>
      <c r="F76" t="s">
        <v>28</v>
      </c>
      <c r="G76" s="9" t="str">
        <f t="shared" si="105"/>
        <v>Kamus Petujuk</v>
      </c>
      <c r="H76" s="9" t="str">
        <f t="shared" si="106"/>
        <v>Kamus Petujuk</v>
      </c>
      <c r="I76" t="s">
        <v>35</v>
      </c>
      <c r="J76" s="6" t="s">
        <v>14</v>
      </c>
      <c r="K76" t="s">
        <v>16</v>
      </c>
      <c r="L76">
        <v>1</v>
      </c>
      <c r="M76">
        <v>1</v>
      </c>
      <c r="N76" s="6" t="str">
        <f t="shared" si="1"/>
        <v>INSERT INTO `cpanel_leftmenu` ( `id_leftmenu` ,`id_parent_leftmenu` ,`has_child` ,`menu_name` ,`menu_icon` , `value_indo` ,`value_eng` , `url` , `auth` , `mobile_display`,`visible` ) VALUES ( '22001',  '22000',  '0',  'Kamus Petujuk',  '',  'Kamus Petujuk',  'Kamus Petujuk',  'kamus-petunjuk/index',  'admin',  'MOBILE_TOP', '1' );</v>
      </c>
      <c r="BK76" s="3">
        <v>2.1</v>
      </c>
      <c r="BL76" t="str">
        <f t="shared" si="107"/>
        <v>Kamus Petujuk</v>
      </c>
    </row>
    <row r="77" spans="1:64" x14ac:dyDescent="0.25">
      <c r="A77">
        <f t="shared" si="108"/>
        <v>22002</v>
      </c>
      <c r="B77">
        <f>B76</f>
        <v>22000</v>
      </c>
      <c r="C77">
        <v>0</v>
      </c>
      <c r="D77" s="9" t="s">
        <v>36</v>
      </c>
      <c r="F77" t="s">
        <v>37</v>
      </c>
      <c r="G77" s="9" t="str">
        <f t="shared" si="105"/>
        <v>Type Asset 1</v>
      </c>
      <c r="H77" s="9" t="str">
        <f t="shared" si="106"/>
        <v>Type Asset 1</v>
      </c>
      <c r="I77" t="s">
        <v>203</v>
      </c>
      <c r="J77" s="6" t="s">
        <v>14</v>
      </c>
      <c r="K77" t="s">
        <v>16</v>
      </c>
      <c r="L77">
        <v>1</v>
      </c>
      <c r="M77">
        <v>1</v>
      </c>
      <c r="N77" s="6" t="str">
        <f t="shared" si="1"/>
        <v>INSERT INTO `cpanel_leftmenu` ( `id_leftmenu` ,`id_parent_leftmenu` ,`has_child` ,`menu_name` ,`menu_icon` , `value_indo` ,`value_eng` , `url` , `auth` , `mobile_display`,`visible` ) VALUES ( '22002',  '22000',  '0',  'Type Asset 1',  '',  'Type Asset 1',  'Type Asset 1',  'type-asset1-main/index',  'admin',  'MOBILE_TOP', '1' );</v>
      </c>
      <c r="BK77" s="3">
        <v>2.1</v>
      </c>
      <c r="BL77" t="str">
        <f t="shared" si="107"/>
        <v>Type Asset 1</v>
      </c>
    </row>
    <row r="78" spans="1:64" x14ac:dyDescent="0.25">
      <c r="A78">
        <f t="shared" si="108"/>
        <v>22003</v>
      </c>
      <c r="B78">
        <f t="shared" ref="B78:B89" si="109">B77</f>
        <v>22000</v>
      </c>
      <c r="C78">
        <v>0</v>
      </c>
      <c r="D78" s="9" t="s">
        <v>38</v>
      </c>
      <c r="F78" t="s">
        <v>37</v>
      </c>
      <c r="G78" s="9" t="str">
        <f t="shared" si="105"/>
        <v>Type Asset 2</v>
      </c>
      <c r="H78" s="9" t="str">
        <f t="shared" si="106"/>
        <v>Type Asset 2</v>
      </c>
      <c r="I78" t="s">
        <v>39</v>
      </c>
      <c r="J78" s="6" t="s">
        <v>14</v>
      </c>
      <c r="K78" t="s">
        <v>16</v>
      </c>
      <c r="L78">
        <v>1</v>
      </c>
      <c r="M78">
        <v>1</v>
      </c>
      <c r="N78" s="6" t="str">
        <f t="shared" si="1"/>
        <v>INSERT INTO `cpanel_leftmenu` ( `id_leftmenu` ,`id_parent_leftmenu` ,`has_child` ,`menu_name` ,`menu_icon` , `value_indo` ,`value_eng` , `url` , `auth` , `mobile_display`,`visible` ) VALUES ( '22003',  '22000',  '0',  'Type Asset 2',  '',  'Type Asset 2',  'Type Asset 2',  'type-asset2/index',  'admin',  'MOBILE_TOP', '1' );</v>
      </c>
      <c r="BK78"/>
      <c r="BL78" t="str">
        <f t="shared" si="107"/>
        <v>Type Asset 2</v>
      </c>
    </row>
    <row r="79" spans="1:64" x14ac:dyDescent="0.25">
      <c r="A79">
        <f t="shared" si="108"/>
        <v>22004</v>
      </c>
      <c r="B79">
        <f t="shared" si="109"/>
        <v>22000</v>
      </c>
      <c r="C79">
        <v>0</v>
      </c>
      <c r="D79" s="9" t="s">
        <v>40</v>
      </c>
      <c r="F79" t="s">
        <v>37</v>
      </c>
      <c r="G79" s="9" t="str">
        <f t="shared" si="105"/>
        <v>Type Asset 3</v>
      </c>
      <c r="H79" s="9" t="str">
        <f t="shared" si="106"/>
        <v>Type Asset 3</v>
      </c>
      <c r="I79" t="s">
        <v>41</v>
      </c>
      <c r="J79" s="6" t="s">
        <v>14</v>
      </c>
      <c r="K79" t="s">
        <v>16</v>
      </c>
      <c r="L79">
        <v>1</v>
      </c>
      <c r="M79">
        <v>1</v>
      </c>
      <c r="N79" s="6" t="str">
        <f t="shared" si="1"/>
        <v>INSERT INTO `cpanel_leftmenu` ( `id_leftmenu` ,`id_parent_leftmenu` ,`has_child` ,`menu_name` ,`menu_icon` , `value_indo` ,`value_eng` , `url` , `auth` , `mobile_display`,`visible` ) VALUES ( '22004',  '22000',  '0',  'Type Asset 3',  '',  'Type Asset 3',  'Type Asset 3',  'type-asset3/index',  'admin',  'MOBILE_TOP', '1' );</v>
      </c>
      <c r="BK79"/>
      <c r="BL79" t="str">
        <f t="shared" si="107"/>
        <v>Type Asset 3</v>
      </c>
    </row>
    <row r="80" spans="1:64" x14ac:dyDescent="0.25">
      <c r="A80">
        <f t="shared" si="108"/>
        <v>22005</v>
      </c>
      <c r="B80">
        <f t="shared" si="109"/>
        <v>22000</v>
      </c>
      <c r="C80">
        <v>0</v>
      </c>
      <c r="D80" s="9" t="s">
        <v>42</v>
      </c>
      <c r="F80" t="s">
        <v>37</v>
      </c>
      <c r="G80" s="9" t="str">
        <f t="shared" si="105"/>
        <v>Type Asset 4</v>
      </c>
      <c r="H80" s="9" t="str">
        <f t="shared" si="106"/>
        <v>Type Asset 4</v>
      </c>
      <c r="I80" t="s">
        <v>43</v>
      </c>
      <c r="J80" s="6" t="s">
        <v>14</v>
      </c>
      <c r="K80" t="s">
        <v>16</v>
      </c>
      <c r="L80">
        <v>1</v>
      </c>
      <c r="M80">
        <v>1</v>
      </c>
      <c r="N80" s="6" t="str">
        <f t="shared" si="1"/>
        <v>INSERT INTO `cpanel_leftmenu` ( `id_leftmenu` ,`id_parent_leftmenu` ,`has_child` ,`menu_name` ,`menu_icon` , `value_indo` ,`value_eng` , `url` , `auth` , `mobile_display`,`visible` ) VALUES ( '22005',  '22000',  '0',  'Type Asset 4',  '',  'Type Asset 4',  'Type Asset 4',  'type-asset4/index',  'admin',  'MOBILE_TOP', '1' );</v>
      </c>
      <c r="BK80"/>
      <c r="BL80" t="str">
        <f t="shared" si="107"/>
        <v>Type Asset 4</v>
      </c>
    </row>
    <row r="81" spans="1:64" x14ac:dyDescent="0.25">
      <c r="A81">
        <f>A80+1</f>
        <v>22006</v>
      </c>
      <c r="B81">
        <f t="shared" si="109"/>
        <v>22000</v>
      </c>
      <c r="C81">
        <v>0</v>
      </c>
      <c r="D81" s="9" t="s">
        <v>44</v>
      </c>
      <c r="F81" t="s">
        <v>37</v>
      </c>
      <c r="G81" s="9" t="str">
        <f t="shared" si="105"/>
        <v>Type Asset 5</v>
      </c>
      <c r="H81" s="9" t="str">
        <f t="shared" si="106"/>
        <v>Type Asset 5</v>
      </c>
      <c r="I81" t="s">
        <v>45</v>
      </c>
      <c r="J81" s="6" t="s">
        <v>14</v>
      </c>
      <c r="K81" t="s">
        <v>16</v>
      </c>
      <c r="L81">
        <v>1</v>
      </c>
      <c r="M81">
        <v>1</v>
      </c>
      <c r="N81" s="6" t="str">
        <f t="shared" si="1"/>
        <v>INSERT INTO `cpanel_leftmenu` ( `id_leftmenu` ,`id_parent_leftmenu` ,`has_child` ,`menu_name` ,`menu_icon` , `value_indo` ,`value_eng` , `url` , `auth` , `mobile_display`,`visible` ) VALUES ( '22006',  '22000',  '0',  'Type Asset 5',  '',  'Type Asset 5',  'Type Asset 5',  'type-asset5/index',  'admin',  'MOBILE_TOP', '1' );</v>
      </c>
      <c r="BK81"/>
      <c r="BL81" t="str">
        <f t="shared" si="107"/>
        <v>Type Asset 5</v>
      </c>
    </row>
    <row r="82" spans="1:64" x14ac:dyDescent="0.25">
      <c r="A82">
        <f>A81+1</f>
        <v>22007</v>
      </c>
      <c r="B82">
        <f t="shared" si="109"/>
        <v>22000</v>
      </c>
      <c r="C82">
        <v>0</v>
      </c>
      <c r="D82" s="9" t="s">
        <v>83</v>
      </c>
      <c r="E82" s="10"/>
      <c r="F82" s="10" t="s">
        <v>15</v>
      </c>
      <c r="G82" s="9" t="str">
        <f t="shared" si="105"/>
        <v>Kode Aset</v>
      </c>
      <c r="H82" s="9" t="str">
        <f>D82</f>
        <v>Kode Aset</v>
      </c>
      <c r="I82" t="s">
        <v>21</v>
      </c>
      <c r="J82" s="6" t="s">
        <v>14</v>
      </c>
      <c r="K82" t="s">
        <v>16</v>
      </c>
      <c r="L82">
        <v>1</v>
      </c>
      <c r="M82">
        <v>1</v>
      </c>
      <c r="N82" s="6" t="str">
        <f t="shared" si="1"/>
        <v>INSERT INTO `cpanel_leftmenu` ( `id_leftmenu` ,`id_parent_leftmenu` ,`has_child` ,`menu_name` ,`menu_icon` , `value_indo` ,`value_eng` , `url` , `auth` , `mobile_display`,`visible` ) VALUES ( '22007',  '22000',  '0',  'Kode Aset',  '',  'Kode Aset',  'Kode Aset',  'asset-master/index',  'admin',  'MOBILE_TOP', '1' );</v>
      </c>
      <c r="BK82" s="3">
        <v>2.1</v>
      </c>
      <c r="BL82" t="str">
        <f t="shared" si="107"/>
        <v>Kode Aset</v>
      </c>
    </row>
    <row r="83" spans="1:64" x14ac:dyDescent="0.25">
      <c r="A83">
        <f t="shared" ref="A83:A89" si="110">A82+1</f>
        <v>22008</v>
      </c>
      <c r="B83">
        <f t="shared" si="109"/>
        <v>22000</v>
      </c>
      <c r="C83">
        <v>0</v>
      </c>
      <c r="D83" s="9" t="s">
        <v>90</v>
      </c>
      <c r="F83" t="s">
        <v>87</v>
      </c>
      <c r="G83" s="9" t="str">
        <f>D83</f>
        <v>Type Aset</v>
      </c>
      <c r="H83" s="9" t="str">
        <f t="shared" si="106"/>
        <v>Type Aset</v>
      </c>
      <c r="I83" t="s">
        <v>88</v>
      </c>
      <c r="J83" s="6" t="s">
        <v>14</v>
      </c>
      <c r="K83" t="s">
        <v>16</v>
      </c>
      <c r="L83">
        <v>1</v>
      </c>
      <c r="M83">
        <v>1</v>
      </c>
      <c r="N83" s="6" t="str">
        <f t="shared" si="1"/>
        <v>INSERT INTO `cpanel_leftmenu` ( `id_leftmenu` ,`id_parent_leftmenu` ,`has_child` ,`menu_name` ,`menu_icon` , `value_indo` ,`value_eng` , `url` , `auth` , `mobile_display`,`visible` ) VALUES ( '22008',  '22000',  '0',  'Type Aset',  '',  'Type Aset',  'Type Aset',  'type-asset-item1/index',  'admin',  'MOBILE_TOP', '1' );</v>
      </c>
      <c r="BK83"/>
      <c r="BL83" t="str">
        <f t="shared" si="107"/>
        <v>Type Aset</v>
      </c>
    </row>
    <row r="84" spans="1:64" x14ac:dyDescent="0.25">
      <c r="A84">
        <f t="shared" si="110"/>
        <v>22009</v>
      </c>
      <c r="B84">
        <f t="shared" si="109"/>
        <v>22000</v>
      </c>
      <c r="C84">
        <v>0</v>
      </c>
      <c r="D84" s="9" t="s">
        <v>91</v>
      </c>
      <c r="F84" t="s">
        <v>87</v>
      </c>
      <c r="G84" s="9" t="str">
        <f>D84</f>
        <v>Status SIMAK</v>
      </c>
      <c r="H84" s="9" t="str">
        <f t="shared" si="106"/>
        <v>Status SIMAK</v>
      </c>
      <c r="I84" t="s">
        <v>89</v>
      </c>
      <c r="J84" s="6" t="s">
        <v>14</v>
      </c>
      <c r="K84" t="s">
        <v>16</v>
      </c>
      <c r="L84">
        <v>1</v>
      </c>
      <c r="M84">
        <v>1</v>
      </c>
      <c r="N84" s="6" t="str">
        <f t="shared" si="1"/>
        <v>INSERT INTO `cpanel_leftmenu` ( `id_leftmenu` ,`id_parent_leftmenu` ,`has_child` ,`menu_name` ,`menu_icon` , `value_indo` ,`value_eng` , `url` , `auth` , `mobile_display`,`visible` ) VALUES ( '22009',  '22000',  '0',  'Status SIMAK',  '',  'Status SIMAK',  'Status SIMAK',  'type-asset-item2/index',  'admin',  'MOBILE_TOP', '1' );</v>
      </c>
      <c r="BK84"/>
    </row>
    <row r="85" spans="1:64" x14ac:dyDescent="0.25">
      <c r="A85">
        <f t="shared" si="110"/>
        <v>22010</v>
      </c>
      <c r="B85">
        <f t="shared" si="109"/>
        <v>22000</v>
      </c>
      <c r="C85">
        <v>0</v>
      </c>
      <c r="D85" s="9" t="s">
        <v>84</v>
      </c>
      <c r="F85" t="s">
        <v>46</v>
      </c>
      <c r="G85" s="9" t="str">
        <f t="shared" si="105"/>
        <v>Status Penerimaan Aset</v>
      </c>
      <c r="H85" s="9" t="str">
        <f t="shared" si="106"/>
        <v>Status Penerimaan Aset</v>
      </c>
      <c r="I85" t="s">
        <v>47</v>
      </c>
      <c r="J85" s="6" t="s">
        <v>14</v>
      </c>
      <c r="K85" t="s">
        <v>16</v>
      </c>
      <c r="L85">
        <v>1</v>
      </c>
      <c r="M85">
        <v>1</v>
      </c>
      <c r="N85" s="6" t="str">
        <f t="shared" si="1"/>
        <v>INSERT INTO `cpanel_leftmenu` ( `id_leftmenu` ,`id_parent_leftmenu` ,`has_child` ,`menu_name` ,`menu_icon` , `value_indo` ,`value_eng` , `url` , `auth` , `mobile_display`,`visible` ) VALUES ( '22010',  '22000',  '0',  'Status Penerimaan Aset',  '',  'Status Penerimaan Aset',  'Status Penerimaan Aset',  'mst-status-received/index',  'admin',  'MOBILE_TOP', '1' );</v>
      </c>
      <c r="BK85"/>
      <c r="BL85" t="str">
        <f t="shared" si="107"/>
        <v>Status Penerimaan Aset</v>
      </c>
    </row>
    <row r="86" spans="1:64" x14ac:dyDescent="0.25">
      <c r="A86">
        <f t="shared" si="110"/>
        <v>22011</v>
      </c>
      <c r="B86">
        <f t="shared" si="109"/>
        <v>22000</v>
      </c>
      <c r="C86">
        <v>0</v>
      </c>
      <c r="D86" s="9" t="s">
        <v>68</v>
      </c>
      <c r="F86" t="s">
        <v>28</v>
      </c>
      <c r="G86" s="9" t="str">
        <f t="shared" si="105"/>
        <v>Propinsi</v>
      </c>
      <c r="H86" s="9" t="str">
        <f t="shared" si="106"/>
        <v>Propinsi</v>
      </c>
      <c r="I86" t="s">
        <v>72</v>
      </c>
      <c r="J86" s="6" t="s">
        <v>14</v>
      </c>
      <c r="K86" t="s">
        <v>16</v>
      </c>
      <c r="L86">
        <v>1</v>
      </c>
      <c r="M86">
        <v>1</v>
      </c>
      <c r="N86" s="6" t="str">
        <f t="shared" si="1"/>
        <v>INSERT INTO `cpanel_leftmenu` ( `id_leftmenu` ,`id_parent_leftmenu` ,`has_child` ,`menu_name` ,`menu_icon` , `value_indo` ,`value_eng` , `url` , `auth` , `mobile_display`,`visible` ) VALUES ( '22011',  '22000',  '0',  'Propinsi',  '',  'Propinsi',  'Propinsi',  'propinsi/index',  'admin',  'MOBILE_TOP', '1' );</v>
      </c>
      <c r="BK86" s="3">
        <v>2.1</v>
      </c>
      <c r="BL86" t="str">
        <f t="shared" si="107"/>
        <v>Propinsi</v>
      </c>
    </row>
    <row r="87" spans="1:64" x14ac:dyDescent="0.25">
      <c r="A87">
        <f t="shared" si="110"/>
        <v>22012</v>
      </c>
      <c r="B87">
        <f t="shared" si="109"/>
        <v>22000</v>
      </c>
      <c r="C87">
        <v>0</v>
      </c>
      <c r="D87" s="9" t="s">
        <v>69</v>
      </c>
      <c r="F87" t="s">
        <v>37</v>
      </c>
      <c r="G87" s="9" t="str">
        <f t="shared" si="105"/>
        <v>Kabupaten</v>
      </c>
      <c r="H87" s="9" t="str">
        <f t="shared" si="106"/>
        <v>Kabupaten</v>
      </c>
      <c r="I87" t="s">
        <v>73</v>
      </c>
      <c r="J87" s="6" t="s">
        <v>14</v>
      </c>
      <c r="K87" t="s">
        <v>16</v>
      </c>
      <c r="L87">
        <v>1</v>
      </c>
      <c r="M87">
        <v>1</v>
      </c>
      <c r="N87" s="6" t="str">
        <f t="shared" si="1"/>
        <v>INSERT INTO `cpanel_leftmenu` ( `id_leftmenu` ,`id_parent_leftmenu` ,`has_child` ,`menu_name` ,`menu_icon` , `value_indo` ,`value_eng` , `url` , `auth` , `mobile_display`,`visible` ) VALUES ( '22012',  '22000',  '0',  'Kabupaten',  '',  'Kabupaten',  'Kabupaten',  'kabupaten/index',  'admin',  'MOBILE_TOP', '1' );</v>
      </c>
      <c r="BK87" s="3">
        <v>2.1</v>
      </c>
      <c r="BL87" t="str">
        <f t="shared" si="107"/>
        <v>Kabupaten</v>
      </c>
    </row>
    <row r="88" spans="1:64" x14ac:dyDescent="0.25">
      <c r="A88">
        <f t="shared" si="110"/>
        <v>22013</v>
      </c>
      <c r="B88">
        <f t="shared" si="109"/>
        <v>22000</v>
      </c>
      <c r="C88">
        <v>0</v>
      </c>
      <c r="D88" s="9" t="s">
        <v>70</v>
      </c>
      <c r="F88" t="s">
        <v>37</v>
      </c>
      <c r="G88" s="9" t="str">
        <f t="shared" si="105"/>
        <v>Kecamatan</v>
      </c>
      <c r="H88" s="9" t="str">
        <f t="shared" si="106"/>
        <v>Kecamatan</v>
      </c>
      <c r="I88" t="s">
        <v>74</v>
      </c>
      <c r="J88" s="6" t="s">
        <v>14</v>
      </c>
      <c r="K88" t="s">
        <v>16</v>
      </c>
      <c r="L88">
        <v>1</v>
      </c>
      <c r="M88">
        <v>1</v>
      </c>
      <c r="N88" s="6" t="str">
        <f t="shared" si="1"/>
        <v>INSERT INTO `cpanel_leftmenu` ( `id_leftmenu` ,`id_parent_leftmenu` ,`has_child` ,`menu_name` ,`menu_icon` , `value_indo` ,`value_eng` , `url` , `auth` , `mobile_display`,`visible` ) VALUES ( '22013',  '22000',  '0',  'Kecamatan',  '',  'Kecamatan',  'Kecamatan',  'kecamatan/index',  'admin',  'MOBILE_TOP', '1' );</v>
      </c>
      <c r="BK88"/>
      <c r="BL88" t="str">
        <f t="shared" si="107"/>
        <v>Kecamatan</v>
      </c>
    </row>
    <row r="89" spans="1:64" x14ac:dyDescent="0.25">
      <c r="A89">
        <f t="shared" si="110"/>
        <v>22014</v>
      </c>
      <c r="B89">
        <f t="shared" si="109"/>
        <v>22000</v>
      </c>
      <c r="C89">
        <v>0</v>
      </c>
      <c r="D89" s="9" t="s">
        <v>71</v>
      </c>
      <c r="F89" t="s">
        <v>37</v>
      </c>
      <c r="G89" s="9" t="str">
        <f t="shared" si="105"/>
        <v>Kelurahan</v>
      </c>
      <c r="H89" s="9" t="str">
        <f t="shared" si="106"/>
        <v>Kelurahan</v>
      </c>
      <c r="I89" t="s">
        <v>75</v>
      </c>
      <c r="J89" s="6" t="s">
        <v>14</v>
      </c>
      <c r="K89" t="s">
        <v>16</v>
      </c>
      <c r="L89">
        <v>1</v>
      </c>
      <c r="M89">
        <v>1</v>
      </c>
      <c r="N89" s="6" t="str">
        <f t="shared" si="1"/>
        <v>INSERT INTO `cpanel_leftmenu` ( `id_leftmenu` ,`id_parent_leftmenu` ,`has_child` ,`menu_name` ,`menu_icon` , `value_indo` ,`value_eng` , `url` , `auth` , `mobile_display`,`visible` ) VALUES ( '22014',  '22000',  '0',  'Kelurahan',  '',  'Kelurahan',  'Kelurahan',  'kelurahan/index',  'admin',  'MOBILE_TOP', '1' );</v>
      </c>
      <c r="BK89"/>
      <c r="BL89" t="str">
        <f t="shared" si="107"/>
        <v>Kelurahan</v>
      </c>
    </row>
    <row r="90" spans="1:64" s="6" customFormat="1" x14ac:dyDescent="0.25">
      <c r="A90" s="6">
        <v>24000</v>
      </c>
      <c r="B90" s="6">
        <v>0</v>
      </c>
      <c r="C90" s="6">
        <v>1</v>
      </c>
      <c r="D90" s="6" t="s">
        <v>67</v>
      </c>
      <c r="F90" s="6" t="s">
        <v>33</v>
      </c>
      <c r="G90" s="6" t="str">
        <f t="shared" ref="G90:G93" si="111">D90</f>
        <v>Master Lokasi</v>
      </c>
      <c r="H90" s="6" t="str">
        <f t="shared" ref="H90:H93" si="112">D90</f>
        <v>Master Lokasi</v>
      </c>
      <c r="I90" s="6" t="s">
        <v>19</v>
      </c>
      <c r="J90" s="6" t="s">
        <v>14</v>
      </c>
      <c r="L90" s="6">
        <v>1</v>
      </c>
      <c r="M90" s="6">
        <v>1</v>
      </c>
      <c r="N90" s="6" t="str">
        <f t="shared" ref="N90:N93" si="113">$M$1&amp;" VALUES ( '"&amp;A90&amp;"',  '"&amp;B90&amp;"',  '"&amp;C90&amp;"',  '"&amp;D90&amp;"',  '"&amp;E90&amp;"',  '"&amp;G90&amp;"',  '"&amp;H90&amp;"',  '"&amp;I90&amp;"',  '"&amp;J90&amp;"',  '"&amp;K90&amp;"', '"&amp;L90&amp;"' );"</f>
        <v>INSERT INTO `cpanel_leftmenu` ( `id_leftmenu` ,`id_parent_leftmenu` ,`has_child` ,`menu_name` ,`menu_icon` , `value_indo` ,`value_eng` , `url` , `auth` , `mobile_display`,`visible` ) VALUES ( '24000',  '0',  '1',  'Master Lokasi',  '',  'Master Lokasi',  'Master Lokasi',  '#',  'admin',  '', '1' );</v>
      </c>
      <c r="BK90" s="7">
        <v>2</v>
      </c>
      <c r="BL90" s="8" t="str">
        <f t="shared" ref="BL90:BL93" si="114">D90</f>
        <v>Master Lokasi</v>
      </c>
    </row>
    <row r="91" spans="1:64" x14ac:dyDescent="0.25">
      <c r="A91">
        <f t="shared" ref="A91:A93" si="115">A90+1</f>
        <v>24001</v>
      </c>
      <c r="B91">
        <f>A90</f>
        <v>24000</v>
      </c>
      <c r="C91">
        <v>0</v>
      </c>
      <c r="D91" s="9" t="s">
        <v>68</v>
      </c>
      <c r="F91" t="s">
        <v>28</v>
      </c>
      <c r="G91" s="9" t="str">
        <f t="shared" si="111"/>
        <v>Propinsi</v>
      </c>
      <c r="H91" s="9" t="str">
        <f t="shared" si="112"/>
        <v>Propinsi</v>
      </c>
      <c r="I91" t="s">
        <v>72</v>
      </c>
      <c r="J91" s="6" t="s">
        <v>14</v>
      </c>
      <c r="K91" t="s">
        <v>16</v>
      </c>
      <c r="L91">
        <v>1</v>
      </c>
      <c r="M91">
        <v>1</v>
      </c>
      <c r="N91" s="6" t="str">
        <f t="shared" si="113"/>
        <v>INSERT INTO `cpanel_leftmenu` ( `id_leftmenu` ,`id_parent_leftmenu` ,`has_child` ,`menu_name` ,`menu_icon` , `value_indo` ,`value_eng` , `url` , `auth` , `mobile_display`,`visible` ) VALUES ( '24001',  '24000',  '0',  'Propinsi',  '',  'Propinsi',  'Propinsi',  'propinsi/index',  'admin',  'MOBILE_TOP', '1' );</v>
      </c>
      <c r="BK91" s="3">
        <v>2.1</v>
      </c>
      <c r="BL91" t="str">
        <f t="shared" si="114"/>
        <v>Propinsi</v>
      </c>
    </row>
    <row r="92" spans="1:64" x14ac:dyDescent="0.25">
      <c r="A92">
        <f t="shared" si="115"/>
        <v>24002</v>
      </c>
      <c r="B92">
        <f>B91</f>
        <v>24000</v>
      </c>
      <c r="C92">
        <v>0</v>
      </c>
      <c r="D92" s="9" t="s">
        <v>69</v>
      </c>
      <c r="F92" t="s">
        <v>37</v>
      </c>
      <c r="G92" s="9" t="str">
        <f t="shared" si="111"/>
        <v>Kabupaten</v>
      </c>
      <c r="H92" s="9" t="str">
        <f t="shared" si="112"/>
        <v>Kabupaten</v>
      </c>
      <c r="I92" t="s">
        <v>73</v>
      </c>
      <c r="J92" s="6" t="s">
        <v>14</v>
      </c>
      <c r="K92" t="s">
        <v>16</v>
      </c>
      <c r="L92">
        <v>1</v>
      </c>
      <c r="M92">
        <v>1</v>
      </c>
      <c r="N92" s="6" t="str">
        <f t="shared" si="113"/>
        <v>INSERT INTO `cpanel_leftmenu` ( `id_leftmenu` ,`id_parent_leftmenu` ,`has_child` ,`menu_name` ,`menu_icon` , `value_indo` ,`value_eng` , `url` , `auth` , `mobile_display`,`visible` ) VALUES ( '24002',  '24000',  '0',  'Kabupaten',  '',  'Kabupaten',  'Kabupaten',  'kabupaten/index',  'admin',  'MOBILE_TOP', '1' );</v>
      </c>
      <c r="BK92" s="3">
        <v>2.1</v>
      </c>
      <c r="BL92" t="str">
        <f t="shared" si="114"/>
        <v>Kabupaten</v>
      </c>
    </row>
    <row r="93" spans="1:64" x14ac:dyDescent="0.25">
      <c r="A93">
        <f t="shared" si="115"/>
        <v>24003</v>
      </c>
      <c r="B93">
        <f>B92</f>
        <v>24000</v>
      </c>
      <c r="C93">
        <v>0</v>
      </c>
      <c r="D93" s="9" t="s">
        <v>70</v>
      </c>
      <c r="F93" t="s">
        <v>37</v>
      </c>
      <c r="G93" s="9" t="str">
        <f t="shared" si="111"/>
        <v>Kecamatan</v>
      </c>
      <c r="H93" s="9" t="str">
        <f t="shared" si="112"/>
        <v>Kecamatan</v>
      </c>
      <c r="I93" t="s">
        <v>74</v>
      </c>
      <c r="J93" s="6" t="s">
        <v>14</v>
      </c>
      <c r="K93" t="s">
        <v>16</v>
      </c>
      <c r="L93">
        <v>1</v>
      </c>
      <c r="M93">
        <v>1</v>
      </c>
      <c r="N93" s="6" t="str">
        <f t="shared" si="113"/>
        <v>INSERT INTO `cpanel_leftmenu` ( `id_leftmenu` ,`id_parent_leftmenu` ,`has_child` ,`menu_name` ,`menu_icon` , `value_indo` ,`value_eng` , `url` , `auth` , `mobile_display`,`visible` ) VALUES ( '24003',  '24000',  '0',  'Kecamatan',  '',  'Kecamatan',  'Kecamatan',  'kecamatan/index',  'admin',  'MOBILE_TOP', '1' );</v>
      </c>
      <c r="BK93"/>
      <c r="BL93" t="str">
        <f t="shared" si="114"/>
        <v>Kecamatan</v>
      </c>
    </row>
    <row r="94" spans="1:64" x14ac:dyDescent="0.25">
      <c r="A94">
        <f t="shared" ref="A94" si="116">A93+1</f>
        <v>24004</v>
      </c>
      <c r="B94">
        <f>B93</f>
        <v>24000</v>
      </c>
      <c r="C94">
        <v>0</v>
      </c>
      <c r="D94" s="9" t="s">
        <v>71</v>
      </c>
      <c r="F94" t="s">
        <v>37</v>
      </c>
      <c r="G94" s="9" t="str">
        <f t="shared" ref="G94:G98" si="117">D94</f>
        <v>Kelurahan</v>
      </c>
      <c r="H94" s="9" t="str">
        <f t="shared" ref="H94:H98" si="118">D94</f>
        <v>Kelurahan</v>
      </c>
      <c r="I94" t="s">
        <v>75</v>
      </c>
      <c r="J94" s="6" t="s">
        <v>14</v>
      </c>
      <c r="K94" t="s">
        <v>16</v>
      </c>
      <c r="L94">
        <v>1</v>
      </c>
      <c r="M94">
        <v>1</v>
      </c>
      <c r="N94" s="6" t="str">
        <f t="shared" ref="N94:N98" si="119">$M$1&amp;" VALUES ( '"&amp;A94&amp;"',  '"&amp;B94&amp;"',  '"&amp;C94&amp;"',  '"&amp;D94&amp;"',  '"&amp;E94&amp;"',  '"&amp;G94&amp;"',  '"&amp;H94&amp;"',  '"&amp;I94&amp;"',  '"&amp;J94&amp;"',  '"&amp;K94&amp;"', '"&amp;L94&amp;"' );"</f>
        <v>INSERT INTO `cpanel_leftmenu` ( `id_leftmenu` ,`id_parent_leftmenu` ,`has_child` ,`menu_name` ,`menu_icon` , `value_indo` ,`value_eng` , `url` , `auth` , `mobile_display`,`visible` ) VALUES ( '24004',  '24000',  '0',  'Kelurahan',  '',  'Kelurahan',  'Kelurahan',  'kelurahan/index',  'admin',  'MOBILE_TOP', '1' );</v>
      </c>
      <c r="BK94"/>
      <c r="BL94" t="str">
        <f t="shared" ref="BL94:BL98" si="120">D94</f>
        <v>Kelurahan</v>
      </c>
    </row>
    <row r="95" spans="1:64" s="6" customFormat="1" x14ac:dyDescent="0.25">
      <c r="A95" s="6">
        <v>25000</v>
      </c>
      <c r="B95" s="6">
        <v>0</v>
      </c>
      <c r="C95" s="6">
        <v>1</v>
      </c>
      <c r="D95" s="6" t="s">
        <v>76</v>
      </c>
      <c r="F95" s="6" t="s">
        <v>33</v>
      </c>
      <c r="G95" s="6" t="str">
        <f t="shared" si="117"/>
        <v>Setting</v>
      </c>
      <c r="H95" s="6" t="str">
        <f t="shared" si="118"/>
        <v>Setting</v>
      </c>
      <c r="I95" s="6" t="s">
        <v>19</v>
      </c>
      <c r="J95" s="6" t="s">
        <v>14</v>
      </c>
      <c r="L95" s="6">
        <v>0</v>
      </c>
      <c r="M95" s="6">
        <v>1</v>
      </c>
      <c r="N95" s="6" t="str">
        <f t="shared" si="119"/>
        <v>INSERT INTO `cpanel_leftmenu` ( `id_leftmenu` ,`id_parent_leftmenu` ,`has_child` ,`menu_name` ,`menu_icon` , `value_indo` ,`value_eng` , `url` , `auth` , `mobile_display`,`visible` ) VALUES ( '25000',  '0',  '1',  'Setting',  '',  'Setting',  'Setting',  '#',  'admin',  '', '0' );</v>
      </c>
      <c r="BK95" s="7">
        <v>2</v>
      </c>
      <c r="BL95" s="8" t="str">
        <f t="shared" si="120"/>
        <v>Setting</v>
      </c>
    </row>
    <row r="96" spans="1:64" x14ac:dyDescent="0.25">
      <c r="A96">
        <f t="shared" ref="A96:A98" si="121">A95+1</f>
        <v>25001</v>
      </c>
      <c r="B96">
        <f>A95</f>
        <v>25000</v>
      </c>
      <c r="C96">
        <v>0</v>
      </c>
      <c r="D96" s="9" t="s">
        <v>77</v>
      </c>
      <c r="F96" t="s">
        <v>28</v>
      </c>
      <c r="G96" s="9" t="str">
        <f t="shared" si="117"/>
        <v>Setting Aplikasi</v>
      </c>
      <c r="H96" s="9" t="str">
        <f t="shared" si="118"/>
        <v>Setting Aplikasi</v>
      </c>
      <c r="I96" t="s">
        <v>80</v>
      </c>
      <c r="J96" s="6" t="s">
        <v>14</v>
      </c>
      <c r="K96" t="s">
        <v>16</v>
      </c>
      <c r="L96">
        <v>1</v>
      </c>
      <c r="M96">
        <v>1</v>
      </c>
      <c r="N96" s="6" t="str">
        <f t="shared" si="119"/>
        <v>INSERT INTO `cpanel_leftmenu` ( `id_leftmenu` ,`id_parent_leftmenu` ,`has_child` ,`menu_name` ,`menu_icon` , `value_indo` ,`value_eng` , `url` , `auth` , `mobile_display`,`visible` ) VALUES ( '25001',  '25000',  '0',  'Setting Aplikasi',  '',  'Setting Aplikasi',  'Setting Aplikasi',  'app-setting/index',  'admin',  'MOBILE_TOP', '1' );</v>
      </c>
      <c r="BK96" s="3">
        <v>2.1</v>
      </c>
      <c r="BL96" t="str">
        <f t="shared" si="120"/>
        <v>Setting Aplikasi</v>
      </c>
    </row>
    <row r="97" spans="1:64" x14ac:dyDescent="0.25">
      <c r="A97">
        <f t="shared" si="121"/>
        <v>25002</v>
      </c>
      <c r="B97">
        <f>B96</f>
        <v>25000</v>
      </c>
      <c r="C97">
        <v>0</v>
      </c>
      <c r="D97" s="9" t="s">
        <v>78</v>
      </c>
      <c r="F97" t="s">
        <v>37</v>
      </c>
      <c r="G97" s="9" t="str">
        <f t="shared" si="117"/>
        <v>Konfigurasi Aset Master</v>
      </c>
      <c r="H97" s="9" t="str">
        <f t="shared" si="118"/>
        <v>Konfigurasi Aset Master</v>
      </c>
      <c r="I97" t="s">
        <v>81</v>
      </c>
      <c r="J97" s="6" t="s">
        <v>14</v>
      </c>
      <c r="K97" t="s">
        <v>16</v>
      </c>
      <c r="L97">
        <v>0</v>
      </c>
      <c r="M97">
        <v>1</v>
      </c>
      <c r="N97" s="6" t="str">
        <f t="shared" si="119"/>
        <v>INSERT INTO `cpanel_leftmenu` ( `id_leftmenu` ,`id_parent_leftmenu` ,`has_child` ,`menu_name` ,`menu_icon` , `value_indo` ,`value_eng` , `url` , `auth` , `mobile_display`,`visible` ) VALUES ( '25002',  '25000',  '0',  'Konfigurasi Aset Master',  '',  'Konfigurasi Aset Master',  'Konfigurasi Aset Master',  'asset-master-field-config/index',  'admin',  'MOBILE_TOP', '0' );</v>
      </c>
      <c r="BK97" s="3">
        <v>2.1</v>
      </c>
      <c r="BL97" t="str">
        <f t="shared" si="120"/>
        <v>Konfigurasi Aset Master</v>
      </c>
    </row>
    <row r="98" spans="1:64" x14ac:dyDescent="0.25">
      <c r="A98">
        <f t="shared" si="121"/>
        <v>25003</v>
      </c>
      <c r="B98">
        <f>B97</f>
        <v>25000</v>
      </c>
      <c r="C98">
        <v>0</v>
      </c>
      <c r="D98" s="9" t="s">
        <v>79</v>
      </c>
      <c r="F98" t="s">
        <v>37</v>
      </c>
      <c r="G98" s="9" t="str">
        <f t="shared" si="117"/>
        <v>Konfigurasi Aset Item</v>
      </c>
      <c r="H98" s="9" t="str">
        <f t="shared" si="118"/>
        <v>Konfigurasi Aset Item</v>
      </c>
      <c r="J98" s="6" t="s">
        <v>14</v>
      </c>
      <c r="K98" t="s">
        <v>16</v>
      </c>
      <c r="L98">
        <v>0</v>
      </c>
      <c r="M98">
        <v>1</v>
      </c>
      <c r="N98" s="6" t="str">
        <f t="shared" si="119"/>
        <v>INSERT INTO `cpanel_leftmenu` ( `id_leftmenu` ,`id_parent_leftmenu` ,`has_child` ,`menu_name` ,`menu_icon` , `value_indo` ,`value_eng` , `url` , `auth` , `mobile_display`,`visible` ) VALUES ( '25003',  '25000',  '0',  'Konfigurasi Aset Item',  '',  'Konfigurasi Aset Item',  'Konfigurasi Aset Item',  '',  'admin',  'MOBILE_TOP', '0' );</v>
      </c>
      <c r="BK98"/>
      <c r="BL98" t="str">
        <f t="shared" si="120"/>
        <v>Konfigurasi Aset Item</v>
      </c>
    </row>
    <row r="99" spans="1:64" s="6" customFormat="1" x14ac:dyDescent="0.25">
      <c r="A99" s="6">
        <v>26000</v>
      </c>
      <c r="B99" s="6">
        <v>0</v>
      </c>
      <c r="C99" s="6">
        <v>1</v>
      </c>
      <c r="D99" s="6" t="s">
        <v>82</v>
      </c>
      <c r="F99" s="6" t="s">
        <v>23</v>
      </c>
      <c r="G99" s="6" t="str">
        <f>D99</f>
        <v>Manajemen User</v>
      </c>
      <c r="H99" s="6" t="s">
        <v>22</v>
      </c>
      <c r="I99" s="6" t="s">
        <v>19</v>
      </c>
      <c r="J99" s="6" t="s">
        <v>14</v>
      </c>
      <c r="L99" s="6">
        <v>1</v>
      </c>
      <c r="M99" s="6">
        <v>1</v>
      </c>
      <c r="N99" s="6" t="str">
        <f>$M$1&amp;" VALUES ( '"&amp;A99&amp;"',  '"&amp;B99&amp;"',  '"&amp;C99&amp;"',  '"&amp;D99&amp;"',  '"&amp;E99&amp;"',  '"&amp;G99&amp;"',  '"&amp;H99&amp;"',  '"&amp;I99&amp;"',  '"&amp;J99&amp;"',  '"&amp;K99&amp;"', '"&amp;L99&amp;"' );"</f>
        <v>INSERT INTO `cpanel_leftmenu` ( `id_leftmenu` ,`id_parent_leftmenu` ,`has_child` ,`menu_name` ,`menu_icon` , `value_indo` ,`value_eng` , `url` , `auth` , `mobile_display`,`visible` ) VALUES ( '26000',  '0',  '1',  'Manajemen User',  '',  'Manajemen User',  'User Management',  '#',  'admin',  '', '1' );</v>
      </c>
      <c r="BK99" s="7">
        <v>2</v>
      </c>
      <c r="BL99" s="8" t="str">
        <f>D99</f>
        <v>Manajemen User</v>
      </c>
    </row>
    <row r="100" spans="1:64" x14ac:dyDescent="0.25">
      <c r="A100">
        <f>A99+1</f>
        <v>26001</v>
      </c>
      <c r="B100">
        <f>$A$99</f>
        <v>26000</v>
      </c>
      <c r="C100">
        <v>0</v>
      </c>
      <c r="D100" s="9" t="s">
        <v>24</v>
      </c>
      <c r="F100" t="s">
        <v>25</v>
      </c>
      <c r="G100" s="9" t="str">
        <f>D100</f>
        <v>User Perusahaan</v>
      </c>
      <c r="H100" s="9" t="str">
        <f>D100</f>
        <v>User Perusahaan</v>
      </c>
      <c r="I100" t="s">
        <v>26</v>
      </c>
      <c r="J100" s="6" t="s">
        <v>14</v>
      </c>
      <c r="K100" t="s">
        <v>16</v>
      </c>
      <c r="L100">
        <v>0</v>
      </c>
      <c r="M100">
        <v>1</v>
      </c>
      <c r="N100" s="6" t="str">
        <f>$M$1&amp;" VALUES ( '"&amp;A100&amp;"',  '"&amp;B100&amp;"',  '"&amp;C100&amp;"',  '"&amp;D100&amp;"',  '"&amp;E100&amp;"',  '"&amp;G100&amp;"',  '"&amp;H100&amp;"',  '"&amp;I100&amp;"',  '"&amp;J100&amp;"',  '"&amp;K100&amp;"', '"&amp;L100&amp;"' );"</f>
        <v>INSERT INTO `cpanel_leftmenu` ( `id_leftmenu` ,`id_parent_leftmenu` ,`has_child` ,`menu_name` ,`menu_icon` , `value_indo` ,`value_eng` , `url` , `auth` , `mobile_display`,`visible` ) VALUES ( '26001',  '26000',  '0',  'User Perusahaan',  '',  'User Perusahaan',  'User Perusahaan',  'user-perusahaan/index',  'admin',  'MOBILE_TOP', '0' );</v>
      </c>
      <c r="BK100" s="3">
        <v>2.1</v>
      </c>
      <c r="BL100" t="str">
        <f>D100</f>
        <v>User Perusahaan</v>
      </c>
    </row>
    <row r="101" spans="1:64" x14ac:dyDescent="0.25">
      <c r="A101">
        <f>A100+1</f>
        <v>26002</v>
      </c>
      <c r="B101">
        <f>$A$99</f>
        <v>26000</v>
      </c>
      <c r="C101">
        <v>0</v>
      </c>
      <c r="D101" s="9" t="s">
        <v>27</v>
      </c>
      <c r="F101" t="s">
        <v>28</v>
      </c>
      <c r="G101" s="9" t="str">
        <f>D101</f>
        <v>User</v>
      </c>
      <c r="H101" s="9" t="str">
        <f>D101</f>
        <v>User</v>
      </c>
      <c r="I101" t="s">
        <v>29</v>
      </c>
      <c r="J101" s="6" t="s">
        <v>14</v>
      </c>
      <c r="K101" t="s">
        <v>16</v>
      </c>
      <c r="L101">
        <v>1</v>
      </c>
      <c r="M101">
        <v>1</v>
      </c>
      <c r="N101" s="6" t="str">
        <f>$M$1&amp;" VALUES ( '"&amp;A101&amp;"',  '"&amp;B101&amp;"',  '"&amp;C101&amp;"',  '"&amp;D101&amp;"',  '"&amp;E101&amp;"',  '"&amp;G101&amp;"',  '"&amp;H101&amp;"',  '"&amp;I101&amp;"',  '"&amp;J101&amp;"',  '"&amp;K101&amp;"', '"&amp;L101&amp;"' );"</f>
        <v>INSERT INTO `cpanel_leftmenu` ( `id_leftmenu` ,`id_parent_leftmenu` ,`has_child` ,`menu_name` ,`menu_icon` , `value_indo` ,`value_eng` , `url` , `auth` , `mobile_display`,`visible` ) VALUES ( '26002',  '26000',  '0',  'User',  '',  'User',  'User',  'user/index',  'admin',  'MOBILE_TOP', '1' );</v>
      </c>
      <c r="BK101" s="3">
        <v>2.1</v>
      </c>
      <c r="BL101" t="str">
        <f>D101</f>
        <v>User</v>
      </c>
    </row>
    <row r="102" spans="1:64" x14ac:dyDescent="0.25">
      <c r="A102">
        <f>A101+1</f>
        <v>26003</v>
      </c>
      <c r="B102">
        <f>$A$99</f>
        <v>26000</v>
      </c>
      <c r="C102">
        <v>0</v>
      </c>
      <c r="D102" s="9" t="s">
        <v>30</v>
      </c>
      <c r="F102" t="s">
        <v>28</v>
      </c>
      <c r="G102" s="9" t="str">
        <f>D102</f>
        <v>RBAC</v>
      </c>
      <c r="H102" s="9" t="str">
        <f>D102</f>
        <v>RBAC</v>
      </c>
      <c r="I102" t="s">
        <v>31</v>
      </c>
      <c r="J102" s="6" t="s">
        <v>14</v>
      </c>
      <c r="K102" t="s">
        <v>16</v>
      </c>
      <c r="L102">
        <v>0</v>
      </c>
      <c r="M102">
        <v>1</v>
      </c>
      <c r="N102" s="6" t="str">
        <f>$M$1&amp;" VALUES ( '"&amp;A102&amp;"',  '"&amp;B102&amp;"',  '"&amp;C102&amp;"',  '"&amp;D102&amp;"',  '"&amp;E102&amp;"',  '"&amp;G102&amp;"',  '"&amp;H102&amp;"',  '"&amp;I102&amp;"',  '"&amp;J102&amp;"',  '"&amp;K102&amp;"', '"&amp;L102&amp;"' );"</f>
        <v>INSERT INTO `cpanel_leftmenu` ( `id_leftmenu` ,`id_parent_leftmenu` ,`has_child` ,`menu_name` ,`menu_icon` , `value_indo` ,`value_eng` , `url` , `auth` , `mobile_display`,`visible` ) VALUES ( '26003',  '26000',  '0',  'RBAC',  '',  'RBAC',  'RBAC',  'admin/assignment',  'admin',  'MOBILE_TOP', '0' );</v>
      </c>
      <c r="BK102" s="3">
        <v>2.1</v>
      </c>
      <c r="BL102" t="str">
        <f>D102</f>
        <v>RBAC</v>
      </c>
    </row>
    <row r="103" spans="1:64" s="6" customFormat="1" x14ac:dyDescent="0.25">
      <c r="A103" s="6">
        <v>23000</v>
      </c>
      <c r="B103" s="6">
        <v>0</v>
      </c>
      <c r="C103" s="6">
        <v>1</v>
      </c>
      <c r="D103" s="6" t="s">
        <v>48</v>
      </c>
      <c r="F103" s="6" t="s">
        <v>49</v>
      </c>
      <c r="G103" s="6" t="str">
        <f t="shared" si="105"/>
        <v>Tester page</v>
      </c>
      <c r="H103" s="6" t="str">
        <f t="shared" si="106"/>
        <v>Tester page</v>
      </c>
      <c r="I103" s="6" t="s">
        <v>50</v>
      </c>
      <c r="J103" s="6" t="s">
        <v>14</v>
      </c>
      <c r="L103" s="6">
        <v>0</v>
      </c>
      <c r="M103" s="6">
        <v>1</v>
      </c>
      <c r="N103" s="6" t="str">
        <f t="shared" si="1"/>
        <v>INSERT INTO `cpanel_leftmenu` ( `id_leftmenu` ,`id_parent_leftmenu` ,`has_child` ,`menu_name` ,`menu_icon` , `value_indo` ,`value_eng` , `url` , `auth` , `mobile_display`,`visible` ) VALUES ( '23000',  '0',  '1',  'Tester page',  '',  'Tester page',  'Tester page',  'tester/index',  'admin',  '', '0' );</v>
      </c>
      <c r="BK103" s="7">
        <v>2</v>
      </c>
      <c r="BL103" s="8" t="str">
        <f t="shared" si="107"/>
        <v>Tester page</v>
      </c>
    </row>
    <row r="104" spans="1:64" x14ac:dyDescent="0.25">
      <c r="A104" s="6">
        <v>27000</v>
      </c>
      <c r="B104" s="6">
        <v>0</v>
      </c>
      <c r="C104" s="6">
        <v>1</v>
      </c>
      <c r="D104" s="6" t="s">
        <v>51</v>
      </c>
      <c r="E104" s="6"/>
      <c r="F104" s="6" t="s">
        <v>52</v>
      </c>
      <c r="G104" s="6" t="str">
        <f t="shared" si="105"/>
        <v>Management RBAC</v>
      </c>
      <c r="H104" s="6" t="str">
        <f t="shared" si="106"/>
        <v>Management RBAC</v>
      </c>
      <c r="J104" s="6" t="s">
        <v>14</v>
      </c>
      <c r="L104" s="6">
        <v>0</v>
      </c>
      <c r="M104" s="6">
        <v>1</v>
      </c>
      <c r="N104" s="6" t="str">
        <f t="shared" si="1"/>
        <v>INSERT INTO `cpanel_leftmenu` ( `id_leftmenu` ,`id_parent_leftmenu` ,`has_child` ,`menu_name` ,`menu_icon` , `value_indo` ,`value_eng` , `url` , `auth` , `mobile_display`,`visible` ) VALUES ( '27000',  '0',  '1',  'Management RBAC',  '',  'Management RBAC',  'Management RBAC',  '',  'admin',  '', '0' );</v>
      </c>
      <c r="BK104" s="7">
        <v>2</v>
      </c>
      <c r="BL104" s="8" t="str">
        <f t="shared" si="107"/>
        <v>Management RBAC</v>
      </c>
    </row>
    <row r="105" spans="1:64" x14ac:dyDescent="0.25">
      <c r="A105">
        <f>A104+1</f>
        <v>27001</v>
      </c>
      <c r="B105">
        <f>$A$104</f>
        <v>27000</v>
      </c>
      <c r="C105">
        <v>0</v>
      </c>
      <c r="D105" s="9" t="s">
        <v>53</v>
      </c>
      <c r="F105" t="s">
        <v>54</v>
      </c>
      <c r="G105" s="9" t="str">
        <f t="shared" si="105"/>
        <v>Assignments</v>
      </c>
      <c r="H105" s="9" t="str">
        <f t="shared" si="106"/>
        <v>Assignments</v>
      </c>
      <c r="I105" t="s">
        <v>31</v>
      </c>
      <c r="J105" s="6" t="s">
        <v>14</v>
      </c>
      <c r="K105" t="s">
        <v>16</v>
      </c>
      <c r="L105">
        <v>1</v>
      </c>
      <c r="M105">
        <v>1</v>
      </c>
      <c r="N105" s="6" t="str">
        <f t="shared" si="1"/>
        <v>INSERT INTO `cpanel_leftmenu` ( `id_leftmenu` ,`id_parent_leftmenu` ,`has_child` ,`menu_name` ,`menu_icon` , `value_indo` ,`value_eng` , `url` , `auth` , `mobile_display`,`visible` ) VALUES ( '27001',  '27000',  '0',  'Assignments',  '',  'Assignments',  'Assignments',  'admin/assignment',  'admin',  'MOBILE_TOP', '1' );</v>
      </c>
      <c r="BK105" s="3">
        <v>2.1</v>
      </c>
      <c r="BL105" t="str">
        <f t="shared" si="107"/>
        <v>Assignments</v>
      </c>
    </row>
    <row r="106" spans="1:64" x14ac:dyDescent="0.25">
      <c r="A106">
        <f>A105+1</f>
        <v>27002</v>
      </c>
      <c r="B106">
        <f>$A$104</f>
        <v>27000</v>
      </c>
      <c r="C106">
        <v>0</v>
      </c>
      <c r="D106" s="9" t="s">
        <v>55</v>
      </c>
      <c r="F106" t="s">
        <v>54</v>
      </c>
      <c r="G106" s="9" t="str">
        <f t="shared" si="105"/>
        <v>Roles</v>
      </c>
      <c r="H106" s="9" t="str">
        <f t="shared" si="106"/>
        <v>Roles</v>
      </c>
      <c r="I106" t="s">
        <v>56</v>
      </c>
      <c r="J106" s="6" t="s">
        <v>14</v>
      </c>
      <c r="K106" t="s">
        <v>16</v>
      </c>
      <c r="L106">
        <v>0</v>
      </c>
      <c r="M106">
        <v>1</v>
      </c>
      <c r="N106" s="6" t="str">
        <f t="shared" si="1"/>
        <v>INSERT INTO `cpanel_leftmenu` ( `id_leftmenu` ,`id_parent_leftmenu` ,`has_child` ,`menu_name` ,`menu_icon` , `value_indo` ,`value_eng` , `url` , `auth` , `mobile_display`,`visible` ) VALUES ( '27002',  '27000',  '0',  'Roles',  '',  'Roles',  'Roles',  'admin/role',  'admin',  'MOBILE_TOP', '0' );</v>
      </c>
      <c r="BK106" s="3">
        <v>2.1</v>
      </c>
      <c r="BL106" t="str">
        <f t="shared" si="107"/>
        <v>Roles</v>
      </c>
    </row>
    <row r="107" spans="1:64" x14ac:dyDescent="0.25">
      <c r="A107">
        <f>A106+1</f>
        <v>27003</v>
      </c>
      <c r="B107">
        <f>$A$104</f>
        <v>27000</v>
      </c>
      <c r="C107">
        <v>0</v>
      </c>
      <c r="D107" s="9" t="s">
        <v>57</v>
      </c>
      <c r="F107" t="s">
        <v>54</v>
      </c>
      <c r="G107" s="9" t="str">
        <f t="shared" si="105"/>
        <v>Permissions</v>
      </c>
      <c r="H107" s="9" t="str">
        <f t="shared" si="106"/>
        <v>Permissions</v>
      </c>
      <c r="I107" t="s">
        <v>58</v>
      </c>
      <c r="J107" s="6" t="s">
        <v>14</v>
      </c>
      <c r="K107" t="s">
        <v>16</v>
      </c>
      <c r="L107">
        <v>0</v>
      </c>
      <c r="M107">
        <v>1</v>
      </c>
      <c r="N107" s="6" t="str">
        <f t="shared" si="1"/>
        <v>INSERT INTO `cpanel_leftmenu` ( `id_leftmenu` ,`id_parent_leftmenu` ,`has_child` ,`menu_name` ,`menu_icon` , `value_indo` ,`value_eng` , `url` , `auth` , `mobile_display`,`visible` ) VALUES ( '27003',  '27000',  '0',  'Permissions',  '',  'Permissions',  'Permissions',  'admin/permission',  'admin',  'MOBILE_TOP', '0' );</v>
      </c>
      <c r="BK107" s="3">
        <v>2.1</v>
      </c>
      <c r="BL107" t="str">
        <f t="shared" si="107"/>
        <v>Permissions</v>
      </c>
    </row>
    <row r="108" spans="1:64" x14ac:dyDescent="0.25">
      <c r="A108">
        <f>A107+1</f>
        <v>27004</v>
      </c>
      <c r="B108">
        <f>$A$104</f>
        <v>27000</v>
      </c>
      <c r="C108">
        <v>0</v>
      </c>
      <c r="D108" s="9" t="s">
        <v>59</v>
      </c>
      <c r="F108" t="s">
        <v>54</v>
      </c>
      <c r="G108" s="9" t="str">
        <f t="shared" si="105"/>
        <v>Routes</v>
      </c>
      <c r="H108" s="9" t="str">
        <f t="shared" si="106"/>
        <v>Routes</v>
      </c>
      <c r="I108" t="s">
        <v>60</v>
      </c>
      <c r="J108" s="6" t="s">
        <v>14</v>
      </c>
      <c r="K108" t="s">
        <v>16</v>
      </c>
      <c r="L108">
        <v>0</v>
      </c>
      <c r="M108">
        <v>1</v>
      </c>
      <c r="N108" s="6" t="str">
        <f t="shared" si="1"/>
        <v>INSERT INTO `cpanel_leftmenu` ( `id_leftmenu` ,`id_parent_leftmenu` ,`has_child` ,`menu_name` ,`menu_icon` , `value_indo` ,`value_eng` , `url` , `auth` , `mobile_display`,`visible` ) VALUES ( '27004',  '27000',  '0',  'Routes',  '',  'Routes',  'Routes',  'admin/route',  'admin',  'MOBILE_TOP', '0' );</v>
      </c>
      <c r="BK108" s="3">
        <v>2.1</v>
      </c>
      <c r="BL108" t="str">
        <f t="shared" si="107"/>
        <v>Routes</v>
      </c>
    </row>
    <row r="109" spans="1:64" x14ac:dyDescent="0.25">
      <c r="A109">
        <f>A108+1</f>
        <v>27005</v>
      </c>
      <c r="B109">
        <f>$A$104</f>
        <v>27000</v>
      </c>
      <c r="C109">
        <v>0</v>
      </c>
      <c r="D109" s="9" t="s">
        <v>61</v>
      </c>
      <c r="F109" t="s">
        <v>54</v>
      </c>
      <c r="G109" s="9" t="str">
        <f t="shared" si="105"/>
        <v>Rules</v>
      </c>
      <c r="H109" s="9" t="str">
        <f t="shared" si="106"/>
        <v>Rules</v>
      </c>
      <c r="I109" t="s">
        <v>62</v>
      </c>
      <c r="J109" s="6" t="s">
        <v>14</v>
      </c>
      <c r="K109" t="s">
        <v>16</v>
      </c>
      <c r="L109">
        <v>0</v>
      </c>
      <c r="M109">
        <v>1</v>
      </c>
      <c r="N109" s="6" t="str">
        <f t="shared" si="1"/>
        <v>INSERT INTO `cpanel_leftmenu` ( `id_leftmenu` ,`id_parent_leftmenu` ,`has_child` ,`menu_name` ,`menu_icon` , `value_indo` ,`value_eng` , `url` , `auth` , `mobile_display`,`visible` ) VALUES ( '27005',  '27000',  '0',  'Rules',  '',  'Rules',  'Rules',  'admin/rule',  'admin',  'MOBILE_TOP', '0' );</v>
      </c>
      <c r="BK109" s="3">
        <v>2.1</v>
      </c>
      <c r="BL109" t="str">
        <f t="shared" si="107"/>
        <v>Rules</v>
      </c>
    </row>
    <row r="110" spans="1:64" s="6" customFormat="1" x14ac:dyDescent="0.25">
      <c r="A110" s="6">
        <v>1100000</v>
      </c>
      <c r="B110" s="6">
        <v>0</v>
      </c>
      <c r="C110" s="6">
        <v>0</v>
      </c>
      <c r="D110" s="6" t="s">
        <v>63</v>
      </c>
      <c r="F110" s="6" t="s">
        <v>64</v>
      </c>
      <c r="G110" s="6" t="str">
        <f t="shared" si="105"/>
        <v xml:space="preserve">Logout </v>
      </c>
      <c r="H110" s="6" t="s">
        <v>63</v>
      </c>
      <c r="I110" s="6" t="s">
        <v>65</v>
      </c>
      <c r="J110" s="6" t="s">
        <v>66</v>
      </c>
      <c r="L110" s="6">
        <v>0</v>
      </c>
      <c r="M110" s="6">
        <v>1</v>
      </c>
      <c r="N110" s="6" t="str">
        <f t="shared" si="1"/>
        <v>INSERT INTO `cpanel_leftmenu` ( `id_leftmenu` ,`id_parent_leftmenu` ,`has_child` ,`menu_name` ,`menu_icon` , `value_indo` ,`value_eng` , `url` , `auth` , `mobile_display`,`visible` ) VALUES ( '1100000',  '0',  '0',  'Logout ',  '',  'Logout ',  'Logout ',  'site/logout',  'admin, member',  '', '0' );</v>
      </c>
    </row>
  </sheetData>
  <pageMargins left="0.7" right="0.7" top="0.75" bottom="0.75" header="0.51180555555555496" footer="0.51180555555555496"/>
  <pageSetup firstPageNumber="0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"/>
  <sheetViews>
    <sheetView zoomScaleNormal="100" workbookViewId="0">
      <selection activeCell="E6" sqref="E6"/>
    </sheetView>
  </sheetViews>
  <sheetFormatPr defaultRowHeight="15" x14ac:dyDescent="0.25"/>
  <cols>
    <col min="1" max="1025" width="8.5703125"/>
  </cols>
  <sheetData>
    <row r="1" spans="1:12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cpanel_leftmenu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Sinung</dc:creator>
  <dc:description/>
  <cp:lastModifiedBy>Sinung</cp:lastModifiedBy>
  <cp:revision>1</cp:revision>
  <dcterms:created xsi:type="dcterms:W3CDTF">2014-08-25T07:57:39Z</dcterms:created>
  <dcterms:modified xsi:type="dcterms:W3CDTF">2022-11-04T08:33:05Z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