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xampp\htdocs\assetmanagement\db\petasosial\"/>
    </mc:Choice>
  </mc:AlternateContent>
  <xr:revisionPtr revIDLastSave="0" documentId="13_ncr:1_{2333891F-11EF-42DD-81C8-19EA47BC8ECD}" xr6:coauthVersionLast="47" xr6:coauthVersionMax="47" xr10:uidLastSave="{00000000-0000-0000-0000-000000000000}"/>
  <bookViews>
    <workbookView xWindow="-120" yWindow="-120" windowWidth="19440" windowHeight="10320" tabRatio="675" xr2:uid="{00000000-000D-0000-FFFF-FFFF00000000}"/>
  </bookViews>
  <sheets>
    <sheet name="cpanel_leftmenu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" l="1"/>
  <c r="BL8" i="1"/>
  <c r="H8" i="1"/>
  <c r="G8" i="1"/>
  <c r="BL7" i="1"/>
  <c r="H7" i="1"/>
  <c r="G7" i="1"/>
  <c r="B7" i="1"/>
  <c r="B8" i="1" s="1"/>
  <c r="A7" i="1"/>
  <c r="A8" i="1" s="1"/>
  <c r="BL6" i="1"/>
  <c r="G6" i="1"/>
  <c r="H6" i="1" s="1"/>
  <c r="N8" i="1" l="1"/>
  <c r="N7" i="1"/>
  <c r="N6" i="1"/>
  <c r="A5" i="1" l="1"/>
  <c r="BL3" i="1"/>
  <c r="G3" i="1"/>
  <c r="H3" i="1" s="1"/>
  <c r="B3" i="1"/>
  <c r="BL2" i="1"/>
  <c r="G2" i="1"/>
  <c r="H2" i="1" s="1"/>
  <c r="N3" i="1" l="1"/>
  <c r="N2" i="1"/>
  <c r="H14" i="1" l="1"/>
  <c r="H15" i="1"/>
  <c r="H16" i="1"/>
  <c r="H13" i="1"/>
  <c r="G16" i="1"/>
  <c r="F16" i="1"/>
  <c r="G14" i="1"/>
  <c r="F14" i="1"/>
  <c r="B13" i="1"/>
  <c r="B14" i="1" s="1"/>
  <c r="B15" i="1" s="1"/>
  <c r="B16" i="1" s="1"/>
  <c r="A13" i="1"/>
  <c r="A14" i="1" s="1"/>
  <c r="G17" i="1"/>
  <c r="N17" i="1" s="1"/>
  <c r="N13" i="1" l="1"/>
  <c r="N14" i="1"/>
  <c r="A15" i="1"/>
  <c r="N15" i="1" s="1"/>
  <c r="A16" i="1" l="1"/>
  <c r="N16" i="1" s="1"/>
  <c r="BL5" i="1" l="1"/>
  <c r="H5" i="1"/>
  <c r="G5" i="1"/>
  <c r="BL9" i="1" l="1"/>
  <c r="H9" i="1"/>
  <c r="G9" i="1"/>
  <c r="A9" i="1" l="1"/>
  <c r="N5" i="1" l="1"/>
  <c r="B9" i="1"/>
  <c r="N9" i="1" s="1"/>
  <c r="BL4" i="1" l="1"/>
  <c r="G4" i="1"/>
  <c r="H4" i="1" l="1"/>
  <c r="N4" i="1" s="1"/>
  <c r="BL11" i="1"/>
  <c r="H11" i="1"/>
  <c r="G11" i="1"/>
  <c r="B11" i="1"/>
  <c r="A11" i="1"/>
  <c r="BL10" i="1"/>
  <c r="H10" i="1"/>
  <c r="G10" i="1"/>
  <c r="BL12" i="1"/>
  <c r="G12" i="1"/>
  <c r="N12" i="1" s="1"/>
  <c r="N10" i="1" l="1"/>
  <c r="N11" i="1"/>
</calcChain>
</file>

<file path=xl/sharedStrings.xml><?xml version="1.0" encoding="utf-8"?>
<sst xmlns="http://schemas.openxmlformats.org/spreadsheetml/2006/main" count="101" uniqueCount="57">
  <si>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</si>
  <si>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</si>
  <si>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</si>
  <si>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</si>
  <si>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</si>
  <si>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</si>
  <si>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</si>
  <si>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</si>
  <si>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</si>
  <si>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</si>
  <si>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</si>
  <si>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admin</t>
  </si>
  <si>
    <t>barcode</t>
  </si>
  <si>
    <t>MOBILE_TOP</t>
  </si>
  <si>
    <t>download</t>
  </si>
  <si>
    <t>#</t>
  </si>
  <si>
    <t>firefox</t>
  </si>
  <si>
    <t>User Management</t>
  </si>
  <si>
    <t>database</t>
  </si>
  <si>
    <t>User</t>
  </si>
  <si>
    <t>user</t>
  </si>
  <si>
    <t>user/index</t>
  </si>
  <si>
    <t>cubes</t>
  </si>
  <si>
    <t xml:space="preserve">Logout </t>
  </si>
  <si>
    <t>sign-out</t>
  </si>
  <si>
    <t>site/logout</t>
  </si>
  <si>
    <t>admin, member</t>
  </si>
  <si>
    <t>Setting</t>
  </si>
  <si>
    <t>Setting Aplikasi</t>
  </si>
  <si>
    <t>app-setting/index</t>
  </si>
  <si>
    <t>Manajemen User</t>
  </si>
  <si>
    <t>ICON ORIGINAL</t>
  </si>
  <si>
    <t>asset-in-asset</t>
  </si>
  <si>
    <t>clone</t>
  </si>
  <si>
    <t>Autentifikasi Menu</t>
  </si>
  <si>
    <t>dribbble</t>
  </si>
  <si>
    <t>cpanel-leftmenu/index</t>
  </si>
  <si>
    <t>Roles</t>
  </si>
  <si>
    <t>role/index</t>
  </si>
  <si>
    <t>Auth Role Name</t>
  </si>
  <si>
    <t>auth-role-name/index</t>
  </si>
  <si>
    <t>Dashboard</t>
  </si>
  <si>
    <t>dashboard</t>
  </si>
  <si>
    <t>dashboard/index</t>
  </si>
  <si>
    <t>Utama</t>
  </si>
  <si>
    <t>dashboard-dismantle/index</t>
  </si>
  <si>
    <t>Manager Service, engineer-supervisor</t>
  </si>
  <si>
    <t>engineer-supervisor</t>
  </si>
  <si>
    <t>Pelaporan</t>
  </si>
  <si>
    <t>Data Master</t>
  </si>
  <si>
    <t>reports/index</t>
  </si>
  <si>
    <t>Desa</t>
  </si>
  <si>
    <t>Master Fenomena</t>
  </si>
  <si>
    <t>Users</t>
  </si>
  <si>
    <t>villages/index</t>
  </si>
  <si>
    <t>phenomenons/report</t>
  </si>
  <si>
    <t>users/index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</si>
</sst>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5" borderId="0" xfId="0" applyFill="1" applyAlignment="1">
      <alignment vertical="center" wrapText="1"/>
    </xf>
    <xf numFmtId="0" fontId="5" fillId="5" borderId="0" xfId="0" applyFont="1" applyFill="1"/>
    <xf numFmtId="0" fontId="5" fillId="5" borderId="0" xfId="0" applyFont="1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360</xdr:rowOff>
    </xdr:from>
    <xdr:to>
      <xdr:col>1</xdr:col>
      <xdr:colOff>9000</xdr:colOff>
      <xdr:row>16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360</xdr:rowOff>
    </xdr:from>
    <xdr:to>
      <xdr:col>1</xdr:col>
      <xdr:colOff>9000</xdr:colOff>
      <xdr:row>16</xdr:row>
      <xdr:rowOff>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360</xdr:rowOff>
    </xdr:from>
    <xdr:to>
      <xdr:col>1</xdr:col>
      <xdr:colOff>9000</xdr:colOff>
      <xdr:row>16</xdr:row>
      <xdr:rowOff>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9000</xdr:colOff>
      <xdr:row>17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9000</xdr:colOff>
      <xdr:row>17</xdr:row>
      <xdr:rowOff>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9000</xdr:colOff>
      <xdr:row>17</xdr:row>
      <xdr:rowOff>9000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9000</xdr:colOff>
      <xdr:row>18</xdr:row>
      <xdr:rowOff>9000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9000</xdr:colOff>
      <xdr:row>18</xdr:row>
      <xdr:rowOff>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9000</xdr:colOff>
      <xdr:row>18</xdr:row>
      <xdr:rowOff>9000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044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38088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1320"/>
          <a:ext cx="257040" cy="266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7"/>
  <sheetViews>
    <sheetView tabSelected="1" topLeftCell="I4" zoomScaleNormal="100" workbookViewId="0">
      <selection activeCell="O10" sqref="O10"/>
    </sheetView>
  </sheetViews>
  <sheetFormatPr defaultRowHeight="15" x14ac:dyDescent="0.25"/>
  <cols>
    <col min="1" max="1" width="8"/>
    <col min="2" max="2" width="6.85546875"/>
    <col min="3" max="3" width="10.5703125"/>
    <col min="4" max="4" width="33.140625"/>
    <col min="5" max="5" width="17"/>
    <col min="6" max="6" width="14.7109375" bestFit="1" customWidth="1"/>
    <col min="7" max="8" width="33.140625"/>
    <col min="9" max="9" width="43" customWidth="1"/>
    <col min="10" max="10" width="21.85546875"/>
    <col min="11" max="11" width="16.7109375"/>
    <col min="12" max="12" width="13.5703125" style="1"/>
    <col min="13" max="13" width="8.5703125"/>
    <col min="14" max="14" width="11.140625" style="2"/>
    <col min="15" max="62" width="8.5703125"/>
    <col min="63" max="63" width="4" style="3"/>
    <col min="64" max="64" width="30.140625"/>
    <col min="65" max="1026" width="8.5703125"/>
  </cols>
  <sheetData>
    <row r="1" spans="1:6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</v>
      </c>
      <c r="G1" s="4" t="s">
        <v>3</v>
      </c>
      <c r="H1" s="4" t="s">
        <v>3</v>
      </c>
      <c r="I1" s="4" t="s">
        <v>5</v>
      </c>
      <c r="J1" s="4" t="s">
        <v>6</v>
      </c>
      <c r="K1" s="4" t="s">
        <v>7</v>
      </c>
      <c r="L1" s="5" t="s">
        <v>8</v>
      </c>
      <c r="M1" t="s">
        <v>9</v>
      </c>
      <c r="N1" s="2" t="s">
        <v>10</v>
      </c>
      <c r="BK1"/>
    </row>
    <row r="2" spans="1:64" s="6" customFormat="1" x14ac:dyDescent="0.25">
      <c r="A2" s="6">
        <v>2000</v>
      </c>
      <c r="B2" s="6">
        <v>0</v>
      </c>
      <c r="C2" s="6">
        <v>1</v>
      </c>
      <c r="D2" s="6" t="s">
        <v>41</v>
      </c>
      <c r="F2" s="6" t="s">
        <v>42</v>
      </c>
      <c r="G2" s="6" t="str">
        <f>D2</f>
        <v>Dashboard</v>
      </c>
      <c r="H2" s="6" t="str">
        <f>G2</f>
        <v>Dashboard</v>
      </c>
      <c r="I2" s="6" t="s">
        <v>43</v>
      </c>
      <c r="J2" s="6" t="s">
        <v>46</v>
      </c>
      <c r="L2" s="6">
        <v>1</v>
      </c>
      <c r="M2" s="6">
        <v>1</v>
      </c>
      <c r="N2" s="6" t="str">
        <f>$M$1&amp;" VALUES ( '"&amp;A2&amp;"',  '"&amp;B2&amp;"',  '"&amp;C2&amp;"',  '"&amp;D2&amp;"',  '"&amp;E2&amp;"',  '"&amp;G2&amp;"',  '"&amp;H2&amp;"',  '"&amp;I2&amp;"',  '"&amp;J2&amp;"',  '"&amp;K2&amp;"', '"&amp;L2&amp;"' );"</f>
        <v>INSERT INTO `cpanel_leftmenu` ( `id_leftmenu` ,`id_parent_leftmenu` ,`has_child` ,`menu_name` ,`menu_icon` , `value_indo` ,`value_eng` , `url` , `auth` , `mobile_display`,`visible` ) VALUES ( '2000',  '0',  '1',  'Dashboard',  '',  'Dashboard',  'Dashboard',  'dashboard/index',  'Manager Service, engineer-supervisor',  '', '1' );</v>
      </c>
      <c r="BK2" s="7">
        <v>2</v>
      </c>
      <c r="BL2" s="8" t="str">
        <f>D2</f>
        <v>Dashboard</v>
      </c>
    </row>
    <row r="3" spans="1:64" x14ac:dyDescent="0.25">
      <c r="A3">
        <v>2001</v>
      </c>
      <c r="B3">
        <f>A2</f>
        <v>2000</v>
      </c>
      <c r="C3">
        <v>0</v>
      </c>
      <c r="D3" s="9" t="s">
        <v>44</v>
      </c>
      <c r="E3" s="10"/>
      <c r="F3" s="10" t="s">
        <v>12</v>
      </c>
      <c r="G3" s="9" t="str">
        <f>D3</f>
        <v>Utama</v>
      </c>
      <c r="H3" s="9" t="str">
        <f>G3</f>
        <v>Utama</v>
      </c>
      <c r="I3" t="s">
        <v>45</v>
      </c>
      <c r="J3" s="6" t="s">
        <v>46</v>
      </c>
      <c r="K3" t="s">
        <v>13</v>
      </c>
      <c r="L3">
        <v>1</v>
      </c>
      <c r="M3">
        <v>1</v>
      </c>
      <c r="N3" s="6" t="str">
        <f>$M$1&amp;" VALUES ( '"&amp;A3&amp;"',  '"&amp;B3&amp;"',  '"&amp;C3&amp;"',  '"&amp;D3&amp;"',  '"&amp;E3&amp;"',  '"&amp;G3&amp;"',  '"&amp;H3&amp;"',  '"&amp;I3&amp;"',  '"&amp;J3&amp;"',  '"&amp;K3&amp;"', '"&amp;L3&amp;"' );"</f>
        <v>INSERT INTO `cpanel_leftmenu` ( `id_leftmenu` ,`id_parent_leftmenu` ,`has_child` ,`menu_name` ,`menu_icon` , `value_indo` ,`value_eng` , `url` , `auth` , `mobile_display`,`visible` ) VALUES ( '2001',  '2000',  '0',  'Utama',  '',  'Utama',  'Utama',  'dashboard-dismantle/index',  'Manager Service, engineer-supervisor',  'MOBILE_TOP', '1' );</v>
      </c>
      <c r="BK3" s="3">
        <v>2.1</v>
      </c>
      <c r="BL3" t="str">
        <f>D3</f>
        <v>Utama</v>
      </c>
    </row>
    <row r="4" spans="1:64" s="6" customFormat="1" x14ac:dyDescent="0.25">
      <c r="A4" s="6">
        <v>11000</v>
      </c>
      <c r="B4" s="6">
        <v>0</v>
      </c>
      <c r="C4" s="6">
        <v>1</v>
      </c>
      <c r="D4" s="6" t="s">
        <v>48</v>
      </c>
      <c r="E4" s="11" t="s">
        <v>33</v>
      </c>
      <c r="F4" s="6" t="s">
        <v>14</v>
      </c>
      <c r="G4" s="6" t="str">
        <f t="shared" ref="G4" si="0">D4</f>
        <v>Pelaporan</v>
      </c>
      <c r="H4" s="6" t="str">
        <f>G4</f>
        <v>Pelaporan</v>
      </c>
      <c r="I4" t="s">
        <v>32</v>
      </c>
      <c r="J4" s="6" t="s">
        <v>11</v>
      </c>
      <c r="L4" s="6">
        <v>1</v>
      </c>
      <c r="M4" s="6">
        <v>1</v>
      </c>
      <c r="N4" s="6" t="str">
        <f t="shared" ref="N4" si="1">$M$1&amp;" VALUES ( '"&amp;A4&amp;"',  '"&amp;B4&amp;"',  '"&amp;C4&amp;"',  '"&amp;D4&amp;"',  '"&amp;E4&amp;"',  '"&amp;G4&amp;"',  '"&amp;H4&amp;"',  '"&amp;I4&amp;"',  '"&amp;J4&amp;"',  '"&amp;K4&amp;"', '"&amp;L4&amp;"' );"</f>
        <v>INSERT INTO `cpanel_leftmenu` ( `id_leftmenu` ,`id_parent_leftmenu` ,`has_child` ,`menu_name` ,`menu_icon` , `value_indo` ,`value_eng` , `url` , `auth` , `mobile_display`,`visible` ) VALUES ( '11000',  '0',  '1',  'Pelaporan',  'clone',  'Pelaporan',  'Pelaporan',  'asset-in-asset',  'admin',  '', '1' );</v>
      </c>
      <c r="BK4" s="7">
        <v>2</v>
      </c>
      <c r="BL4" s="8" t="str">
        <f t="shared" ref="BL4" si="2">D4</f>
        <v>Pelaporan</v>
      </c>
    </row>
    <row r="5" spans="1:64" x14ac:dyDescent="0.25">
      <c r="A5">
        <f>A4+1</f>
        <v>11001</v>
      </c>
      <c r="B5">
        <f>A4</f>
        <v>11000</v>
      </c>
      <c r="C5">
        <v>0</v>
      </c>
      <c r="D5" s="9" t="s">
        <v>48</v>
      </c>
      <c r="E5" s="10" t="s">
        <v>16</v>
      </c>
      <c r="F5" s="10" t="s">
        <v>16</v>
      </c>
      <c r="G5" s="9" t="str">
        <f t="shared" ref="G5" si="3">D5</f>
        <v>Pelaporan</v>
      </c>
      <c r="H5" s="9" t="str">
        <f>D5</f>
        <v>Pelaporan</v>
      </c>
      <c r="I5" t="s">
        <v>50</v>
      </c>
      <c r="J5" s="6" t="s">
        <v>11</v>
      </c>
      <c r="K5" t="s">
        <v>13</v>
      </c>
      <c r="L5">
        <v>1</v>
      </c>
      <c r="M5">
        <v>1</v>
      </c>
      <c r="N5" s="6" t="str">
        <f t="shared" ref="N5" si="4">$M$1&amp;" VALUES ( '"&amp;A5&amp;"',  '"&amp;B5&amp;"',  '"&amp;C5&amp;"',  '"&amp;D5&amp;"',  '"&amp;E5&amp;"',  '"&amp;G5&amp;"',  '"&amp;H5&amp;"',  '"&amp;I5&amp;"',  '"&amp;J5&amp;"',  '"&amp;K5&amp;"', '"&amp;L5&amp;"' );"</f>
        <v>INSERT INTO `cpanel_leftmenu` ( `id_leftmenu` ,`id_parent_leftmenu` ,`has_child` ,`menu_name` ,`menu_icon` , `value_indo` ,`value_eng` , `url` , `auth` , `mobile_display`,`visible` ) VALUES ( '11001',  '11000',  '0',  'Pelaporan',  'firefox',  'Pelaporan',  'Pelaporan',  'reports/index',  'admin',  'MOBILE_TOP', '1' );</v>
      </c>
      <c r="BK5" s="3">
        <v>2.1</v>
      </c>
      <c r="BL5" t="str">
        <f t="shared" ref="BL5" si="5">D5</f>
        <v>Pelaporan</v>
      </c>
    </row>
    <row r="6" spans="1:64" s="6" customFormat="1" x14ac:dyDescent="0.25">
      <c r="A6" s="6">
        <v>11200</v>
      </c>
      <c r="B6" s="6">
        <v>0</v>
      </c>
      <c r="C6" s="6">
        <v>1</v>
      </c>
      <c r="D6" s="6" t="s">
        <v>49</v>
      </c>
      <c r="F6" s="6" t="s">
        <v>14</v>
      </c>
      <c r="G6" s="6" t="str">
        <f t="shared" ref="G6:G8" si="6">D6</f>
        <v>Data Master</v>
      </c>
      <c r="H6" s="6" t="str">
        <f>G6</f>
        <v>Data Master</v>
      </c>
      <c r="I6" s="6" t="s">
        <v>15</v>
      </c>
      <c r="J6" s="6" t="s">
        <v>11</v>
      </c>
      <c r="L6" s="6">
        <v>1</v>
      </c>
      <c r="M6" s="6">
        <v>1</v>
      </c>
      <c r="N6" s="6" t="str">
        <f t="shared" ref="N6:N8" si="7">$M$1&amp;" VALUES ( '"&amp;A6&amp;"',  '"&amp;B6&amp;"',  '"&amp;C6&amp;"',  '"&amp;D6&amp;"',  '"&amp;E6&amp;"',  '"&amp;G6&amp;"',  '"&amp;H6&amp;"',  '"&amp;I6&amp;"',  '"&amp;J6&amp;"',  '"&amp;K6&amp;"', '"&amp;L6&amp;"' );"</f>
        <v>INSERT INTO `cpanel_leftmenu` ( `id_leftmenu` ,`id_parent_leftmenu` ,`has_child` ,`menu_name` ,`menu_icon` , `value_indo` ,`value_eng` , `url` , `auth` , `mobile_display`,`visible` ) VALUES ( '11200',  '0',  '1',  'Data Master',  '',  'Data Master',  'Data Master',  '#',  'admin',  '', '1' );</v>
      </c>
      <c r="BK6" s="7">
        <v>2</v>
      </c>
      <c r="BL6" s="8" t="str">
        <f t="shared" ref="BL6:BL8" si="8">D6</f>
        <v>Data Master</v>
      </c>
    </row>
    <row r="7" spans="1:64" x14ac:dyDescent="0.25">
      <c r="A7">
        <f>A6+1</f>
        <v>11201</v>
      </c>
      <c r="B7">
        <f>A6</f>
        <v>11200</v>
      </c>
      <c r="C7">
        <v>0</v>
      </c>
      <c r="D7" s="9" t="s">
        <v>51</v>
      </c>
      <c r="E7" s="10"/>
      <c r="F7" s="10" t="s">
        <v>12</v>
      </c>
      <c r="G7" s="9" t="str">
        <f t="shared" si="6"/>
        <v>Desa</v>
      </c>
      <c r="H7" s="9" t="str">
        <f>D7</f>
        <v>Desa</v>
      </c>
      <c r="I7" t="s">
        <v>54</v>
      </c>
      <c r="J7" s="6" t="s">
        <v>11</v>
      </c>
      <c r="K7" t="s">
        <v>13</v>
      </c>
      <c r="L7">
        <v>1</v>
      </c>
      <c r="M7">
        <v>1</v>
      </c>
      <c r="N7" s="6" t="str">
        <f t="shared" si="7"/>
        <v>INSERT INTO `cpanel_leftmenu` ( `id_leftmenu` ,`id_parent_leftmenu` ,`has_child` ,`menu_name` ,`menu_icon` , `value_indo` ,`value_eng` , `url` , `auth` , `mobile_display`,`visible` ) VALUES ( '11201',  '11200',  '0',  'Desa',  '',  'Desa',  'Desa',  'villages/index',  'admin',  'MOBILE_TOP', '1' );</v>
      </c>
      <c r="BK7" s="3">
        <v>2.1</v>
      </c>
      <c r="BL7" t="str">
        <f t="shared" si="8"/>
        <v>Desa</v>
      </c>
    </row>
    <row r="8" spans="1:64" x14ac:dyDescent="0.25">
      <c r="A8">
        <f>A7+1</f>
        <v>11202</v>
      </c>
      <c r="B8">
        <f>B7</f>
        <v>11200</v>
      </c>
      <c r="C8">
        <v>0</v>
      </c>
      <c r="D8" s="9" t="s">
        <v>52</v>
      </c>
      <c r="E8" s="10"/>
      <c r="F8" s="10" t="s">
        <v>16</v>
      </c>
      <c r="G8" s="9" t="str">
        <f t="shared" si="6"/>
        <v>Master Fenomena</v>
      </c>
      <c r="H8" s="9" t="str">
        <f>D8</f>
        <v>Master Fenomena</v>
      </c>
      <c r="I8" t="s">
        <v>55</v>
      </c>
      <c r="J8" s="6" t="s">
        <v>11</v>
      </c>
      <c r="K8" t="s">
        <v>13</v>
      </c>
      <c r="L8">
        <v>1</v>
      </c>
      <c r="M8">
        <v>1</v>
      </c>
      <c r="N8" s="6" t="str">
        <f t="shared" si="7"/>
        <v>INSERT INTO `cpanel_leftmenu` ( `id_leftmenu` ,`id_parent_leftmenu` ,`has_child` ,`menu_name` ,`menu_icon` , `value_indo` ,`value_eng` , `url` , `auth` , `mobile_display`,`visible` ) VALUES ( '11202',  '11200',  '0',  'Master Fenomena',  '',  'Master Fenomena',  'Master Fenomena',  'phenomenons/report',  'admin',  'MOBILE_TOP', '1' );</v>
      </c>
      <c r="BK8" s="3">
        <v>2.1</v>
      </c>
      <c r="BL8" t="str">
        <f t="shared" si="8"/>
        <v>Master Fenomena</v>
      </c>
    </row>
    <row r="9" spans="1:64" x14ac:dyDescent="0.25">
      <c r="A9">
        <f t="shared" ref="A9" si="9">A8+1</f>
        <v>11203</v>
      </c>
      <c r="B9">
        <f>B8</f>
        <v>11200</v>
      </c>
      <c r="C9">
        <v>0</v>
      </c>
      <c r="D9" s="9" t="s">
        <v>53</v>
      </c>
      <c r="E9" s="10" t="s">
        <v>16</v>
      </c>
      <c r="F9" s="10" t="s">
        <v>16</v>
      </c>
      <c r="G9" s="9" t="str">
        <f t="shared" ref="G9" si="10">D9</f>
        <v>Users</v>
      </c>
      <c r="H9" s="9" t="str">
        <f>D9</f>
        <v>Users</v>
      </c>
      <c r="I9" s="9" t="s">
        <v>56</v>
      </c>
      <c r="J9" s="6" t="s">
        <v>47</v>
      </c>
      <c r="K9" t="s">
        <v>13</v>
      </c>
      <c r="L9">
        <v>0</v>
      </c>
      <c r="M9">
        <v>1</v>
      </c>
      <c r="N9" s="6" t="str">
        <f t="shared" ref="N9" si="11">$M$1&amp;" VALUES ( '"&amp;A9&amp;"',  '"&amp;B9&amp;"',  '"&amp;C9&amp;"',  '"&amp;D9&amp;"',  '"&amp;E9&amp;"',  '"&amp;G9&amp;"',  '"&amp;H9&amp;"',  '"&amp;I9&amp;"',  '"&amp;J9&amp;"',  '"&amp;K9&amp;"', '"&amp;L9&amp;"' );"</f>
        <v>INSERT INTO `cpanel_leftmenu` ( `id_leftmenu` ,`id_parent_leftmenu` ,`has_child` ,`menu_name` ,`menu_icon` , `value_indo` ,`value_eng` , `url` , `auth` , `mobile_display`,`visible` ) VALUES ( '11203',  '11200',  '0',  'Users',  'firefox',  'Users',  'Users',  'users/index',  'engineer-supervisor',  'MOBILE_TOP', '0' );</v>
      </c>
      <c r="BK9" s="3">
        <v>2.1</v>
      </c>
      <c r="BL9" t="str">
        <f t="shared" ref="BL9" si="12">D9</f>
        <v>Users</v>
      </c>
    </row>
    <row r="10" spans="1:64" s="6" customFormat="1" x14ac:dyDescent="0.25">
      <c r="A10" s="6">
        <v>25000</v>
      </c>
      <c r="B10" s="6">
        <v>0</v>
      </c>
      <c r="C10" s="6">
        <v>1</v>
      </c>
      <c r="D10" s="6" t="s">
        <v>27</v>
      </c>
      <c r="E10" s="6" t="s">
        <v>22</v>
      </c>
      <c r="F10" s="6" t="s">
        <v>22</v>
      </c>
      <c r="G10" s="6" t="str">
        <f t="shared" ref="G10:G11" si="13">D10</f>
        <v>Setting</v>
      </c>
      <c r="H10" s="6" t="str">
        <f t="shared" ref="H10:H16" si="14">D10</f>
        <v>Setting</v>
      </c>
      <c r="I10" s="6" t="s">
        <v>15</v>
      </c>
      <c r="J10" s="6" t="s">
        <v>11</v>
      </c>
      <c r="L10" s="6">
        <v>1</v>
      </c>
      <c r="M10" s="6">
        <v>1</v>
      </c>
      <c r="N10" s="6" t="str">
        <f t="shared" ref="N10:N11" si="15">$M$1&amp;" VALUES ( '"&amp;A10&amp;"',  '"&amp;B10&amp;"',  '"&amp;C10&amp;"',  '"&amp;D10&amp;"',  '"&amp;E10&amp;"',  '"&amp;G10&amp;"',  '"&amp;H10&amp;"',  '"&amp;I10&amp;"',  '"&amp;J10&amp;"',  '"&amp;K10&amp;"', '"&amp;L10&amp;"' );"</f>
        <v>INSERT INTO `cpanel_leftmenu` ( `id_leftmenu` ,`id_parent_leftmenu` ,`has_child` ,`menu_name` ,`menu_icon` , `value_indo` ,`value_eng` , `url` , `auth` , `mobile_display`,`visible` ) VALUES ( '25000',  '0',  '1',  'Setting',  'cubes',  'Setting',  'Setting',  '#',  'admin',  '', '1' );</v>
      </c>
      <c r="BK10" s="7">
        <v>2</v>
      </c>
      <c r="BL10" s="8" t="str">
        <f t="shared" ref="BL10:BL11" si="16">D10</f>
        <v>Setting</v>
      </c>
    </row>
    <row r="11" spans="1:64" x14ac:dyDescent="0.25">
      <c r="A11">
        <f t="shared" ref="A11" si="17">A10+1</f>
        <v>25001</v>
      </c>
      <c r="B11">
        <f>A10</f>
        <v>25000</v>
      </c>
      <c r="C11">
        <v>0</v>
      </c>
      <c r="D11" s="9" t="s">
        <v>28</v>
      </c>
      <c r="E11" t="s">
        <v>20</v>
      </c>
      <c r="F11" t="s">
        <v>20</v>
      </c>
      <c r="G11" s="9" t="str">
        <f t="shared" si="13"/>
        <v>Setting Aplikasi</v>
      </c>
      <c r="H11" s="9" t="str">
        <f t="shared" si="14"/>
        <v>Setting Aplikasi</v>
      </c>
      <c r="I11" t="s">
        <v>29</v>
      </c>
      <c r="J11" s="6" t="s">
        <v>11</v>
      </c>
      <c r="K11" t="s">
        <v>13</v>
      </c>
      <c r="L11">
        <v>1</v>
      </c>
      <c r="M11">
        <v>1</v>
      </c>
      <c r="N11" s="6" t="str">
        <f t="shared" si="15"/>
        <v>INSERT INTO `cpanel_leftmenu` ( `id_leftmenu` ,`id_parent_leftmenu` ,`has_child` ,`menu_name` ,`menu_icon` , `value_indo` ,`value_eng` , `url` , `auth` , `mobile_display`,`visible` ) VALUES ( '25001',  '25000',  '0',  'Setting Aplikasi',  'user',  'Setting Aplikasi',  'Setting Aplikasi',  'app-setting/index',  'admin',  'MOBILE_TOP', '1' );</v>
      </c>
      <c r="BK11" s="3">
        <v>2.1</v>
      </c>
      <c r="BL11" t="str">
        <f t="shared" si="16"/>
        <v>Setting Aplikasi</v>
      </c>
    </row>
    <row r="12" spans="1:64" s="6" customFormat="1" x14ac:dyDescent="0.25">
      <c r="A12" s="6">
        <v>26000</v>
      </c>
      <c r="B12" s="6">
        <v>0</v>
      </c>
      <c r="C12" s="6">
        <v>1</v>
      </c>
      <c r="D12" s="6" t="s">
        <v>30</v>
      </c>
      <c r="E12" s="6" t="s">
        <v>18</v>
      </c>
      <c r="F12" s="6" t="s">
        <v>18</v>
      </c>
      <c r="G12" s="6" t="str">
        <f>D12</f>
        <v>Manajemen User</v>
      </c>
      <c r="H12" s="6" t="s">
        <v>17</v>
      </c>
      <c r="I12" s="6" t="s">
        <v>15</v>
      </c>
      <c r="J12" s="6" t="s">
        <v>11</v>
      </c>
      <c r="L12" s="6">
        <v>1</v>
      </c>
      <c r="M12" s="6">
        <v>1</v>
      </c>
      <c r="N12" s="6" t="str">
        <f>$M$1&amp;" VALUES ( '"&amp;A12&amp;"',  '"&amp;B12&amp;"',  '"&amp;C12&amp;"',  '"&amp;D12&amp;"',  '"&amp;E12&amp;"',  '"&amp;G12&amp;"',  '"&amp;H12&amp;"',  '"&amp;I12&amp;"',  '"&amp;J12&amp;"',  '"&amp;K12&amp;"', '"&amp;L12&amp;"' );"</f>
        <v>INSERT INTO `cpanel_leftmenu` ( `id_leftmenu` ,`id_parent_leftmenu` ,`has_child` ,`menu_name` ,`menu_icon` , `value_indo` ,`value_eng` , `url` , `auth` , `mobile_display`,`visible` ) VALUES ( '26000',  '0',  '1',  'Manajemen User',  'database',  'Manajemen User',  'User Management',  '#',  'admin',  '', '1' );</v>
      </c>
      <c r="BK12" s="7">
        <v>2</v>
      </c>
      <c r="BL12" s="8" t="str">
        <f>D12</f>
        <v>Manajemen User</v>
      </c>
    </row>
    <row r="13" spans="1:64" s="12" customFormat="1" x14ac:dyDescent="0.25">
      <c r="A13" s="12">
        <f>A12+1</f>
        <v>26001</v>
      </c>
      <c r="B13" s="12">
        <f>A12</f>
        <v>26000</v>
      </c>
      <c r="C13" s="12">
        <v>0</v>
      </c>
      <c r="D13" s="13" t="s">
        <v>19</v>
      </c>
      <c r="E13" s="14" t="s">
        <v>20</v>
      </c>
      <c r="F13" s="15" t="s">
        <v>19</v>
      </c>
      <c r="G13" s="15" t="s">
        <v>19</v>
      </c>
      <c r="H13" s="9" t="str">
        <f t="shared" si="14"/>
        <v>User</v>
      </c>
      <c r="I13" s="12" t="s">
        <v>21</v>
      </c>
      <c r="J13" s="16" t="s">
        <v>11</v>
      </c>
      <c r="K13" s="12" t="s">
        <v>13</v>
      </c>
      <c r="L13" s="12">
        <v>1</v>
      </c>
      <c r="M13" s="12">
        <v>1</v>
      </c>
      <c r="N13" s="6" t="str">
        <f t="shared" ref="N13:N16" si="18">$M$1&amp;" VALUES ( '"&amp;A13&amp;"',  '"&amp;B13&amp;"',  '"&amp;C13&amp;"',  '"&amp;D13&amp;"',  '"&amp;E13&amp;"',  '"&amp;G13&amp;"',  '"&amp;H13&amp;"',  '"&amp;I13&amp;"',  '"&amp;J13&amp;"',  '"&amp;K13&amp;"', '"&amp;L13&amp;"' );"</f>
        <v>INSERT INTO `cpanel_leftmenu` ( `id_leftmenu` ,`id_parent_leftmenu` ,`has_child` ,`menu_name` ,`menu_icon` , `value_indo` ,`value_eng` , `url` , `auth` , `mobile_display`,`visible` ) VALUES ( '26001',  '26000',  '0',  'User',  'user',  'User',  'User',  'user/index',  'admin',  'MOBILE_TOP', '1' );</v>
      </c>
      <c r="BJ13" s="17"/>
    </row>
    <row r="14" spans="1:64" s="12" customFormat="1" ht="30" x14ac:dyDescent="0.25">
      <c r="A14" s="12">
        <f>A13+1</f>
        <v>26002</v>
      </c>
      <c r="B14" s="12">
        <f>B13</f>
        <v>26000</v>
      </c>
      <c r="C14" s="12">
        <v>0</v>
      </c>
      <c r="D14" s="13" t="s">
        <v>34</v>
      </c>
      <c r="E14" s="14" t="s">
        <v>35</v>
      </c>
      <c r="F14" s="15" t="str">
        <f>D14</f>
        <v>Autentifikasi Menu</v>
      </c>
      <c r="G14" s="15" t="str">
        <f>D14</f>
        <v>Autentifikasi Menu</v>
      </c>
      <c r="H14" s="9" t="str">
        <f t="shared" si="14"/>
        <v>Autentifikasi Menu</v>
      </c>
      <c r="I14" s="12" t="s">
        <v>36</v>
      </c>
      <c r="J14" s="16" t="s">
        <v>11</v>
      </c>
      <c r="K14" s="12" t="s">
        <v>13</v>
      </c>
      <c r="L14" s="12">
        <v>1</v>
      </c>
      <c r="M14" s="12">
        <v>1</v>
      </c>
      <c r="N14" s="6" t="str">
        <f t="shared" si="18"/>
        <v>INSERT INTO `cpanel_leftmenu` ( `id_leftmenu` ,`id_parent_leftmenu` ,`has_child` ,`menu_name` ,`menu_icon` , `value_indo` ,`value_eng` , `url` , `auth` , `mobile_display`,`visible` ) VALUES ( '26002',  '26000',  '0',  'Autentifikasi Menu',  'dribbble',  'Autentifikasi Menu',  'Autentifikasi Menu',  'cpanel-leftmenu/index',  'admin',  'MOBILE_TOP', '1' );</v>
      </c>
      <c r="BJ14" s="17"/>
    </row>
    <row r="15" spans="1:64" s="12" customFormat="1" x14ac:dyDescent="0.25">
      <c r="A15" s="12">
        <f>A14+1</f>
        <v>26003</v>
      </c>
      <c r="B15" s="12">
        <f>B14</f>
        <v>26000</v>
      </c>
      <c r="C15" s="12">
        <v>0</v>
      </c>
      <c r="D15" s="13" t="s">
        <v>37</v>
      </c>
      <c r="E15" s="14" t="s">
        <v>20</v>
      </c>
      <c r="F15" s="15" t="s">
        <v>37</v>
      </c>
      <c r="G15" s="15" t="s">
        <v>37</v>
      </c>
      <c r="H15" s="9" t="str">
        <f t="shared" si="14"/>
        <v>Roles</v>
      </c>
      <c r="I15" s="12" t="s">
        <v>38</v>
      </c>
      <c r="J15" s="16" t="s">
        <v>11</v>
      </c>
      <c r="K15" s="12" t="s">
        <v>13</v>
      </c>
      <c r="L15" s="12">
        <v>0</v>
      </c>
      <c r="M15" s="12">
        <v>1</v>
      </c>
      <c r="N15" s="6" t="str">
        <f t="shared" si="18"/>
        <v>INSERT INTO `cpanel_leftmenu` ( `id_leftmenu` ,`id_parent_leftmenu` ,`has_child` ,`menu_name` ,`menu_icon` , `value_indo` ,`value_eng` , `url` , `auth` , `mobile_display`,`visible` ) VALUES ( '26003',  '26000',  '0',  'Roles',  'user',  'Roles',  'Roles',  'role/index',  'admin',  'MOBILE_TOP', '0' );</v>
      </c>
      <c r="BJ15" s="17"/>
    </row>
    <row r="16" spans="1:64" s="12" customFormat="1" ht="30" x14ac:dyDescent="0.25">
      <c r="A16" s="12">
        <f>A15+1</f>
        <v>26004</v>
      </c>
      <c r="B16" s="12">
        <f>B15</f>
        <v>26000</v>
      </c>
      <c r="C16" s="12">
        <v>0</v>
      </c>
      <c r="D16" s="13" t="s">
        <v>39</v>
      </c>
      <c r="E16" s="14" t="s">
        <v>35</v>
      </c>
      <c r="F16" s="15" t="str">
        <f>D16</f>
        <v>Auth Role Name</v>
      </c>
      <c r="G16" s="15" t="str">
        <f>D16</f>
        <v>Auth Role Name</v>
      </c>
      <c r="H16" s="9" t="str">
        <f t="shared" si="14"/>
        <v>Auth Role Name</v>
      </c>
      <c r="I16" s="12" t="s">
        <v>40</v>
      </c>
      <c r="J16" s="16" t="s">
        <v>11</v>
      </c>
      <c r="K16" s="12" t="s">
        <v>13</v>
      </c>
      <c r="L16" s="12">
        <v>1</v>
      </c>
      <c r="M16" s="12">
        <v>1</v>
      </c>
      <c r="N16" s="6" t="str">
        <f t="shared" si="18"/>
        <v>INSERT INTO `cpanel_leftmenu` ( `id_leftmenu` ,`id_parent_leftmenu` ,`has_child` ,`menu_name` ,`menu_icon` , `value_indo` ,`value_eng` , `url` , `auth` , `mobile_display`,`visible` ) VALUES ( '26004',  '26000',  '0',  'Auth Role Name',  'dribbble',  'Auth Role Name',  'Auth Role Name',  'auth-role-name/index',  'admin',  'MOBILE_TOP', '1' );</v>
      </c>
      <c r="BJ16" s="17"/>
    </row>
    <row r="17" spans="1:14" s="6" customFormat="1" x14ac:dyDescent="0.25">
      <c r="A17" s="6">
        <v>1100000</v>
      </c>
      <c r="B17" s="6">
        <v>0</v>
      </c>
      <c r="C17" s="6">
        <v>0</v>
      </c>
      <c r="D17" s="6" t="s">
        <v>23</v>
      </c>
      <c r="E17" s="6" t="s">
        <v>24</v>
      </c>
      <c r="F17" s="6" t="s">
        <v>24</v>
      </c>
      <c r="G17" s="6" t="str">
        <f t="shared" ref="G17" si="19">D17</f>
        <v xml:space="preserve">Logout </v>
      </c>
      <c r="H17" s="6" t="s">
        <v>23</v>
      </c>
      <c r="I17" s="6" t="s">
        <v>25</v>
      </c>
      <c r="J17" s="6" t="s">
        <v>26</v>
      </c>
      <c r="L17" s="6">
        <v>0</v>
      </c>
      <c r="M17" s="6">
        <v>1</v>
      </c>
      <c r="N17" s="6" t="str">
        <f t="shared" ref="N17" si="20">$M$1&amp;" VALUES ( '"&amp;A17&amp;"',  '"&amp;B17&amp;"',  '"&amp;C17&amp;"',  '"&amp;D17&amp;"',  '"&amp;E17&amp;"',  '"&amp;G17&amp;"',  '"&amp;H17&amp;"',  '"&amp;I17&amp;"',  '"&amp;J17&amp;"',  '"&amp;K17&amp;"', '"&amp;L17&amp;"' );"</f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member',  '', '0' );</v>
      </c>
    </row>
  </sheetData>
  <pageMargins left="0.7" right="0.7" top="0.75" bottom="0.75" header="0.51180555555555496" footer="0.51180555555555496"/>
  <pageSetup firstPageNumber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Normal="100" workbookViewId="0">
      <selection activeCell="E6" sqref="E6"/>
    </sheetView>
  </sheetViews>
  <sheetFormatPr defaultRowHeight="15" x14ac:dyDescent="0.25"/>
  <cols>
    <col min="1" max="1025" width="8.5703125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Sinung</dc:creator>
  <dc:description/>
  <cp:lastModifiedBy>Sinung</cp:lastModifiedBy>
  <cp:revision>1</cp:revision>
  <dcterms:created xsi:type="dcterms:W3CDTF">2014-08-25T07:57:39Z</dcterms:created>
  <dcterms:modified xsi:type="dcterms:W3CDTF">2022-11-11T02:13:33Z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