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nnoArk\Client\assets\Csv\"/>
    </mc:Choice>
  </mc:AlternateContent>
  <bookViews>
    <workbookView xWindow="0" yWindow="465" windowWidth="28800" windowHeight="16200" tabRatio="500"/>
  </bookViews>
  <sheets>
    <sheet name="工作表1" sheetId="1" r:id="rId1"/>
  </sheets>
  <definedNames>
    <definedName name="_xlnm._FilterDatabase" localSheetId="0" hidden="1">工作表1!$A$1:$AE$1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W17" i="1" l="1"/>
  <c r="E5" i="1"/>
  <c r="E4" i="1"/>
  <c r="E3" i="1"/>
  <c r="E6" i="1"/>
  <c r="E7" i="1"/>
  <c r="E10" i="1"/>
  <c r="E9" i="1"/>
</calcChain>
</file>

<file path=xl/sharedStrings.xml><?xml version="1.0" encoding="utf-8"?>
<sst xmlns="http://schemas.openxmlformats.org/spreadsheetml/2006/main" count="156" uniqueCount="98">
  <si>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</si>
  <si>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</si>
  <si>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</si>
  <si>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</si>
  <si>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</si>
  <si>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</si>
  <si>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</si>
  <si>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</si>
  <si>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</si>
  <si>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</si>
  <si>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</si>
  <si>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</si>
  <si>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</si>
  <si>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</si>
  <si>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</si>
  <si>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</si>
  <si>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</si>
  <si>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</si>
  <si>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</si>
  <si>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</si>
  <si>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</si>
  <si>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</si>
  <si>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</si>
  <si>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</si>
  <si>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</si>
  <si>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</si>
  <si>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</si>
  <si>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</si>
  <si>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</si>
  <si>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</si>
  <si>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路</t>
    <phoneticPr fontId="1" type="noConversion"/>
  </si>
  <si>
    <t>road00001</t>
    <phoneticPr fontId="1" type="noConversion"/>
  </si>
  <si>
    <t>研究院</t>
    <phoneticPr fontId="1" type="noConversion"/>
  </si>
  <si>
    <t>silicon9053</t>
    <phoneticPr fontId="1" type="noConversion"/>
  </si>
  <si>
    <t>silicon9242</t>
    <phoneticPr fontId="1" type="noConversion"/>
  </si>
  <si>
    <t>MaxHuman</t>
    <phoneticPr fontId="1" type="noConversion"/>
  </si>
  <si>
    <t>silicon92</t>
    <phoneticPr fontId="1" type="noConversion"/>
  </si>
  <si>
    <t>ironcoll28</t>
    <phoneticPr fontId="1" type="noConversion"/>
  </si>
  <si>
    <t>iron83420</t>
    <phoneticPr fontId="1" type="noConversion"/>
  </si>
  <si>
    <t>宿舍</t>
    <phoneticPr fontId="1" type="noConversion"/>
  </si>
  <si>
    <t>house8523</t>
    <phoneticPr fontId="1" type="noConversion"/>
  </si>
  <si>
    <t>铁离子采集器</t>
    <phoneticPr fontId="1" type="noConversion"/>
  </si>
  <si>
    <t>甲烷采集器</t>
    <phoneticPr fontId="1" type="noConversion"/>
  </si>
  <si>
    <t>ch4coll35</t>
    <phoneticPr fontId="1" type="noConversion"/>
  </si>
  <si>
    <t>cf8092421</t>
    <phoneticPr fontId="1" type="noConversion"/>
  </si>
  <si>
    <t>重水采集器</t>
    <phoneticPr fontId="1" type="noConversion"/>
  </si>
  <si>
    <t>deutercoll20</t>
    <phoneticPr fontId="1" type="noConversion"/>
  </si>
  <si>
    <t>芯片车间</t>
    <phoneticPr fontId="1" type="noConversion"/>
  </si>
  <si>
    <t>碳纤维车间</t>
    <phoneticPr fontId="1" type="noConversion"/>
  </si>
  <si>
    <t>chipprod384</t>
    <phoneticPr fontId="1" type="noConversion"/>
  </si>
  <si>
    <t>坦克车间</t>
    <phoneticPr fontId="1" type="noConversion"/>
  </si>
  <si>
    <t>tankprod24</t>
    <phoneticPr fontId="1" type="noConversion"/>
  </si>
  <si>
    <t>制硅车间</t>
    <phoneticPr fontId="1" type="noConversion"/>
  </si>
  <si>
    <t>直升机车间</t>
    <phoneticPr fontId="1" type="noConversion"/>
  </si>
  <si>
    <t>chopprod01</t>
    <phoneticPr fontId="1" type="noConversion"/>
  </si>
  <si>
    <t>造船厂</t>
    <phoneticPr fontId="1" type="noConversion"/>
  </si>
  <si>
    <t>氢弹工厂</t>
    <phoneticPr fontId="1" type="noConversion"/>
  </si>
  <si>
    <t>nukeprod209</t>
    <phoneticPr fontId="1" type="noConversion"/>
  </si>
  <si>
    <t>导弹发射井</t>
    <phoneticPr fontId="1" type="noConversion"/>
  </si>
  <si>
    <t>launchsilo092</t>
    <phoneticPr fontId="1" type="noConversion"/>
  </si>
  <si>
    <t>prefab</t>
    <phoneticPr fontId="1" type="noConversion"/>
  </si>
  <si>
    <t>road</t>
    <phoneticPr fontId="1" type="noConversion"/>
  </si>
  <si>
    <t>workshop</t>
    <phoneticPr fontId="1" type="noConversion"/>
  </si>
  <si>
    <t>shipyard024</t>
    <phoneticPr fontId="1" type="noConversion"/>
  </si>
  <si>
    <t>house</t>
    <phoneticPr fontId="1" type="noConversion"/>
  </si>
  <si>
    <t>methane74</t>
    <phoneticPr fontId="1" type="noConversion"/>
  </si>
  <si>
    <t>methane74</t>
    <phoneticPr fontId="1" type="noConversion"/>
  </si>
  <si>
    <t>carbon480</t>
    <phoneticPr fontId="1" type="noConversion"/>
  </si>
  <si>
    <t>iron83420</t>
    <phoneticPr fontId="1" type="noConversion"/>
  </si>
  <si>
    <t>nukemiss55</t>
    <phoneticPr fontId="1" type="noConversion"/>
  </si>
  <si>
    <t>chip94024</t>
    <phoneticPr fontId="1" type="noConversion"/>
  </si>
  <si>
    <t>deuter3501</t>
    <phoneticPr fontId="1" type="noConversion"/>
  </si>
  <si>
    <t>NeedTech0</t>
    <phoneticPr fontId="1" type="noConversion"/>
  </si>
  <si>
    <t>民房</t>
    <phoneticPr fontId="1" type="noConversion"/>
  </si>
  <si>
    <t>dorm08821</t>
    <phoneticPr fontId="1" type="noConversion"/>
  </si>
  <si>
    <t>Arg0</t>
    <phoneticPr fontId="1" type="noConversion"/>
  </si>
  <si>
    <t>fisher8032</t>
    <phoneticPr fontId="1" type="noConversion"/>
  </si>
  <si>
    <t>Length</t>
    <phoneticPr fontId="1" type="noConversion"/>
  </si>
  <si>
    <t>Width</t>
    <phoneticPr fontId="1" type="noConversion"/>
  </si>
  <si>
    <t>ch4frseafloor3</t>
    <phoneticPr fontId="1" type="noConversion"/>
  </si>
  <si>
    <t>carbonf0834</t>
    <phoneticPr fontId="1" type="noConversion"/>
  </si>
  <si>
    <t>ironfrseafloor7</t>
    <phoneticPr fontId="1" type="noConversion"/>
  </si>
  <si>
    <t>tank015232</t>
    <phoneticPr fontId="1" type="noConversion"/>
  </si>
  <si>
    <t>chopper015</t>
    <phoneticPr fontId="1" type="noConversion"/>
  </si>
  <si>
    <t>chip091331</t>
    <phoneticPr fontId="1" type="noConversion"/>
  </si>
  <si>
    <t>ship098831</t>
    <phoneticPr fontId="1" type="noConversion"/>
  </si>
  <si>
    <t>sand20932</t>
  </si>
  <si>
    <t>tank23532</t>
    <phoneticPr fontId="1" type="noConversion"/>
  </si>
  <si>
    <t>iron83420</t>
    <phoneticPr fontId="1" type="noConversion"/>
  </si>
  <si>
    <t>carbon480</t>
    <phoneticPr fontId="1" type="noConversion"/>
  </si>
  <si>
    <t>chip94024</t>
    <phoneticPr fontId="1" type="noConversion"/>
  </si>
  <si>
    <t>chopper424</t>
    <phoneticPr fontId="1" type="noConversion"/>
  </si>
  <si>
    <t>ship40342</t>
    <phoneticPr fontId="1" type="noConversion"/>
  </si>
  <si>
    <t>deuterfrsea01</t>
    <phoneticPr fontId="1" type="noConversion"/>
  </si>
  <si>
    <t>tinyfusion217</t>
    <phoneticPr fontId="1" type="noConversion"/>
  </si>
  <si>
    <t>fish34509</t>
    <phoneticPr fontId="1" type="noConversion"/>
  </si>
  <si>
    <t>research239</t>
    <phoneticPr fontId="1" type="noConversion"/>
  </si>
  <si>
    <t>launchingsilo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</si>
</sst>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9" sqref="H19"/>
    </sheetView>
  </sheetViews>
  <sheetFormatPr defaultColWidth="11" defaultRowHeight="15.75"/>
  <cols>
    <col min="30" max="31" width="10.125" customWidth="1"/>
  </cols>
  <sheetData>
    <row r="1" spans="1:31">
      <c r="A1" t="s">
        <v>0</v>
      </c>
      <c r="B1" t="s">
        <v>2</v>
      </c>
      <c r="C1" t="s">
        <v>1</v>
      </c>
      <c r="D1" t="s">
        <v>77</v>
      </c>
      <c r="E1" t="s">
        <v>78</v>
      </c>
      <c r="F1" t="s">
        <v>60</v>
      </c>
      <c r="G1" t="s">
        <v>35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72</v>
      </c>
      <c r="AE1" t="s">
        <v>75</v>
      </c>
    </row>
    <row r="2" spans="1:31">
      <c r="A2" t="s">
        <v>31</v>
      </c>
      <c r="B2">
        <v>0</v>
      </c>
      <c r="C2" t="s">
        <v>30</v>
      </c>
      <c r="D2">
        <v>1</v>
      </c>
      <c r="E2">
        <f t="shared" ref="E2:E7" si="0">D2</f>
        <v>1</v>
      </c>
      <c r="F2" t="s">
        <v>61</v>
      </c>
      <c r="G2">
        <v>0</v>
      </c>
    </row>
    <row r="3" spans="1:31">
      <c r="A3" t="s">
        <v>27</v>
      </c>
      <c r="B3">
        <v>10</v>
      </c>
      <c r="C3" t="s">
        <v>26</v>
      </c>
      <c r="D3">
        <v>2</v>
      </c>
      <c r="E3">
        <f t="shared" si="0"/>
        <v>2</v>
      </c>
      <c r="F3" t="s">
        <v>62</v>
      </c>
      <c r="G3">
        <v>4</v>
      </c>
      <c r="V3" t="s">
        <v>29</v>
      </c>
      <c r="W3">
        <v>16</v>
      </c>
    </row>
    <row r="4" spans="1:31">
      <c r="A4" t="s">
        <v>76</v>
      </c>
      <c r="B4">
        <v>20</v>
      </c>
      <c r="C4" t="s">
        <v>3</v>
      </c>
      <c r="D4">
        <v>2</v>
      </c>
      <c r="E4">
        <f t="shared" si="0"/>
        <v>2</v>
      </c>
      <c r="F4" t="s">
        <v>62</v>
      </c>
      <c r="G4">
        <v>4</v>
      </c>
      <c r="H4" t="s">
        <v>29</v>
      </c>
      <c r="I4">
        <v>5</v>
      </c>
      <c r="V4" t="s">
        <v>95</v>
      </c>
      <c r="W4">
        <v>24</v>
      </c>
    </row>
    <row r="5" spans="1:31">
      <c r="A5" t="s">
        <v>74</v>
      </c>
      <c r="B5">
        <v>30</v>
      </c>
      <c r="C5" t="s">
        <v>39</v>
      </c>
      <c r="D5">
        <v>2</v>
      </c>
      <c r="E5">
        <f t="shared" si="0"/>
        <v>2</v>
      </c>
      <c r="F5" t="s">
        <v>64</v>
      </c>
      <c r="G5">
        <v>0</v>
      </c>
      <c r="H5" t="s">
        <v>29</v>
      </c>
      <c r="I5">
        <v>5</v>
      </c>
      <c r="AE5">
        <v>15</v>
      </c>
    </row>
    <row r="6" spans="1:31">
      <c r="A6" t="s">
        <v>96</v>
      </c>
      <c r="B6">
        <v>50</v>
      </c>
      <c r="C6" t="s">
        <v>32</v>
      </c>
      <c r="D6">
        <v>3</v>
      </c>
      <c r="E6">
        <f t="shared" si="0"/>
        <v>3</v>
      </c>
      <c r="F6" t="s">
        <v>62</v>
      </c>
      <c r="G6">
        <v>8</v>
      </c>
      <c r="H6" t="s">
        <v>29</v>
      </c>
      <c r="I6">
        <v>8</v>
      </c>
    </row>
    <row r="7" spans="1:31">
      <c r="A7" t="s">
        <v>33</v>
      </c>
      <c r="B7">
        <v>70</v>
      </c>
      <c r="C7" t="s">
        <v>52</v>
      </c>
      <c r="D7">
        <v>2</v>
      </c>
      <c r="E7">
        <f t="shared" si="0"/>
        <v>2</v>
      </c>
      <c r="F7" t="s">
        <v>62</v>
      </c>
      <c r="G7">
        <v>4</v>
      </c>
      <c r="H7" t="s">
        <v>29</v>
      </c>
      <c r="I7">
        <v>10</v>
      </c>
      <c r="N7" t="s">
        <v>29</v>
      </c>
      <c r="O7">
        <v>12</v>
      </c>
      <c r="V7" t="s">
        <v>36</v>
      </c>
      <c r="W7">
        <v>6</v>
      </c>
      <c r="AD7" t="s">
        <v>34</v>
      </c>
    </row>
    <row r="8" spans="1:31">
      <c r="A8" t="s">
        <v>43</v>
      </c>
      <c r="B8">
        <v>120</v>
      </c>
      <c r="C8" t="s">
        <v>42</v>
      </c>
      <c r="D8">
        <v>2</v>
      </c>
      <c r="E8">
        <v>2</v>
      </c>
      <c r="F8" t="s">
        <v>62</v>
      </c>
      <c r="G8">
        <v>6</v>
      </c>
      <c r="H8" t="s">
        <v>28</v>
      </c>
      <c r="I8">
        <v>15</v>
      </c>
      <c r="J8" t="s">
        <v>36</v>
      </c>
      <c r="K8">
        <v>5</v>
      </c>
      <c r="V8" t="s">
        <v>66</v>
      </c>
      <c r="W8">
        <v>16</v>
      </c>
      <c r="AD8" t="s">
        <v>79</v>
      </c>
    </row>
    <row r="9" spans="1:31">
      <c r="A9" t="s">
        <v>44</v>
      </c>
      <c r="B9">
        <v>150</v>
      </c>
      <c r="C9" t="s">
        <v>48</v>
      </c>
      <c r="D9">
        <v>3</v>
      </c>
      <c r="E9">
        <f>D9</f>
        <v>3</v>
      </c>
      <c r="F9" t="s">
        <v>62</v>
      </c>
      <c r="G9">
        <v>6</v>
      </c>
      <c r="H9" t="s">
        <v>28</v>
      </c>
      <c r="I9">
        <v>10</v>
      </c>
      <c r="J9" t="s">
        <v>36</v>
      </c>
      <c r="K9">
        <v>5</v>
      </c>
      <c r="N9" t="s">
        <v>66</v>
      </c>
      <c r="O9">
        <v>12</v>
      </c>
      <c r="V9" t="s">
        <v>67</v>
      </c>
      <c r="W9">
        <v>8</v>
      </c>
      <c r="AD9" t="s">
        <v>80</v>
      </c>
    </row>
    <row r="10" spans="1:31">
      <c r="A10" t="s">
        <v>37</v>
      </c>
      <c r="B10">
        <v>200</v>
      </c>
      <c r="C10" t="s">
        <v>41</v>
      </c>
      <c r="D10">
        <v>2</v>
      </c>
      <c r="E10">
        <f>D10</f>
        <v>2</v>
      </c>
      <c r="F10" t="s">
        <v>62</v>
      </c>
      <c r="G10">
        <v>4</v>
      </c>
      <c r="H10" t="s">
        <v>29</v>
      </c>
      <c r="I10">
        <v>10</v>
      </c>
      <c r="J10" t="s">
        <v>36</v>
      </c>
      <c r="K10">
        <v>7</v>
      </c>
      <c r="L10" t="s">
        <v>67</v>
      </c>
      <c r="M10">
        <v>3</v>
      </c>
      <c r="V10" t="s">
        <v>38</v>
      </c>
      <c r="W10">
        <v>8</v>
      </c>
      <c r="AD10" t="s">
        <v>81</v>
      </c>
    </row>
    <row r="11" spans="1:31">
      <c r="A11" t="s">
        <v>49</v>
      </c>
      <c r="B11">
        <v>300</v>
      </c>
      <c r="C11" t="s">
        <v>47</v>
      </c>
      <c r="D11">
        <v>3</v>
      </c>
      <c r="E11">
        <v>3</v>
      </c>
      <c r="F11" t="s">
        <v>62</v>
      </c>
      <c r="G11">
        <v>20</v>
      </c>
      <c r="H11" t="s">
        <v>86</v>
      </c>
      <c r="I11">
        <v>20</v>
      </c>
      <c r="J11" t="s">
        <v>36</v>
      </c>
      <c r="K11">
        <v>10</v>
      </c>
      <c r="L11" t="s">
        <v>67</v>
      </c>
      <c r="M11">
        <v>4</v>
      </c>
      <c r="N11" t="s">
        <v>36</v>
      </c>
      <c r="O11">
        <v>40</v>
      </c>
      <c r="P11" t="s">
        <v>68</v>
      </c>
      <c r="Q11">
        <v>10</v>
      </c>
      <c r="V11" t="s">
        <v>70</v>
      </c>
      <c r="W11">
        <v>20</v>
      </c>
      <c r="AD11" t="s">
        <v>84</v>
      </c>
    </row>
    <row r="12" spans="1:31">
      <c r="A12" t="s">
        <v>51</v>
      </c>
      <c r="B12">
        <v>350</v>
      </c>
      <c r="C12" t="s">
        <v>50</v>
      </c>
      <c r="D12">
        <v>4</v>
      </c>
      <c r="E12">
        <v>4</v>
      </c>
      <c r="F12" t="s">
        <v>62</v>
      </c>
      <c r="G12">
        <v>30</v>
      </c>
      <c r="H12" t="s">
        <v>86</v>
      </c>
      <c r="I12">
        <v>80</v>
      </c>
      <c r="J12" t="s">
        <v>36</v>
      </c>
      <c r="K12">
        <v>20</v>
      </c>
      <c r="L12" t="s">
        <v>67</v>
      </c>
      <c r="M12">
        <v>10</v>
      </c>
      <c r="N12" t="s">
        <v>88</v>
      </c>
      <c r="O12">
        <v>60</v>
      </c>
      <c r="P12" t="s">
        <v>89</v>
      </c>
      <c r="Q12">
        <v>20</v>
      </c>
      <c r="R12" t="s">
        <v>90</v>
      </c>
      <c r="S12">
        <v>20</v>
      </c>
      <c r="V12" t="s">
        <v>87</v>
      </c>
      <c r="W12">
        <v>1</v>
      </c>
      <c r="AD12" t="s">
        <v>82</v>
      </c>
    </row>
    <row r="13" spans="1:31">
      <c r="A13" t="s">
        <v>54</v>
      </c>
      <c r="B13">
        <v>400</v>
      </c>
      <c r="C13" t="s">
        <v>53</v>
      </c>
      <c r="D13">
        <v>4</v>
      </c>
      <c r="E13">
        <v>4</v>
      </c>
      <c r="F13" t="s">
        <v>62</v>
      </c>
      <c r="G13">
        <v>40</v>
      </c>
      <c r="H13" t="s">
        <v>86</v>
      </c>
      <c r="I13">
        <v>100</v>
      </c>
      <c r="J13" t="s">
        <v>36</v>
      </c>
      <c r="K13">
        <v>30</v>
      </c>
      <c r="L13" t="s">
        <v>67</v>
      </c>
      <c r="M13">
        <v>10</v>
      </c>
      <c r="N13" t="s">
        <v>68</v>
      </c>
      <c r="O13">
        <v>40</v>
      </c>
      <c r="P13" t="s">
        <v>67</v>
      </c>
      <c r="Q13">
        <v>40</v>
      </c>
      <c r="R13" t="s">
        <v>90</v>
      </c>
      <c r="S13">
        <v>30</v>
      </c>
      <c r="V13" t="s">
        <v>91</v>
      </c>
      <c r="W13">
        <v>1</v>
      </c>
      <c r="AD13" t="s">
        <v>83</v>
      </c>
    </row>
    <row r="14" spans="1:31">
      <c r="A14" t="s">
        <v>63</v>
      </c>
      <c r="B14">
        <v>500</v>
      </c>
      <c r="C14" t="s">
        <v>55</v>
      </c>
      <c r="D14">
        <v>5</v>
      </c>
      <c r="E14">
        <v>5</v>
      </c>
      <c r="F14" t="s">
        <v>62</v>
      </c>
      <c r="G14">
        <v>50</v>
      </c>
      <c r="H14" t="s">
        <v>86</v>
      </c>
      <c r="I14">
        <v>120</v>
      </c>
      <c r="J14" t="s">
        <v>36</v>
      </c>
      <c r="K14">
        <v>40</v>
      </c>
      <c r="L14" t="s">
        <v>67</v>
      </c>
      <c r="M14">
        <v>20</v>
      </c>
      <c r="N14" t="s">
        <v>68</v>
      </c>
      <c r="O14">
        <v>80</v>
      </c>
      <c r="P14" t="s">
        <v>67</v>
      </c>
      <c r="Q14">
        <v>30</v>
      </c>
      <c r="R14" t="s">
        <v>70</v>
      </c>
      <c r="S14">
        <v>5</v>
      </c>
      <c r="V14" t="s">
        <v>92</v>
      </c>
      <c r="W14">
        <v>1</v>
      </c>
      <c r="AD14" t="s">
        <v>85</v>
      </c>
    </row>
    <row r="15" spans="1:31">
      <c r="A15" t="s">
        <v>40</v>
      </c>
      <c r="B15">
        <v>1000</v>
      </c>
      <c r="C15" t="s">
        <v>73</v>
      </c>
      <c r="D15">
        <v>4</v>
      </c>
      <c r="E15">
        <v>4</v>
      </c>
      <c r="F15" t="s">
        <v>64</v>
      </c>
      <c r="G15">
        <v>0</v>
      </c>
      <c r="H15" t="s">
        <v>86</v>
      </c>
      <c r="I15">
        <v>120</v>
      </c>
      <c r="J15" t="s">
        <v>36</v>
      </c>
      <c r="K15">
        <v>20</v>
      </c>
      <c r="L15" t="s">
        <v>67</v>
      </c>
      <c r="M15">
        <v>10</v>
      </c>
      <c r="AE15">
        <v>100</v>
      </c>
    </row>
    <row r="16" spans="1:31">
      <c r="A16" t="s">
        <v>46</v>
      </c>
      <c r="B16">
        <v>9000</v>
      </c>
      <c r="C16" t="s">
        <v>45</v>
      </c>
      <c r="D16">
        <v>2</v>
      </c>
      <c r="E16">
        <v>2</v>
      </c>
      <c r="F16" t="s">
        <v>62</v>
      </c>
      <c r="G16">
        <v>10</v>
      </c>
      <c r="H16" t="s">
        <v>36</v>
      </c>
      <c r="I16">
        <v>200</v>
      </c>
      <c r="J16" t="s">
        <v>67</v>
      </c>
      <c r="K16">
        <v>100</v>
      </c>
      <c r="L16" t="s">
        <v>70</v>
      </c>
      <c r="M16">
        <v>80</v>
      </c>
      <c r="V16" t="s">
        <v>71</v>
      </c>
      <c r="W16">
        <v>1</v>
      </c>
      <c r="AD16" t="s">
        <v>93</v>
      </c>
    </row>
    <row r="17" spans="1:30">
      <c r="A17" t="s">
        <v>57</v>
      </c>
      <c r="B17">
        <v>10000</v>
      </c>
      <c r="C17" t="s">
        <v>56</v>
      </c>
      <c r="D17">
        <v>4</v>
      </c>
      <c r="E17">
        <v>4</v>
      </c>
      <c r="F17" t="s">
        <v>62</v>
      </c>
      <c r="G17">
        <v>200</v>
      </c>
      <c r="H17" t="s">
        <v>86</v>
      </c>
      <c r="I17">
        <v>400</v>
      </c>
      <c r="J17" t="s">
        <v>36</v>
      </c>
      <c r="K17">
        <v>160</v>
      </c>
      <c r="L17" t="s">
        <v>70</v>
      </c>
      <c r="M17">
        <v>120</v>
      </c>
      <c r="N17" t="s">
        <v>68</v>
      </c>
      <c r="O17">
        <v>15</v>
      </c>
      <c r="P17" t="s">
        <v>65</v>
      </c>
      <c r="Q17">
        <v>100</v>
      </c>
      <c r="R17" t="s">
        <v>70</v>
      </c>
      <c r="S17">
        <v>20</v>
      </c>
      <c r="T17" t="s">
        <v>71</v>
      </c>
      <c r="U17">
        <v>50</v>
      </c>
      <c r="V17" t="s">
        <v>69</v>
      </c>
      <c r="W17">
        <f>1/60</f>
        <v>1.6666666666666666E-2</v>
      </c>
      <c r="AD17" t="s">
        <v>94</v>
      </c>
    </row>
    <row r="18" spans="1:30">
      <c r="A18" t="s">
        <v>59</v>
      </c>
      <c r="B18">
        <v>11000</v>
      </c>
      <c r="C18" t="s">
        <v>58</v>
      </c>
      <c r="D18">
        <v>3</v>
      </c>
      <c r="E18">
        <v>3</v>
      </c>
      <c r="F18" t="s">
        <v>97</v>
      </c>
      <c r="G18">
        <v>1000</v>
      </c>
      <c r="H18" t="s">
        <v>86</v>
      </c>
      <c r="I18">
        <v>3000</v>
      </c>
      <c r="J18" t="s">
        <v>68</v>
      </c>
      <c r="K18">
        <v>2000</v>
      </c>
      <c r="L18" t="s">
        <v>70</v>
      </c>
      <c r="M18">
        <v>1000</v>
      </c>
    </row>
  </sheetData>
  <autoFilter ref="A1:AE1">
    <sortState ref="A2:AE18">
      <sortCondition ref="B1"/>
    </sortState>
  </autoFilter>
  <sortState ref="A2:AE19">
    <sortCondition ref="B1"/>
  </sortState>
  <phoneticPr fontId="1" type="noConversion"/>
  <dataValidations count="1">
    <dataValidation allowBlank="1" showInputMessage="1" showErrorMessage="1" promptTitle="原料消耗速率/min/人" sqref="O1:O2 Q1:Q2 S1:S2 U1:U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Stephen Zhou</cp:lastModifiedBy>
  <dcterms:created xsi:type="dcterms:W3CDTF">2018-06-03T15:07:57Z</dcterms:created>
  <dcterms:modified xsi:type="dcterms:W3CDTF">2018-06-10T12:45:36Z</dcterms:modified>
</cp:coreProperties>
</file>