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25"/>
  </bookViews>
  <sheets>
    <sheet name="Sheet1" sheetId="1" r:id="rId1"/>
    <sheet name="使用说明" sheetId="2" r:id="rId2"/>
  </sheets>
  <calcPr calcId="144525"/>
</workbook>
</file>

<file path=xl/sharedStrings.xml><?xml version="1.0" encoding="utf-8"?>
<sst xmlns="http://schemas.openxmlformats.org/spreadsheetml/2006/main" count="186" uniqueCount="67">
  <si>
    <t>年度工作规划表</t>
  </si>
  <si>
    <t>Annual Work Plan</t>
  </si>
  <si>
    <t>年</t>
  </si>
  <si>
    <t>月</t>
  </si>
  <si>
    <t>一月</t>
  </si>
  <si>
    <t>二月</t>
  </si>
  <si>
    <t>三月</t>
  </si>
  <si>
    <t>四月</t>
  </si>
  <si>
    <t>月份</t>
  </si>
  <si>
    <t>合计工作</t>
  </si>
  <si>
    <t>完成项目</t>
  </si>
  <si>
    <t>日</t>
  </si>
  <si>
    <t>一</t>
  </si>
  <si>
    <t>二</t>
  </si>
  <si>
    <t>三</t>
  </si>
  <si>
    <t>四</t>
  </si>
  <si>
    <t>五</t>
  </si>
  <si>
    <t>六</t>
  </si>
  <si>
    <t>参加A项目投标</t>
  </si>
  <si>
    <t>□</t>
  </si>
  <si>
    <r>
      <rPr>
        <sz val="12"/>
        <color theme="0" tint="-0.349986266670736"/>
        <rFont val="宋体"/>
        <charset val="134"/>
      </rPr>
      <t>☑</t>
    </r>
  </si>
  <si>
    <t>编制A项目实施方案</t>
  </si>
  <si>
    <t>策划Q项目活动</t>
  </si>
  <si>
    <t>1月</t>
  </si>
  <si>
    <t>P项目研发进度提交</t>
  </si>
  <si>
    <t>2月</t>
  </si>
  <si>
    <t>策划U项目春日活动</t>
  </si>
  <si>
    <t>☑</t>
  </si>
  <si>
    <t>参加新人入职培训</t>
  </si>
  <si>
    <t>3月</t>
  </si>
  <si>
    <t>参加A项目招标会议</t>
  </si>
  <si>
    <t>4月</t>
  </si>
  <si>
    <t>5月</t>
  </si>
  <si>
    <t>6月</t>
  </si>
  <si>
    <t>7月</t>
  </si>
  <si>
    <t>8月</t>
  </si>
  <si>
    <t>9月</t>
  </si>
  <si>
    <t>五月</t>
  </si>
  <si>
    <t>六月</t>
  </si>
  <si>
    <t>七月</t>
  </si>
  <si>
    <t>八月</t>
  </si>
  <si>
    <t>10月</t>
  </si>
  <si>
    <t>参加Q项目投标</t>
  </si>
  <si>
    <t>策划W项目秋日活动</t>
  </si>
  <si>
    <t>11月</t>
  </si>
  <si>
    <t>编制L项目实施方案</t>
  </si>
  <si>
    <t>B项目研发进度提交</t>
  </si>
  <si>
    <t>12月</t>
  </si>
  <si>
    <t>策划A项目秋日活动</t>
  </si>
  <si>
    <t>M项目财务审核提交</t>
  </si>
  <si>
    <t>Z项目研发进度提交</t>
  </si>
  <si>
    <t>季度</t>
  </si>
  <si>
    <t>完成率</t>
  </si>
  <si>
    <t>未完成率</t>
  </si>
  <si>
    <t>第一季度</t>
  </si>
  <si>
    <t>第二季度</t>
  </si>
  <si>
    <t>第三季度</t>
  </si>
  <si>
    <t>第四季度</t>
  </si>
  <si>
    <t>九月</t>
  </si>
  <si>
    <t>十月</t>
  </si>
  <si>
    <t>十一月</t>
  </si>
  <si>
    <t>十二月</t>
  </si>
  <si>
    <t>参加D项目投标</t>
  </si>
  <si>
    <t>编制O项目实施方案</t>
  </si>
  <si>
    <t>策划U项目秋日活动</t>
  </si>
  <si>
    <t>X项目研发进度提交</t>
  </si>
  <si>
    <t>L项目财务审核提交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</si>
</sst>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d"/>
  </numFmts>
  <fonts count="42">
    <font>
      <sz val="11"/>
      <color theme="1"/>
      <name val="汉仪旗黑-55简"/>
      <charset val="134"/>
    </font>
    <font>
      <sz val="11"/>
      <color theme="1"/>
      <name val="宋体"/>
      <charset val="134"/>
      <scheme val="minor"/>
    </font>
    <font>
      <sz val="11"/>
      <name val="阿里巴巴普惠体 2.0 55 Regular"/>
      <charset val="134"/>
    </font>
    <font>
      <sz val="11"/>
      <name val="汉仪旗黑-55简"/>
      <charset val="134"/>
    </font>
    <font>
      <sz val="11"/>
      <color theme="1"/>
      <name val="阿里巴巴普惠体 2.0 55 Regular"/>
      <charset val="134"/>
    </font>
    <font>
      <b/>
      <sz val="22"/>
      <name val="汉仪润圆-65简"/>
      <charset val="134"/>
    </font>
    <font>
      <sz val="22"/>
      <name val="汉仪旗黑-55简"/>
      <charset val="134"/>
    </font>
    <font>
      <sz val="12"/>
      <name val="汉仪旗黑-55简"/>
      <charset val="134"/>
    </font>
    <font>
      <sz val="16"/>
      <color theme="1" tint="0.149998474074526"/>
      <name val="汉仪旗黑-55简"/>
      <charset val="134"/>
    </font>
    <font>
      <b/>
      <sz val="12"/>
      <color theme="0"/>
      <name val="汉仪旗黑-55简"/>
      <charset val="134"/>
    </font>
    <font>
      <sz val="14"/>
      <name val="汉仪润圆-65简"/>
      <charset val="134"/>
    </font>
    <font>
      <sz val="11"/>
      <name val="汉仪润圆-65简"/>
      <charset val="134"/>
    </font>
    <font>
      <sz val="20"/>
      <name val="汉仪旗黑-55简"/>
      <charset val="134"/>
    </font>
    <font>
      <sz val="14"/>
      <name val="汉仪旗黑-55简"/>
      <charset val="134"/>
    </font>
    <font>
      <sz val="14"/>
      <color theme="0"/>
      <name val="汉仪秀英体简"/>
      <charset val="134"/>
    </font>
    <font>
      <sz val="11"/>
      <color theme="1" tint="0.149998474074526"/>
      <name val="汉仪旗黑-55简"/>
      <charset val="134"/>
    </font>
    <font>
      <sz val="12"/>
      <color theme="0" tint="-0.349986266670736"/>
      <name val="汉仪旗黑-55简"/>
      <charset val="134"/>
    </font>
    <font>
      <sz val="11"/>
      <color theme="0" tint="-0.349986266670736"/>
      <name val="汉仪旗黑-55简"/>
      <charset val="134"/>
    </font>
    <font>
      <sz val="20"/>
      <name val="汉仪秀英体简"/>
      <charset val="134"/>
    </font>
    <font>
      <sz val="11"/>
      <name val="汉仪秀英体简"/>
      <charset val="134"/>
    </font>
    <font>
      <sz val="14"/>
      <name val="汉仪秀英体简"/>
      <charset val="134"/>
    </font>
    <font>
      <sz val="12"/>
      <color theme="0"/>
      <name val="汉仪旗黑-55简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color theme="0" tint="-0.349986266670736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F4F8FD"/>
        <bgColor indexed="64"/>
      </patternFill>
    </fill>
    <fill>
      <gradientFill>
        <stop position="0">
          <color rgb="FFF4F8FD"/>
        </stop>
        <stop position="1">
          <color rgb="FFCEE0F6"/>
        </stop>
      </gradientFill>
    </fill>
    <fill>
      <patternFill patternType="solid">
        <fgColor theme="0"/>
        <bgColor indexed="64"/>
      </patternFill>
    </fill>
    <fill>
      <patternFill patternType="solid">
        <fgColor rgb="FF5272EF"/>
        <bgColor indexed="64"/>
      </patternFill>
    </fill>
    <fill>
      <patternFill patternType="solid">
        <fgColor rgb="FFFF768E"/>
        <bgColor indexed="64"/>
      </patternFill>
    </fill>
    <fill>
      <patternFill patternType="solid">
        <fgColor rgb="FFFFB68F"/>
        <bgColor indexed="64"/>
      </patternFill>
    </fill>
    <fill>
      <gradientFill>
        <stop position="0">
          <color rgb="FFCEE0F6"/>
        </stop>
        <stop position="1">
          <color rgb="FFF4F8FD"/>
        </stop>
      </gradientFill>
    </fill>
    <fill>
      <gradientFill>
        <stop position="0">
          <color rgb="FFA0B2FF"/>
        </stop>
        <stop position="1">
          <color rgb="FF6884FE"/>
        </stop>
      </gradientFill>
    </fill>
    <fill>
      <gradientFill>
        <stop position="0">
          <color rgb="FFFFCFD8"/>
        </stop>
        <stop position="1">
          <color rgb="FFFF768E"/>
        </stop>
      </gradientFill>
    </fill>
    <fill>
      <gradientFill>
        <stop position="0">
          <color rgb="FFFFCBB3"/>
        </stop>
        <stop position="1">
          <color rgb="FFFFA77B"/>
        </stop>
      </gradient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rgb="FFF4F8FD"/>
      </right>
      <top/>
      <bottom/>
      <diagonal/>
    </border>
    <border>
      <left/>
      <right/>
      <top/>
      <bottom style="hair">
        <color rgb="FFE4E4E4"/>
      </bottom>
      <diagonal/>
    </border>
    <border>
      <left style="thick">
        <color rgb="FFF4F8FD"/>
      </left>
      <right style="thick">
        <color rgb="FFF4F8FD"/>
      </right>
      <top/>
      <bottom/>
      <diagonal/>
    </border>
    <border>
      <left style="thick">
        <color rgb="FFF4F8FD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98474074526"/>
      </left>
      <right style="thin">
        <color theme="0" tint="-0.149998474074526"/>
      </right>
      <top/>
      <bottom style="thin">
        <color theme="0" tint="-0.149998474074526"/>
      </bottom>
      <diagonal/>
    </border>
    <border>
      <left style="thin">
        <color theme="0" tint="-0.149998474074526"/>
      </left>
      <right style="thin">
        <color theme="0" tint="-0.149998474074526"/>
      </right>
      <top style="thin">
        <color theme="0" tint="-0.149998474074526"/>
      </top>
      <bottom style="thin">
        <color theme="0" tint="-0.14999847407452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25" borderId="12" applyNumberFormat="0" applyFont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30" fillId="17" borderId="9" applyNumberFormat="0" applyAlignment="0" applyProtection="0">
      <alignment vertical="center"/>
    </xf>
    <xf numFmtId="0" fontId="40" fillId="34" borderId="16" applyNumberForma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176" fontId="9" fillId="5" borderId="1" xfId="0" applyNumberFormat="1" applyFont="1" applyFill="1" applyBorder="1" applyAlignment="1">
      <alignment horizontal="center" vertical="center"/>
    </xf>
    <xf numFmtId="176" fontId="3" fillId="2" borderId="0" xfId="0" applyNumberFormat="1" applyFont="1" applyFill="1" applyBorder="1" applyAlignment="1">
      <alignment horizontal="center" vertical="center"/>
    </xf>
    <xf numFmtId="176" fontId="9" fillId="6" borderId="1" xfId="0" applyNumberFormat="1" applyFont="1" applyFill="1" applyBorder="1" applyAlignment="1">
      <alignment horizontal="center" vertical="center"/>
    </xf>
    <xf numFmtId="176" fontId="9" fillId="7" borderId="1" xfId="0" applyNumberFormat="1" applyFont="1" applyFill="1" applyBorder="1" applyAlignment="1">
      <alignment horizontal="center" vertical="center"/>
    </xf>
    <xf numFmtId="176" fontId="3" fillId="4" borderId="0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0" fontId="11" fillId="2" borderId="2" xfId="11" applyNumberFormat="1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 wrapText="1"/>
    </xf>
    <xf numFmtId="176" fontId="15" fillId="4" borderId="3" xfId="0" applyNumberFormat="1" applyFont="1" applyFill="1" applyBorder="1" applyAlignment="1">
      <alignment horizontal="left" vertical="center"/>
    </xf>
    <xf numFmtId="0" fontId="14" fillId="10" borderId="0" xfId="0" applyFont="1" applyFill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176" fontId="15" fillId="4" borderId="0" xfId="0" applyNumberFormat="1" applyFont="1" applyFill="1" applyBorder="1" applyAlignment="1">
      <alignment horizontal="left" vertical="center"/>
    </xf>
    <xf numFmtId="0" fontId="14" fillId="11" borderId="0" xfId="0" applyFont="1" applyFill="1" applyAlignment="1">
      <alignment horizontal="center" vertical="center"/>
    </xf>
    <xf numFmtId="10" fontId="11" fillId="2" borderId="4" xfId="11" applyNumberFormat="1" applyFont="1" applyFill="1" applyBorder="1" applyAlignment="1">
      <alignment horizontal="center" vertical="center"/>
    </xf>
    <xf numFmtId="176" fontId="16" fillId="4" borderId="0" xfId="0" applyNumberFormat="1" applyFont="1" applyFill="1" applyBorder="1" applyAlignment="1">
      <alignment horizontal="center" vertical="center"/>
    </xf>
    <xf numFmtId="176" fontId="17" fillId="4" borderId="0" xfId="0" applyNumberFormat="1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10" fontId="11" fillId="2" borderId="5" xfId="11" applyNumberFormat="1" applyFont="1" applyFill="1" applyBorder="1" applyAlignment="1">
      <alignment horizontal="center" vertical="center"/>
    </xf>
    <xf numFmtId="176" fontId="21" fillId="5" borderId="6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10" fontId="3" fillId="0" borderId="8" xfId="11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ont>
        <color theme="0" tint="-0.0499893185216834"/>
      </font>
    </dxf>
    <dxf>
      <font>
        <color theme="0"/>
      </font>
      <fill>
        <patternFill patternType="solid">
          <bgColor rgb="FFFF0000"/>
        </patternFill>
      </fill>
    </dxf>
    <dxf>
      <font>
        <color rgb="FFFD79A1"/>
      </font>
    </dxf>
    <dxf>
      <font>
        <color theme="1" tint="0.0499893185216834"/>
      </font>
    </dxf>
    <dxf>
      <font>
        <color rgb="FFF4F8FD"/>
      </font>
    </dxf>
  </dxfs>
  <tableStyles count="0" defaultTableStyle="TableStyleMedium2" defaultPivotStyle="PivotStyleLight16"/>
  <colors>
    <mruColors>
      <color rgb="00A0B2FF"/>
      <color rgb="00FFCFD8"/>
      <color rgb="00FFDCCB"/>
      <color rgb="00FFCBB3"/>
      <color rgb="00FFA77B"/>
      <color rgb="006884FE"/>
      <color rgb="005272EF"/>
      <color rgb="006D88FE"/>
      <color rgb="00FF889D"/>
      <color rgb="00D46F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4" Type="http://schemas.microsoft.com/office/2011/relationships/chartColorStyle" Target="colors1.xml"/><Relationship Id="rId3" Type="http://schemas.microsoft.com/office/2011/relationships/chartStyle" Target="style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1608650094515"/>
          <c:y val="0.0702275365201077"/>
          <c:w val="0.893371665868072"/>
          <c:h val="0.7283746556473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Sheet1!$BH$8</c:f>
              <c:strCache>
                <c:ptCount val="1"/>
                <c:pt idx="0">
                  <c:v>合计工作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Sheet1!$BG$9:$BG$20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Sheet1!$BH$9:$BH$20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Sheet1!$BI$8</c:f>
              <c:strCache>
                <c:ptCount val="1"/>
                <c:pt idx="0">
                  <c:v>完成项目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Sheet1!$BG$9:$BG$20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Sheet1!$BI$9:$BI$20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overlap val="-14"/>
        <c:axId val="34367916"/>
        <c:axId val="219316119"/>
      </c:barChart>
      <c:catAx>
        <c:axId val="343679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219316119"/>
        <c:crosses val="autoZero"/>
        <c:auto val="1"/>
        <c:lblAlgn val="ctr"/>
        <c:lblOffset val="100"/>
        <c:noMultiLvlLbl val="0"/>
      </c:catAx>
      <c:valAx>
        <c:axId val="21931611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343679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</c:legendEntry>
      <c:layout>
        <c:manualLayout>
          <c:xMode val="edge"/>
          <c:yMode val="edge"/>
          <c:x val="0.680721929404248"/>
          <c:y val="0.013774104683195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汉仪旗黑-55简" panose="00020600040101010101" charset="-128"/>
              <a:ea typeface="汉仪旗黑-55简" panose="00020600040101010101" charset="-128"/>
              <a:cs typeface="汉仪旗黑-55简" panose="00020600040101010101" charset="-128"/>
              <a:sym typeface="汉仪旗黑-55简" panose="00020600040101010101" charset="-128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旗黑-55简" panose="00020600040101010101" charset="-128"/>
          <a:ea typeface="汉仪旗黑-55简" panose="00020600040101010101" charset="-128"/>
          <a:cs typeface="汉仪旗黑-55简" panose="00020600040101010101" charset="-128"/>
          <a:sym typeface="汉仪旗黑-55简" panose="00020600040101010101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旗黑-55简" panose="00020600040101010101" charset="-128"/>
              <a:ea typeface="汉仪旗黑-55简" panose="00020600040101010101" charset="-128"/>
              <a:cs typeface="汉仪旗黑-55简" panose="00020600040101010101" charset="-128"/>
              <a:sym typeface="汉仪旗黑-55简" panose="00020600040101010101" charset="-128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2145214521452"/>
          <c:y val="0.228579900527935"/>
          <c:w val="0.618399339933993"/>
          <c:h val="0.650325379609545"/>
        </c:manualLayout>
      </c:layout>
      <c:doughnutChart>
        <c:varyColors val="1"/>
        <c:ser>
          <c:idx val="0"/>
          <c:order val="0"/>
          <c:tx>
            <c:strRef>
              <c:f>Sheet1!$BG$23</c:f>
              <c:strCache>
                <c:ptCount val="1"/>
                <c:pt idx="0">
                  <c:v>第一季度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rgbClr val="6D88FE"/>
              </a:solidFill>
              <a:ln w="76200">
                <a:solidFill>
                  <a:srgbClr val="6884FE"/>
                </a:solidFill>
              </a:ln>
              <a:effectLst/>
              <a:sp3d contourW="76200"/>
            </c:spPr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21039603960396"/>
                  <c:y val="0.169197396963124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汉仪旗黑-55简" panose="00020600040101010101" charset="-128"/>
                      <a:ea typeface="汉仪旗黑-55简" panose="00020600040101010101" charset="-128"/>
                      <a:cs typeface="汉仪旗黑-55简" panose="00020600040101010101" charset="-128"/>
                      <a:sym typeface="汉仪旗黑-55简" panose="00020600040101010101" charset="-128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69471947194719"/>
                      <c:h val="0.228633405639913"/>
                    </c:manualLayout>
                  </c15:layout>
                </c:ext>
              </c:extLst>
            </c:dLbl>
            <c:dLbl>
              <c:idx val="1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旗黑-55简" panose="00020600040101010101" charset="-128"/>
                    <a:ea typeface="汉仪旗黑-55简" panose="00020600040101010101" charset="-128"/>
                    <a:cs typeface="汉仪旗黑-55简" panose="00020600040101010101" charset="-128"/>
                    <a:sym typeface="汉仪旗黑-55简" panose="00020600040101010101" charset="-128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Sheet1!$BH$23:$BI$23</c:f>
              <c:numCache>
                <c:formatCode>0.00%</c:formatCode>
                <c:ptCount val="2"/>
                <c:pt idx="0">
                  <c:v>0.666666666666667</c:v>
                </c:pt>
                <c:pt idx="1">
                  <c:v>0.333333333333333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85"/>
        <c:holeSize val="8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旗黑-55简" panose="00020600040101010101" charset="-128"/>
          <a:ea typeface="汉仪旗黑-55简" panose="00020600040101010101" charset="-128"/>
          <a:cs typeface="汉仪旗黑-55简" panose="00020600040101010101" charset="-128"/>
          <a:sym typeface="汉仪旗黑-55简" panose="00020600040101010101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2482100238663"/>
          <c:y val="0.050095419847328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旗黑-55简" panose="00020600040101010101" charset="-128"/>
              <a:ea typeface="汉仪旗黑-55简" panose="00020600040101010101" charset="-128"/>
              <a:cs typeface="汉仪旗黑-55简" panose="00020600040101010101" charset="-128"/>
              <a:sym typeface="汉仪旗黑-55简" panose="00020600040101010101" charset="-128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9801113762928"/>
          <c:y val="0.221851145038168"/>
          <c:w val="0.586316626889419"/>
          <c:h val="0.70324427480916"/>
        </c:manualLayout>
      </c:layout>
      <c:doughnutChart>
        <c:varyColors val="1"/>
        <c:ser>
          <c:idx val="0"/>
          <c:order val="0"/>
          <c:tx>
            <c:strRef>
              <c:f>Sheet1!$BG$24</c:f>
              <c:strCache>
                <c:ptCount val="1"/>
                <c:pt idx="0">
                  <c:v>第二季度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rgbClr val="FF889D"/>
              </a:solidFill>
              <a:ln w="76200">
                <a:solidFill>
                  <a:srgbClr val="FF889D"/>
                </a:solidFill>
              </a:ln>
              <a:effectLst/>
              <a:sp3d contourW="76200"/>
            </c:spPr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282093213409648"/>
                  <c:y val="0.03578244274809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45380212591987"/>
                      <c:h val="0.251431297709924"/>
                    </c:manualLayout>
                  </c15:layout>
                </c:ext>
              </c:extLst>
            </c:dLbl>
            <c:dLbl>
              <c:idx val="1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旗黑-55简" panose="00020600040101010101" charset="-128"/>
                    <a:ea typeface="汉仪旗黑-55简" panose="00020600040101010101" charset="-128"/>
                    <a:cs typeface="汉仪旗黑-55简" panose="00020600040101010101" charset="-128"/>
                    <a:sym typeface="汉仪旗黑-55简" panose="00020600040101010101" charset="-128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Sheet1!$BH$24:$BI$24</c:f>
              <c:numCache>
                <c:formatCode>0.00%</c:formatCode>
                <c:ptCount val="2"/>
                <c:pt idx="0">
                  <c:v>0.727272727272727</c:v>
                </c:pt>
                <c:pt idx="1">
                  <c:v>0.272727272727273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43"/>
        <c:holeSize val="8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旗黑-55简" panose="00020600040101010101" charset="-128"/>
          <a:ea typeface="汉仪旗黑-55简" panose="00020600040101010101" charset="-128"/>
          <a:cs typeface="汉仪旗黑-55简" panose="00020600040101010101" charset="-128"/>
          <a:sym typeface="汉仪旗黑-55简" panose="00020600040101010101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旗黑-55简" panose="00020600040101010101" charset="-128"/>
              <a:ea typeface="汉仪旗黑-55简" panose="00020600040101010101" charset="-128"/>
              <a:cs typeface="汉仪旗黑-55简" panose="00020600040101010101" charset="-128"/>
              <a:sym typeface="汉仪旗黑-55简" panose="00020600040101010101" charset="-128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27145708582834"/>
          <c:y val="0.223636363636364"/>
          <c:w val="0.599201596806387"/>
          <c:h val="0.682272727272727"/>
        </c:manualLayout>
      </c:layout>
      <c:doughnutChart>
        <c:varyColors val="1"/>
        <c:ser>
          <c:idx val="0"/>
          <c:order val="0"/>
          <c:tx>
            <c:strRef>
              <c:f>Sheet1!$BG$25</c:f>
              <c:strCache>
                <c:ptCount val="1"/>
                <c:pt idx="0">
                  <c:v>第三季度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rgbClr val="FFA77B"/>
              </a:solidFill>
              <a:ln w="76200">
                <a:solidFill>
                  <a:srgbClr val="FFA77B"/>
                </a:solidFill>
              </a:ln>
              <a:effectLst/>
              <a:sp3d contourW="76200"/>
            </c:spPr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262195121951219"/>
                  <c:y val="0.163636363636364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汉仪旗黑-55简" panose="00020600040101010101" charset="-128"/>
                      <a:ea typeface="汉仪旗黑-55简" panose="00020600040101010101" charset="-128"/>
                      <a:cs typeface="汉仪旗黑-55简" panose="00020600040101010101" charset="-128"/>
                      <a:sym typeface="汉仪旗黑-55简" panose="00020600040101010101" charset="-128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10569105691057"/>
                      <c:h val="0.252727272727273"/>
                    </c:manualLayout>
                  </c15:layout>
                </c:ext>
              </c:extLst>
            </c:dLbl>
            <c:dLbl>
              <c:idx val="1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旗黑-55简" panose="00020600040101010101" charset="-128"/>
                    <a:ea typeface="汉仪旗黑-55简" panose="00020600040101010101" charset="-128"/>
                    <a:cs typeface="汉仪旗黑-55简" panose="00020600040101010101" charset="-128"/>
                    <a:sym typeface="汉仪旗黑-55简" panose="00020600040101010101" charset="-128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Sheet1!$BH$25:$BI$25</c:f>
              <c:numCache>
                <c:formatCode>0.00%</c:formatCode>
                <c:ptCount val="2"/>
                <c:pt idx="0">
                  <c:v>0.615384615384615</c:v>
                </c:pt>
                <c:pt idx="1">
                  <c:v>0.384615384615385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96"/>
        <c:holeSize val="8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旗黑-55简" panose="00020600040101010101" charset="-128"/>
          <a:ea typeface="汉仪旗黑-55简" panose="00020600040101010101" charset="-128"/>
          <a:cs typeface="汉仪旗黑-55简" panose="00020600040101010101" charset="-128"/>
          <a:sym typeface="汉仪旗黑-55简" panose="00020600040101010101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旗黑-55简" panose="00020600040101010101" charset="-128"/>
              <a:ea typeface="汉仪旗黑-55简" panose="00020600040101010101" charset="-128"/>
              <a:cs typeface="汉仪旗黑-55简" panose="00020600040101010101" charset="-128"/>
              <a:sym typeface="汉仪旗黑-55简" panose="00020600040101010101" charset="-128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37222222222222"/>
          <c:y val="0.205587079877783"/>
          <c:w val="0.592592592592593"/>
          <c:h val="0.698384984722829"/>
        </c:manualLayout>
      </c:layout>
      <c:doughnutChart>
        <c:varyColors val="1"/>
        <c:ser>
          <c:idx val="0"/>
          <c:order val="0"/>
          <c:tx>
            <c:strRef>
              <c:f>Sheet1!$BG$26</c:f>
              <c:strCache>
                <c:ptCount val="1"/>
                <c:pt idx="0">
                  <c:v>第四季度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rgbClr val="D46FF1"/>
              </a:solidFill>
              <a:ln w="76200">
                <a:solidFill>
                  <a:srgbClr val="D46FF1"/>
                </a:solidFill>
              </a:ln>
              <a:effectLst/>
              <a:sp3d contourW="76200"/>
            </c:spPr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2625"/>
                  <c:y val="0.162308385933273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汉仪旗黑-55简" panose="00020600040101010101" charset="-128"/>
                      <a:ea typeface="汉仪旗黑-55简" panose="00020600040101010101" charset="-128"/>
                      <a:cs typeface="汉仪旗黑-55简" panose="00020600040101010101" charset="-128"/>
                      <a:sym typeface="汉仪旗黑-55简" panose="00020600040101010101" charset="-128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42083333333333"/>
                      <c:h val="0.313345356176736"/>
                    </c:manualLayout>
                  </c15:layout>
                </c:ext>
              </c:extLst>
            </c:dLbl>
            <c:dLbl>
              <c:idx val="1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旗黑-55简" panose="00020600040101010101" charset="-128"/>
                    <a:ea typeface="汉仪旗黑-55简" panose="00020600040101010101" charset="-128"/>
                    <a:cs typeface="汉仪旗黑-55简" panose="00020600040101010101" charset="-128"/>
                    <a:sym typeface="汉仪旗黑-55简" panose="00020600040101010101" charset="-128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Sheet1!$BH$26:$BI$26</c:f>
              <c:numCache>
                <c:formatCode>0.00%</c:formatCode>
                <c:ptCount val="2"/>
                <c:pt idx="0">
                  <c:v>0.583333333333333</c:v>
                </c:pt>
                <c:pt idx="1">
                  <c:v>0.416666666666667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96"/>
        <c:holeSize val="8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旗黑-55简" panose="00020600040101010101" charset="-128"/>
          <a:ea typeface="汉仪旗黑-55简" panose="00020600040101010101" charset="-128"/>
          <a:cs typeface="汉仪旗黑-55简" panose="00020600040101010101" charset="-128"/>
          <a:sym typeface="汉仪旗黑-55简" panose="00020600040101010101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143510</xdr:colOff>
      <xdr:row>0</xdr:row>
      <xdr:rowOff>47625</xdr:rowOff>
    </xdr:from>
    <xdr:to>
      <xdr:col>33</xdr:col>
      <xdr:colOff>31750</xdr:colOff>
      <xdr:row>6</xdr:row>
      <xdr:rowOff>59055</xdr:rowOff>
    </xdr:to>
    <xdr:graphicFrame>
      <xdr:nvGraphicFramePr>
        <xdr:cNvPr id="10" name="图表 9"/>
        <xdr:cNvGraphicFramePr/>
      </xdr:nvGraphicFramePr>
      <xdr:xfrm>
        <a:off x="3048635" y="47625"/>
        <a:ext cx="5654675" cy="1459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22860</xdr:colOff>
      <xdr:row>0</xdr:row>
      <xdr:rowOff>38735</xdr:rowOff>
    </xdr:from>
    <xdr:to>
      <xdr:col>40</xdr:col>
      <xdr:colOff>19050</xdr:colOff>
      <xdr:row>6</xdr:row>
      <xdr:rowOff>54610</xdr:rowOff>
    </xdr:to>
    <xdr:graphicFrame>
      <xdr:nvGraphicFramePr>
        <xdr:cNvPr id="11" name="图表 10"/>
        <xdr:cNvGraphicFramePr/>
      </xdr:nvGraphicFramePr>
      <xdr:xfrm>
        <a:off x="8694420" y="38735"/>
        <a:ext cx="1539240" cy="146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360680</xdr:colOff>
      <xdr:row>0</xdr:row>
      <xdr:rowOff>47625</xdr:rowOff>
    </xdr:from>
    <xdr:to>
      <xdr:col>43</xdr:col>
      <xdr:colOff>104140</xdr:colOff>
      <xdr:row>5</xdr:row>
      <xdr:rowOff>45085</xdr:rowOff>
    </xdr:to>
    <xdr:graphicFrame>
      <xdr:nvGraphicFramePr>
        <xdr:cNvPr id="12" name="图表 11"/>
        <xdr:cNvGraphicFramePr/>
      </xdr:nvGraphicFramePr>
      <xdr:xfrm>
        <a:off x="9846310" y="47625"/>
        <a:ext cx="1565910" cy="133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276225</xdr:colOff>
      <xdr:row>0</xdr:row>
      <xdr:rowOff>43815</xdr:rowOff>
    </xdr:from>
    <xdr:to>
      <xdr:col>50</xdr:col>
      <xdr:colOff>142875</xdr:colOff>
      <xdr:row>5</xdr:row>
      <xdr:rowOff>107315</xdr:rowOff>
    </xdr:to>
    <xdr:graphicFrame>
      <xdr:nvGraphicFramePr>
        <xdr:cNvPr id="13" name="图表 12"/>
        <xdr:cNvGraphicFramePr/>
      </xdr:nvGraphicFramePr>
      <xdr:xfrm>
        <a:off x="11219815" y="43815"/>
        <a:ext cx="1559560" cy="139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314325</xdr:colOff>
      <xdr:row>0</xdr:row>
      <xdr:rowOff>55880</xdr:rowOff>
    </xdr:from>
    <xdr:to>
      <xdr:col>54</xdr:col>
      <xdr:colOff>28575</xdr:colOff>
      <xdr:row>6</xdr:row>
      <xdr:rowOff>16510</xdr:rowOff>
    </xdr:to>
    <xdr:graphicFrame>
      <xdr:nvGraphicFramePr>
        <xdr:cNvPr id="14" name="图表 13"/>
        <xdr:cNvGraphicFramePr/>
      </xdr:nvGraphicFramePr>
      <xdr:xfrm>
        <a:off x="12586335" y="55880"/>
        <a:ext cx="1536700" cy="1408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104775</xdr:colOff>
      <xdr:row>0</xdr:row>
      <xdr:rowOff>28575</xdr:rowOff>
    </xdr:from>
    <xdr:to>
      <xdr:col>19</xdr:col>
      <xdr:colOff>670560</xdr:colOff>
      <xdr:row>72</xdr:row>
      <xdr:rowOff>69850</xdr:rowOff>
    </xdr:to>
    <xdr:sp>
      <xdr:nvSpPr>
        <xdr:cNvPr id="2" name="矩形 1"/>
        <xdr:cNvSpPr/>
      </xdr:nvSpPr>
      <xdr:spPr>
        <a:xfrm>
          <a:off x="104775" y="28575"/>
          <a:ext cx="13439140" cy="123856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35</xdr:row>
      <xdr:rowOff>26670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0685" y="4854575"/>
          <a:ext cx="3403600" cy="1172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/>
        <xdr:cNvGrpSpPr/>
      </xdr:nvGrpSpPr>
      <xdr:grpSpPr>
        <a:xfrm rot="0">
          <a:off x="1235710" y="995045"/>
          <a:ext cx="4890770" cy="735965"/>
          <a:chOff x="-48" y="701"/>
          <a:chExt cx="6845" cy="1248"/>
        </a:xfrm>
      </xdr:grpSpPr>
      <xdr:sp>
        <xdr:nvSpPr>
          <xdr:cNvPr id="5" name="矩形 4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6" name="文本框 5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7" name="文本框 6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/>
        <xdr:cNvGrpSpPr/>
      </xdr:nvGrpSpPr>
      <xdr:grpSpPr>
        <a:xfrm rot="0">
          <a:off x="1569720" y="1898650"/>
          <a:ext cx="3411855" cy="692150"/>
          <a:chOff x="1212" y="2209"/>
          <a:chExt cx="4839" cy="1158"/>
        </a:xfrm>
      </xdr:grpSpPr>
      <xdr:sp>
        <xdr:nvSpPr>
          <xdr:cNvPr id="9" name="文本框 8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0" name="文本框 9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1" name="直接连接符 10"/>
        <xdr:cNvCxnSpPr/>
      </xdr:nvCxnSpPr>
      <xdr:spPr>
        <a:xfrm>
          <a:off x="6873240" y="2481580"/>
          <a:ext cx="0" cy="918654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367665</xdr:colOff>
      <xdr:row>24</xdr:row>
      <xdr:rowOff>40005</xdr:rowOff>
    </xdr:to>
    <xdr:grpSp>
      <xdr:nvGrpSpPr>
        <xdr:cNvPr id="12" name="组合 11"/>
        <xdr:cNvGrpSpPr/>
      </xdr:nvGrpSpPr>
      <xdr:grpSpPr>
        <a:xfrm>
          <a:off x="7273925" y="1908810"/>
          <a:ext cx="3256915" cy="2245995"/>
          <a:chOff x="8438" y="3702"/>
          <a:chExt cx="4612" cy="3720"/>
        </a:xfrm>
      </xdr:grpSpPr>
      <xdr:grpSp>
        <xdr:nvGrpSpPr>
          <xdr:cNvPr id="13" name="组合 32"/>
          <xdr:cNvGrpSpPr/>
        </xdr:nvGrpSpPr>
        <xdr:grpSpPr>
          <a:xfrm rot="0">
            <a:off x="8722" y="6083"/>
            <a:ext cx="4328" cy="1339"/>
            <a:chOff x="11008" y="5362"/>
            <a:chExt cx="4828" cy="1355"/>
          </a:xfrm>
        </xdr:grpSpPr>
        <xdr:cxnSp>
          <xdr:nvCxnSpPr>
            <xdr:cNvPr id="14" name="直接连接符 13"/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5" name="直接连接符 14"/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6" name="组合 34"/>
          <xdr:cNvGrpSpPr/>
        </xdr:nvGrpSpPr>
        <xdr:grpSpPr>
          <a:xfrm rot="0">
            <a:off x="8438" y="3702"/>
            <a:ext cx="3264" cy="3619"/>
            <a:chOff x="10730" y="2878"/>
            <a:chExt cx="3249" cy="3665"/>
          </a:xfrm>
        </xdr:grpSpPr>
        <xdr:sp>
          <xdr:nvSpPr>
            <xdr:cNvPr id="17" name="文本框 16"/>
            <xdr:cNvSpPr txBox="1"/>
          </xdr:nvSpPr>
          <xdr:spPr>
            <a:xfrm>
              <a:off x="10887" y="5634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8" name="文本框 17"/>
            <xdr:cNvSpPr txBox="1"/>
          </xdr:nvSpPr>
          <xdr:spPr>
            <a:xfrm>
              <a:off x="10856" y="6055"/>
              <a:ext cx="3099" cy="48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汉仪秀英体简</a:t>
              </a:r>
              <a:endParaRPr lang="zh-CN" altLang="en-US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9" name="文本框 18"/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0" name="文本框 19"/>
            <xdr:cNvSpPr txBox="1"/>
          </xdr:nvSpPr>
          <xdr:spPr>
            <a:xfrm>
              <a:off x="10847" y="4696"/>
              <a:ext cx="3052" cy="48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汉仪旗黑</a:t>
              </a:r>
              <a:r>
                <a:rPr lang="en-US" altLang="zh-CN" sz="1200" kern="100"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 55</a:t>
              </a:r>
              <a:r>
                <a:rPr lang="zh-CN" altLang="en-US" sz="1200" kern="100"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简</a:t>
              </a:r>
              <a:endParaRPr lang="zh-CN" altLang="en-US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grpSp>
          <xdr:nvGrpSpPr>
            <xdr:cNvPr id="21" name="组合 20"/>
            <xdr:cNvGrpSpPr/>
          </xdr:nvGrpSpPr>
          <xdr:grpSpPr>
            <a:xfrm rot="0"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22" name="文本框 21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23" name="文本框 22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24" name="组合 69"/>
        <xdr:cNvGrpSpPr/>
      </xdr:nvGrpSpPr>
      <xdr:grpSpPr>
        <a:xfrm rot="0">
          <a:off x="1639570" y="2733675"/>
          <a:ext cx="3292475" cy="597535"/>
          <a:chOff x="7139" y="3569"/>
          <a:chExt cx="4652" cy="1008"/>
        </a:xfrm>
      </xdr:grpSpPr>
      <xdr:sp>
        <xdr:nvSpPr>
          <xdr:cNvPr id="25" name="文本框 24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26" name="文本框 25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27" name="组合 77"/>
        <xdr:cNvGrpSpPr/>
      </xdr:nvGrpSpPr>
      <xdr:grpSpPr>
        <a:xfrm rot="0">
          <a:off x="1628140" y="4343400"/>
          <a:ext cx="3888740" cy="601980"/>
          <a:chOff x="7127" y="5903"/>
          <a:chExt cx="5482" cy="1014"/>
        </a:xfrm>
      </xdr:grpSpPr>
      <xdr:sp>
        <xdr:nvSpPr>
          <xdr:cNvPr id="28" name="文本框 27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29" name="文本框 28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107950</xdr:rowOff>
    </xdr:to>
    <xdr:pic>
      <xdr:nvPicPr>
        <xdr:cNvPr id="30" name="图片 29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50695" y="3388995"/>
          <a:ext cx="4504055" cy="66230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188595</xdr:colOff>
      <xdr:row>39</xdr:row>
      <xdr:rowOff>60960</xdr:rowOff>
    </xdr:to>
    <xdr:grpSp>
      <xdr:nvGrpSpPr>
        <xdr:cNvPr id="31" name="组合 77"/>
        <xdr:cNvGrpSpPr/>
      </xdr:nvGrpSpPr>
      <xdr:grpSpPr>
        <a:xfrm rot="0">
          <a:off x="1638300" y="6125210"/>
          <a:ext cx="3293110" cy="622300"/>
          <a:chOff x="7138" y="5903"/>
          <a:chExt cx="4651" cy="1052"/>
        </a:xfrm>
      </xdr:grpSpPr>
      <xdr:sp>
        <xdr:nvSpPr>
          <xdr:cNvPr id="32" name="文本框 31"/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3" name="文本框 32"/>
          <xdr:cNvSpPr txBox="1"/>
        </xdr:nvSpPr>
        <xdr:spPr>
          <a:xfrm>
            <a:off x="7196" y="6296"/>
            <a:ext cx="4593" cy="65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、更改年月日期自动更新。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、下拉选择是否完成，未完成自动红色自动标记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298450</xdr:colOff>
      <xdr:row>53</xdr:row>
      <xdr:rowOff>83185</xdr:rowOff>
    </xdr:from>
    <xdr:to>
      <xdr:col>7</xdr:col>
      <xdr:colOff>207645</xdr:colOff>
      <xdr:row>57</xdr:row>
      <xdr:rowOff>16510</xdr:rowOff>
    </xdr:to>
    <xdr:grpSp>
      <xdr:nvGrpSpPr>
        <xdr:cNvPr id="34" name="组合 77"/>
        <xdr:cNvGrpSpPr/>
      </xdr:nvGrpSpPr>
      <xdr:grpSpPr>
        <a:xfrm rot="0">
          <a:off x="1653540" y="9170035"/>
          <a:ext cx="3296920" cy="619125"/>
          <a:chOff x="7133" y="5903"/>
          <a:chExt cx="4657" cy="1056"/>
        </a:xfrm>
      </xdr:grpSpPr>
      <xdr:sp>
        <xdr:nvSpPr>
          <xdr:cNvPr id="35" name="文本框 34"/>
          <xdr:cNvSpPr txBox="1"/>
        </xdr:nvSpPr>
        <xdr:spPr>
          <a:xfrm>
            <a:off x="7133" y="5903"/>
            <a:ext cx="4230" cy="42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6" name="文本框 35"/>
          <xdr:cNvSpPr txBox="1"/>
        </xdr:nvSpPr>
        <xdr:spPr>
          <a:xfrm>
            <a:off x="7197" y="6294"/>
            <a:ext cx="4593" cy="66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、按月自动汇总合计工作和完成项目。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、按季度统计完成率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479425</xdr:colOff>
      <xdr:row>42</xdr:row>
      <xdr:rowOff>161290</xdr:rowOff>
    </xdr:from>
    <xdr:to>
      <xdr:col>16</xdr:col>
      <xdr:colOff>97155</xdr:colOff>
      <xdr:row>51</xdr:row>
      <xdr:rowOff>79375</xdr:rowOff>
    </xdr:to>
    <xdr:grpSp>
      <xdr:nvGrpSpPr>
        <xdr:cNvPr id="37" name="组合 36"/>
        <xdr:cNvGrpSpPr/>
      </xdr:nvGrpSpPr>
      <xdr:grpSpPr>
        <a:xfrm>
          <a:off x="7254875" y="7362190"/>
          <a:ext cx="3683000" cy="1461135"/>
          <a:chOff x="8434" y="9476"/>
          <a:chExt cx="5232" cy="2424"/>
        </a:xfrm>
      </xdr:grpSpPr>
      <xdr:grpSp>
        <xdr:nvGrpSpPr>
          <xdr:cNvPr id="38" name="组合 61"/>
          <xdr:cNvGrpSpPr/>
        </xdr:nvGrpSpPr>
        <xdr:grpSpPr>
          <a:xfrm rot="0">
            <a:off x="8434" y="9476"/>
            <a:ext cx="3323" cy="1212"/>
            <a:chOff x="1213" y="2210"/>
            <a:chExt cx="3309" cy="1228"/>
          </a:xfrm>
        </xdr:grpSpPr>
        <xdr:sp>
          <xdr:nvSpPr>
            <xdr:cNvPr id="39" name="文本框 38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40" name="文本框 39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sp>
        <xdr:nvSpPr>
          <xdr:cNvPr id="41" name="文本框 40"/>
          <xdr:cNvSpPr txBox="1"/>
        </xdr:nvSpPr>
        <xdr:spPr>
          <a:xfrm>
            <a:off x="8439" y="10619"/>
            <a:ext cx="5227" cy="128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图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标</a:t>
            </a:r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：</a:t>
            </a:r>
            <a:endParaRPr lang="zh-CN" altLang="en-US" sz="26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  <a:p>
            <a:pPr marL="0" algn="l" eaLnBrk="1"/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模板中使用的图标来源于【稻壳图标】，仅限于个人学习、研究或欣赏目的使用，</a:t>
            </a:r>
            <a:r>
              <a:rPr sz="9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如需商用请您自行向版权方购买、获取商用版权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。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endParaRPr>
          </a:p>
          <a:p>
            <a:pPr marL="0" algn="l" eaLnBrk="1"/>
            <a:endParaRPr lang="zh-CN" altLang="en-US" sz="1200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572135</xdr:colOff>
      <xdr:row>27</xdr:row>
      <xdr:rowOff>47625</xdr:rowOff>
    </xdr:from>
    <xdr:to>
      <xdr:col>16</xdr:col>
      <xdr:colOff>121285</xdr:colOff>
      <xdr:row>35</xdr:row>
      <xdr:rowOff>75565</xdr:rowOff>
    </xdr:to>
    <xdr:sp>
      <xdr:nvSpPr>
        <xdr:cNvPr id="47" name="文本框 46"/>
        <xdr:cNvSpPr txBox="1"/>
      </xdr:nvSpPr>
      <xdr:spPr>
        <a:xfrm>
          <a:off x="7347585" y="4676775"/>
          <a:ext cx="3614420" cy="1399540"/>
        </a:xfrm>
        <a:prstGeom prst="rect">
          <a:avLst/>
        </a:prstGeom>
        <a:noFill/>
      </xdr:spPr>
      <xdr:txBody>
        <a:bodyPr wrap="square" rtlCol="0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  <a:spcAft>
              <a:spcPts val="600"/>
            </a:spcAft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8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120000"/>
            </a:lnSpc>
          </a:pPr>
          <a:r>
            <a:rPr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  <a:p>
          <a:pPr marL="39370" algn="l" fontAlgn="auto">
            <a:lnSpc>
              <a:spcPct val="120000"/>
            </a:lnSpc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模板中使用的字体为开源字体，请用户按照该款开源字体的开源协议要求来使用该字体。</a:t>
          </a:r>
          <a:endParaRPr lang="zh-CN" altLang="en-US"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1</xdr:col>
      <xdr:colOff>496570</xdr:colOff>
      <xdr:row>39</xdr:row>
      <xdr:rowOff>47625</xdr:rowOff>
    </xdr:from>
    <xdr:to>
      <xdr:col>6</xdr:col>
      <xdr:colOff>242570</xdr:colOff>
      <xdr:row>52</xdr:row>
      <xdr:rowOff>104775</xdr:rowOff>
    </xdr:to>
    <xdr:pic>
      <xdr:nvPicPr>
        <xdr:cNvPr id="48" name="图片 4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115" y="6734175"/>
          <a:ext cx="3133725" cy="2286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163195</xdr:colOff>
      <xdr:row>41</xdr:row>
      <xdr:rowOff>19050</xdr:rowOff>
    </xdr:from>
    <xdr:to>
      <xdr:col>10</xdr:col>
      <xdr:colOff>158115</xdr:colOff>
      <xdr:row>52</xdr:row>
      <xdr:rowOff>66675</xdr:rowOff>
    </xdr:to>
    <xdr:pic>
      <xdr:nvPicPr>
        <xdr:cNvPr id="49" name="图片 4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228465" y="7048500"/>
          <a:ext cx="2705100" cy="1933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86995</xdr:colOff>
      <xdr:row>57</xdr:row>
      <xdr:rowOff>47625</xdr:rowOff>
    </xdr:from>
    <xdr:to>
      <xdr:col>6</xdr:col>
      <xdr:colOff>205740</xdr:colOff>
      <xdr:row>71</xdr:row>
      <xdr:rowOff>76200</xdr:rowOff>
    </xdr:to>
    <xdr:pic>
      <xdr:nvPicPr>
        <xdr:cNvPr id="50" name="图片 4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442085" y="9820275"/>
          <a:ext cx="2828925" cy="24288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40"/>
  <sheetViews>
    <sheetView showGridLines="0" tabSelected="1" workbookViewId="0">
      <selection activeCell="P11" sqref="P11:T11"/>
    </sheetView>
  </sheetViews>
  <sheetFormatPr defaultColWidth="8.87407407407407" defaultRowHeight="24.95" customHeight="1"/>
  <cols>
    <col min="1" max="1" width="1.5037037037037" style="7" customWidth="1"/>
    <col min="2" max="2" width="0.874074074074074" style="7" customWidth="1"/>
    <col min="3" max="3" width="1.74814814814815" style="7" customWidth="1"/>
    <col min="4" max="10" width="4.25185185185185" style="7" customWidth="1"/>
    <col min="11" max="11" width="1.74814814814815" style="7" customWidth="1"/>
    <col min="12" max="14" width="0.874074074074074" style="7" customWidth="1"/>
    <col min="15" max="15" width="2.25185185185185" style="7" customWidth="1"/>
    <col min="16" max="21" width="4.25185185185185" style="7" customWidth="1"/>
    <col min="22" max="22" width="2.25185185185185" style="7" customWidth="1"/>
    <col min="23" max="25" width="0.874074074074074" style="7" customWidth="1"/>
    <col min="26" max="26" width="2.62222222222222" style="7" customWidth="1"/>
    <col min="27" max="32" width="4.25185185185185" style="7" customWidth="1"/>
    <col min="33" max="33" width="2.12592592592593" style="7" customWidth="1"/>
    <col min="34" max="36" width="0.874074074074074" style="7" customWidth="1"/>
    <col min="37" max="37" width="2.62222222222222" style="7" customWidth="1"/>
    <col min="38" max="43" width="4.25185185185185" style="7" customWidth="1"/>
    <col min="44" max="44" width="1.74814814814815" style="7" customWidth="1"/>
    <col min="45" max="47" width="0.874074074074074" style="7" customWidth="1"/>
    <col min="48" max="48" width="2.62222222222222" style="7" customWidth="1"/>
    <col min="49" max="54" width="4.25185185185185" style="7" customWidth="1"/>
    <col min="55" max="55" width="1.74814814814815" style="7" customWidth="1"/>
    <col min="56" max="56" width="0.874074074074074" style="7" customWidth="1"/>
    <col min="57" max="57" width="2.5037037037037" style="7" customWidth="1"/>
    <col min="58" max="58" width="2.74814814814815" style="7" customWidth="1"/>
    <col min="59" max="59" width="10.5037037037037" style="7" customWidth="1"/>
    <col min="60" max="61" width="11.5037037037037" style="7" customWidth="1"/>
    <col min="62" max="16384" width="8.87407407407407" style="7"/>
  </cols>
  <sheetData>
    <row r="1" s="3" customFormat="1" ht="12" customHeight="1" spans="1:57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</row>
    <row r="2" s="3" customFormat="1" ht="21" customHeight="1" spans="1:57">
      <c r="A2" s="8"/>
      <c r="B2" s="9"/>
      <c r="C2" s="9"/>
      <c r="D2" s="9"/>
      <c r="E2" s="10" t="s">
        <v>0</v>
      </c>
      <c r="F2" s="10"/>
      <c r="G2" s="10"/>
      <c r="H2" s="10"/>
      <c r="I2" s="10"/>
      <c r="J2" s="10"/>
      <c r="K2" s="10"/>
      <c r="L2" s="10"/>
      <c r="M2" s="10"/>
      <c r="N2" s="10"/>
      <c r="O2" s="9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9"/>
      <c r="AR2" s="9"/>
      <c r="AS2" s="9"/>
      <c r="AT2" s="27"/>
      <c r="AU2" s="27"/>
      <c r="AV2" s="27"/>
      <c r="AW2" s="27"/>
      <c r="AX2" s="27"/>
      <c r="AY2" s="27"/>
      <c r="AZ2" s="27"/>
      <c r="BA2" s="27"/>
      <c r="BB2" s="9"/>
      <c r="BC2" s="9"/>
      <c r="BD2" s="9"/>
      <c r="BE2" s="8"/>
    </row>
    <row r="3" s="3" customFormat="1" ht="18" customHeight="1" spans="1:57">
      <c r="A3" s="8"/>
      <c r="B3" s="9"/>
      <c r="C3" s="9"/>
      <c r="D3" s="9"/>
      <c r="E3" s="10"/>
      <c r="F3" s="10"/>
      <c r="G3" s="10"/>
      <c r="H3" s="10"/>
      <c r="I3" s="10"/>
      <c r="J3" s="10"/>
      <c r="K3" s="10"/>
      <c r="L3" s="10"/>
      <c r="M3" s="10"/>
      <c r="N3" s="10"/>
      <c r="O3" s="9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9"/>
      <c r="AR3" s="9"/>
      <c r="AS3" s="9"/>
      <c r="AT3" s="27"/>
      <c r="AU3" s="27"/>
      <c r="AV3" s="27"/>
      <c r="AW3" s="27"/>
      <c r="AX3" s="27"/>
      <c r="AY3" s="27"/>
      <c r="AZ3" s="27"/>
      <c r="BA3" s="27"/>
      <c r="BB3" s="9"/>
      <c r="BC3" s="9"/>
      <c r="BD3" s="9"/>
      <c r="BE3" s="8"/>
    </row>
    <row r="4" s="3" customFormat="1" ht="21" customHeight="1" spans="1:57">
      <c r="A4" s="8"/>
      <c r="B4" s="9"/>
      <c r="C4" s="11"/>
      <c r="D4" s="11"/>
      <c r="E4" s="12" t="s">
        <v>1</v>
      </c>
      <c r="F4" s="12"/>
      <c r="G4" s="12"/>
      <c r="H4" s="12"/>
      <c r="I4" s="12"/>
      <c r="J4" s="12"/>
      <c r="K4" s="12"/>
      <c r="L4" s="12"/>
      <c r="M4" s="12"/>
      <c r="N4" s="9"/>
      <c r="O4" s="9"/>
      <c r="P4" s="28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8"/>
      <c r="AQ4" s="9"/>
      <c r="AR4" s="9"/>
      <c r="AS4" s="9"/>
      <c r="AT4" s="40"/>
      <c r="AU4" s="40"/>
      <c r="AV4" s="40"/>
      <c r="AW4" s="40"/>
      <c r="AX4" s="40"/>
      <c r="AY4" s="40"/>
      <c r="AZ4" s="40"/>
      <c r="BA4" s="48"/>
      <c r="BB4" s="9"/>
      <c r="BC4" s="9"/>
      <c r="BD4" s="9"/>
      <c r="BE4" s="8"/>
    </row>
    <row r="5" s="3" customFormat="1" ht="33" customHeight="1" spans="1:57">
      <c r="A5" s="8"/>
      <c r="B5" s="13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3"/>
      <c r="O5" s="13"/>
      <c r="P5" s="13"/>
      <c r="Q5" s="13"/>
      <c r="R5" s="13"/>
      <c r="S5" s="8"/>
      <c r="T5" s="13"/>
      <c r="U5" s="8"/>
      <c r="V5" s="8"/>
      <c r="W5" s="8"/>
      <c r="X5" s="8"/>
      <c r="Y5" s="13"/>
      <c r="Z5" s="13"/>
      <c r="AA5" s="13"/>
      <c r="AB5" s="13"/>
      <c r="AC5" s="13"/>
      <c r="AD5" s="8"/>
      <c r="AE5" s="13"/>
      <c r="AF5" s="8"/>
      <c r="AG5" s="8"/>
      <c r="AH5" s="8"/>
      <c r="AI5" s="8"/>
      <c r="AJ5" s="13"/>
      <c r="AK5" s="13"/>
      <c r="AL5" s="13"/>
      <c r="AM5" s="13"/>
      <c r="AN5" s="13"/>
      <c r="AO5" s="8"/>
      <c r="AP5" s="13"/>
      <c r="AQ5" s="8"/>
      <c r="AR5" s="8"/>
      <c r="AS5" s="8"/>
      <c r="AT5" s="8"/>
      <c r="AU5" s="13"/>
      <c r="AV5" s="13"/>
      <c r="AW5" s="13"/>
      <c r="AX5" s="13"/>
      <c r="AY5" s="13"/>
      <c r="AZ5" s="8"/>
      <c r="BA5" s="13"/>
      <c r="BB5" s="8"/>
      <c r="BC5" s="8"/>
      <c r="BD5" s="8"/>
      <c r="BE5" s="8"/>
    </row>
    <row r="6" s="3" customFormat="1" ht="9" customHeight="1" spans="1:57">
      <c r="A6" s="8"/>
      <c r="B6" s="13"/>
      <c r="C6" s="13"/>
      <c r="D6" s="13"/>
      <c r="E6" s="14"/>
      <c r="F6" s="14"/>
      <c r="G6" s="14"/>
      <c r="H6" s="14"/>
      <c r="I6" s="14"/>
      <c r="J6" s="14"/>
      <c r="K6" s="14"/>
      <c r="L6" s="14"/>
      <c r="M6" s="14"/>
      <c r="N6" s="13"/>
      <c r="O6" s="13"/>
      <c r="P6" s="13"/>
      <c r="Q6" s="13"/>
      <c r="R6" s="13"/>
      <c r="S6" s="8"/>
      <c r="T6" s="13"/>
      <c r="U6" s="8"/>
      <c r="V6" s="8"/>
      <c r="W6" s="13"/>
      <c r="X6" s="8"/>
      <c r="Y6" s="13"/>
      <c r="Z6" s="13"/>
      <c r="AA6" s="13"/>
      <c r="AB6" s="13"/>
      <c r="AC6" s="13"/>
      <c r="AD6" s="8"/>
      <c r="AE6" s="13"/>
      <c r="AF6" s="8"/>
      <c r="AG6" s="8"/>
      <c r="AH6" s="13"/>
      <c r="AI6" s="8"/>
      <c r="AJ6" s="13"/>
      <c r="AK6" s="13"/>
      <c r="AL6" s="13"/>
      <c r="AM6" s="13"/>
      <c r="AN6" s="13"/>
      <c r="AO6" s="8"/>
      <c r="AP6" s="13"/>
      <c r="AQ6" s="8"/>
      <c r="AR6" s="8"/>
      <c r="AS6" s="13"/>
      <c r="AT6" s="8"/>
      <c r="AU6" s="13"/>
      <c r="AV6" s="13"/>
      <c r="AW6" s="13"/>
      <c r="AX6" s="13"/>
      <c r="AY6" s="13"/>
      <c r="AZ6" s="8"/>
      <c r="BA6" s="13"/>
      <c r="BB6" s="8"/>
      <c r="BC6" s="8"/>
      <c r="BD6" s="13"/>
      <c r="BE6" s="8"/>
    </row>
    <row r="7" s="4" customFormat="1" ht="12" customHeight="1" spans="1:57">
      <c r="A7" s="15"/>
      <c r="B7" s="16"/>
      <c r="C7" s="17"/>
      <c r="D7" s="17"/>
      <c r="E7" s="17"/>
      <c r="F7" s="17"/>
      <c r="G7" s="18"/>
      <c r="H7" s="17"/>
      <c r="I7" s="18"/>
      <c r="J7" s="18"/>
      <c r="K7" s="18"/>
      <c r="L7" s="29"/>
      <c r="M7" s="15"/>
      <c r="N7" s="16"/>
      <c r="O7" s="17"/>
      <c r="P7" s="17"/>
      <c r="Q7" s="17"/>
      <c r="R7" s="17"/>
      <c r="S7" s="18"/>
      <c r="T7" s="17"/>
      <c r="U7" s="18"/>
      <c r="V7" s="18"/>
      <c r="W7" s="29"/>
      <c r="X7" s="15"/>
      <c r="Y7" s="16"/>
      <c r="Z7" s="17"/>
      <c r="AA7" s="17"/>
      <c r="AB7" s="17"/>
      <c r="AC7" s="17"/>
      <c r="AD7" s="18"/>
      <c r="AE7" s="17"/>
      <c r="AF7" s="18"/>
      <c r="AG7" s="18"/>
      <c r="AH7" s="29"/>
      <c r="AI7" s="15"/>
      <c r="AJ7" s="16"/>
      <c r="AK7" s="17"/>
      <c r="AL7" s="17"/>
      <c r="AM7" s="17"/>
      <c r="AN7" s="17"/>
      <c r="AO7" s="18"/>
      <c r="AP7" s="17"/>
      <c r="AQ7" s="18"/>
      <c r="AR7" s="18"/>
      <c r="AS7" s="29"/>
      <c r="AT7" s="15"/>
      <c r="AU7" s="16"/>
      <c r="AV7" s="17"/>
      <c r="AW7" s="17"/>
      <c r="AX7" s="17"/>
      <c r="AY7" s="17"/>
      <c r="AZ7" s="18"/>
      <c r="BA7" s="17"/>
      <c r="BB7" s="18"/>
      <c r="BC7" s="18"/>
      <c r="BD7" s="29"/>
      <c r="BE7" s="15"/>
    </row>
    <row r="8" s="4" customFormat="1" ht="23.1" customHeight="1" spans="1:61">
      <c r="A8" s="15"/>
      <c r="B8" s="19"/>
      <c r="C8" s="17"/>
      <c r="D8" s="20">
        <v>2022</v>
      </c>
      <c r="E8" s="20"/>
      <c r="F8" s="20" t="s">
        <v>2</v>
      </c>
      <c r="G8" s="21">
        <v>4</v>
      </c>
      <c r="H8" s="20" t="s">
        <v>3</v>
      </c>
      <c r="I8" s="21"/>
      <c r="J8" s="30"/>
      <c r="K8" s="30"/>
      <c r="L8" s="29"/>
      <c r="M8" s="31"/>
      <c r="N8" s="19"/>
      <c r="O8" s="17"/>
      <c r="P8" s="32" t="s">
        <v>4</v>
      </c>
      <c r="Q8" s="32"/>
      <c r="R8" s="32"/>
      <c r="S8" s="32"/>
      <c r="T8" s="32"/>
      <c r="U8" s="32"/>
      <c r="V8" s="30"/>
      <c r="W8" s="29"/>
      <c r="X8" s="31"/>
      <c r="Y8" s="19"/>
      <c r="Z8" s="17"/>
      <c r="AA8" s="32" t="s">
        <v>5</v>
      </c>
      <c r="AB8" s="32"/>
      <c r="AC8" s="32"/>
      <c r="AD8" s="32"/>
      <c r="AE8" s="32"/>
      <c r="AF8" s="32"/>
      <c r="AG8" s="30"/>
      <c r="AH8" s="29"/>
      <c r="AI8" s="31"/>
      <c r="AJ8" s="19"/>
      <c r="AK8" s="17"/>
      <c r="AL8" s="32" t="s">
        <v>6</v>
      </c>
      <c r="AM8" s="32"/>
      <c r="AN8" s="32"/>
      <c r="AO8" s="32"/>
      <c r="AP8" s="32"/>
      <c r="AQ8" s="32"/>
      <c r="AR8" s="30"/>
      <c r="AS8" s="29"/>
      <c r="AT8" s="31"/>
      <c r="AU8" s="19"/>
      <c r="AV8" s="17"/>
      <c r="AW8" s="32" t="s">
        <v>7</v>
      </c>
      <c r="AX8" s="32"/>
      <c r="AY8" s="32"/>
      <c r="AZ8" s="32"/>
      <c r="BA8" s="32"/>
      <c r="BB8" s="32"/>
      <c r="BC8" s="30"/>
      <c r="BD8" s="29"/>
      <c r="BE8" s="15"/>
      <c r="BG8" s="49" t="s">
        <v>8</v>
      </c>
      <c r="BH8" s="49" t="s">
        <v>9</v>
      </c>
      <c r="BI8" s="49" t="s">
        <v>10</v>
      </c>
    </row>
    <row r="9" s="4" customFormat="1" customHeight="1" spans="1:61">
      <c r="A9" s="15"/>
      <c r="B9" s="19"/>
      <c r="C9" s="18"/>
      <c r="D9" s="22" t="s">
        <v>11</v>
      </c>
      <c r="E9" s="22" t="s">
        <v>12</v>
      </c>
      <c r="F9" s="22" t="s">
        <v>13</v>
      </c>
      <c r="G9" s="22" t="s">
        <v>14</v>
      </c>
      <c r="H9" s="22" t="s">
        <v>15</v>
      </c>
      <c r="I9" s="22" t="s">
        <v>16</v>
      </c>
      <c r="J9" s="22" t="s">
        <v>17</v>
      </c>
      <c r="K9" s="33"/>
      <c r="L9" s="29"/>
      <c r="M9" s="34"/>
      <c r="N9" s="19"/>
      <c r="O9" s="18"/>
      <c r="P9" s="35" t="s">
        <v>18</v>
      </c>
      <c r="Q9" s="35"/>
      <c r="R9" s="35"/>
      <c r="S9" s="35"/>
      <c r="T9" s="35"/>
      <c r="U9" s="41" t="s">
        <v>19</v>
      </c>
      <c r="V9" s="33"/>
      <c r="W9" s="29"/>
      <c r="X9" s="34"/>
      <c r="Y9" s="19"/>
      <c r="Z9" s="18"/>
      <c r="AA9" s="35" t="s">
        <v>18</v>
      </c>
      <c r="AB9" s="35"/>
      <c r="AC9" s="35"/>
      <c r="AD9" s="35"/>
      <c r="AE9" s="35"/>
      <c r="AF9" s="41" t="s">
        <v>20</v>
      </c>
      <c r="AG9" s="33"/>
      <c r="AH9" s="29"/>
      <c r="AI9" s="34"/>
      <c r="AJ9" s="19"/>
      <c r="AK9" s="18"/>
      <c r="AL9" s="35" t="s">
        <v>21</v>
      </c>
      <c r="AM9" s="35"/>
      <c r="AN9" s="35"/>
      <c r="AO9" s="35"/>
      <c r="AP9" s="35"/>
      <c r="AQ9" s="41" t="s">
        <v>20</v>
      </c>
      <c r="AR9" s="33"/>
      <c r="AS9" s="29"/>
      <c r="AT9" s="34"/>
      <c r="AU9" s="19"/>
      <c r="AV9" s="18"/>
      <c r="AW9" s="35" t="s">
        <v>22</v>
      </c>
      <c r="AX9" s="35"/>
      <c r="AY9" s="35"/>
      <c r="AZ9" s="35"/>
      <c r="BA9" s="35"/>
      <c r="BB9" s="41" t="s">
        <v>20</v>
      </c>
      <c r="BC9" s="33"/>
      <c r="BD9" s="29"/>
      <c r="BE9" s="15"/>
      <c r="BG9" s="50" t="s">
        <v>23</v>
      </c>
      <c r="BH9" s="50">
        <f>COUNTA(P9:T14)</f>
        <v>4</v>
      </c>
      <c r="BI9" s="50">
        <f>COUNTIF(U9:U14,"☑")</f>
        <v>2</v>
      </c>
    </row>
    <row r="10" s="4" customFormat="1" customHeight="1" spans="1:61">
      <c r="A10" s="15"/>
      <c r="B10" s="19"/>
      <c r="C10" s="18"/>
      <c r="D10" s="23">
        <f>DATE(D8,G8,1)-WEEKDAY(DATE(D8,G8,1),2)</f>
        <v>44647</v>
      </c>
      <c r="E10" s="23">
        <f t="shared" ref="E10:J10" si="0">D10+1</f>
        <v>44648</v>
      </c>
      <c r="F10" s="23">
        <f t="shared" si="0"/>
        <v>44649</v>
      </c>
      <c r="G10" s="23">
        <f t="shared" si="0"/>
        <v>44650</v>
      </c>
      <c r="H10" s="23">
        <f t="shared" si="0"/>
        <v>44651</v>
      </c>
      <c r="I10" s="23">
        <f t="shared" si="0"/>
        <v>44652</v>
      </c>
      <c r="J10" s="23">
        <f t="shared" si="0"/>
        <v>44653</v>
      </c>
      <c r="K10" s="33"/>
      <c r="L10" s="29"/>
      <c r="M10" s="23"/>
      <c r="N10" s="19"/>
      <c r="O10" s="18"/>
      <c r="P10" s="35" t="s">
        <v>21</v>
      </c>
      <c r="Q10" s="35"/>
      <c r="R10" s="35"/>
      <c r="S10" s="35"/>
      <c r="T10" s="35"/>
      <c r="U10" s="41" t="s">
        <v>20</v>
      </c>
      <c r="V10" s="33"/>
      <c r="W10" s="29"/>
      <c r="X10" s="23"/>
      <c r="Y10" s="19"/>
      <c r="Z10" s="18"/>
      <c r="AA10" s="35" t="s">
        <v>21</v>
      </c>
      <c r="AB10" s="35"/>
      <c r="AC10" s="35"/>
      <c r="AD10" s="35"/>
      <c r="AE10" s="35"/>
      <c r="AF10" s="41" t="s">
        <v>20</v>
      </c>
      <c r="AG10" s="33"/>
      <c r="AH10" s="29"/>
      <c r="AI10" s="23"/>
      <c r="AJ10" s="19"/>
      <c r="AK10" s="18"/>
      <c r="AL10" s="35" t="s">
        <v>22</v>
      </c>
      <c r="AM10" s="35"/>
      <c r="AN10" s="35"/>
      <c r="AO10" s="35"/>
      <c r="AP10" s="35"/>
      <c r="AQ10" s="41" t="s">
        <v>20</v>
      </c>
      <c r="AR10" s="33"/>
      <c r="AS10" s="29"/>
      <c r="AT10" s="23"/>
      <c r="AU10" s="19"/>
      <c r="AV10" s="18"/>
      <c r="AW10" s="35" t="s">
        <v>24</v>
      </c>
      <c r="AX10" s="35"/>
      <c r="AY10" s="35"/>
      <c r="AZ10" s="35"/>
      <c r="BA10" s="35"/>
      <c r="BB10" s="41" t="s">
        <v>20</v>
      </c>
      <c r="BC10" s="33"/>
      <c r="BD10" s="29"/>
      <c r="BE10" s="15"/>
      <c r="BG10" s="51" t="s">
        <v>25</v>
      </c>
      <c r="BH10" s="51">
        <f>COUNTA(AA9:AE14)</f>
        <v>6</v>
      </c>
      <c r="BI10" s="51">
        <f>COUNTIF(AF9:AF14,"☑")</f>
        <v>3</v>
      </c>
    </row>
    <row r="11" s="4" customFormat="1" customHeight="1" spans="1:61">
      <c r="A11" s="15"/>
      <c r="B11" s="19"/>
      <c r="C11" s="18"/>
      <c r="D11" s="23">
        <f t="shared" ref="D11:D15" si="1">J10+1</f>
        <v>44654</v>
      </c>
      <c r="E11" s="23">
        <f t="shared" ref="E11:J11" si="2">D11+1</f>
        <v>44655</v>
      </c>
      <c r="F11" s="23">
        <f t="shared" si="2"/>
        <v>44656</v>
      </c>
      <c r="G11" s="23">
        <f t="shared" si="2"/>
        <v>44657</v>
      </c>
      <c r="H11" s="23">
        <f t="shared" si="2"/>
        <v>44658</v>
      </c>
      <c r="I11" s="23">
        <f t="shared" si="2"/>
        <v>44659</v>
      </c>
      <c r="J11" s="23">
        <f t="shared" si="2"/>
        <v>44660</v>
      </c>
      <c r="K11" s="33"/>
      <c r="L11" s="29"/>
      <c r="M11" s="23"/>
      <c r="N11" s="19"/>
      <c r="O11" s="18"/>
      <c r="P11" s="35" t="s">
        <v>26</v>
      </c>
      <c r="Q11" s="35"/>
      <c r="R11" s="35"/>
      <c r="S11" s="35"/>
      <c r="T11" s="35"/>
      <c r="U11" s="41" t="s">
        <v>27</v>
      </c>
      <c r="V11" s="33"/>
      <c r="W11" s="29"/>
      <c r="X11" s="23"/>
      <c r="Y11" s="19"/>
      <c r="Z11" s="18"/>
      <c r="AA11" s="35" t="s">
        <v>22</v>
      </c>
      <c r="AB11" s="35"/>
      <c r="AC11" s="35"/>
      <c r="AD11" s="35"/>
      <c r="AE11" s="35"/>
      <c r="AF11" s="41" t="s">
        <v>20</v>
      </c>
      <c r="AG11" s="33"/>
      <c r="AH11" s="29"/>
      <c r="AI11" s="23"/>
      <c r="AJ11" s="19"/>
      <c r="AK11" s="18"/>
      <c r="AL11" s="35" t="s">
        <v>24</v>
      </c>
      <c r="AM11" s="35"/>
      <c r="AN11" s="35"/>
      <c r="AO11" s="35"/>
      <c r="AP11" s="35"/>
      <c r="AQ11" s="41" t="s">
        <v>20</v>
      </c>
      <c r="AR11" s="33"/>
      <c r="AS11" s="29"/>
      <c r="AT11" s="23"/>
      <c r="AU11" s="19"/>
      <c r="AV11" s="18"/>
      <c r="AW11" s="35" t="s">
        <v>28</v>
      </c>
      <c r="AX11" s="35"/>
      <c r="AY11" s="35"/>
      <c r="AZ11" s="35"/>
      <c r="BA11" s="35"/>
      <c r="BB11" s="41" t="s">
        <v>20</v>
      </c>
      <c r="BC11" s="33"/>
      <c r="BD11" s="29"/>
      <c r="BE11" s="15"/>
      <c r="BG11" s="51" t="s">
        <v>29</v>
      </c>
      <c r="BH11" s="51">
        <f>COUNTA(AL9:AP14)</f>
        <v>5</v>
      </c>
      <c r="BI11" s="51">
        <f>COUNTIF(AQ9:AQ14,"☑")</f>
        <v>5</v>
      </c>
    </row>
    <row r="12" s="4" customFormat="1" customHeight="1" spans="1:61">
      <c r="A12" s="15"/>
      <c r="B12" s="19"/>
      <c r="C12" s="18"/>
      <c r="D12" s="23">
        <f t="shared" si="1"/>
        <v>44661</v>
      </c>
      <c r="E12" s="23">
        <f t="shared" ref="E12:J12" si="3">D12+1</f>
        <v>44662</v>
      </c>
      <c r="F12" s="23">
        <f t="shared" si="3"/>
        <v>44663</v>
      </c>
      <c r="G12" s="23">
        <f t="shared" si="3"/>
        <v>44664</v>
      </c>
      <c r="H12" s="23">
        <f t="shared" si="3"/>
        <v>44665</v>
      </c>
      <c r="I12" s="23">
        <f t="shared" si="3"/>
        <v>44666</v>
      </c>
      <c r="J12" s="23">
        <f t="shared" si="3"/>
        <v>44667</v>
      </c>
      <c r="K12" s="33"/>
      <c r="L12" s="29"/>
      <c r="M12" s="23"/>
      <c r="N12" s="19"/>
      <c r="O12" s="18"/>
      <c r="P12" s="35" t="s">
        <v>24</v>
      </c>
      <c r="Q12" s="35"/>
      <c r="R12" s="35"/>
      <c r="S12" s="35"/>
      <c r="T12" s="35"/>
      <c r="U12" s="41" t="s">
        <v>19</v>
      </c>
      <c r="V12" s="33"/>
      <c r="W12" s="29"/>
      <c r="X12" s="23"/>
      <c r="Y12" s="19"/>
      <c r="Z12" s="18"/>
      <c r="AA12" s="35" t="s">
        <v>24</v>
      </c>
      <c r="AB12" s="35"/>
      <c r="AC12" s="35"/>
      <c r="AD12" s="35"/>
      <c r="AE12" s="35"/>
      <c r="AF12" s="41" t="s">
        <v>19</v>
      </c>
      <c r="AG12" s="33"/>
      <c r="AH12" s="29"/>
      <c r="AI12" s="23"/>
      <c r="AJ12" s="19"/>
      <c r="AK12" s="18"/>
      <c r="AL12" s="35" t="s">
        <v>28</v>
      </c>
      <c r="AM12" s="35"/>
      <c r="AN12" s="35"/>
      <c r="AO12" s="35"/>
      <c r="AP12" s="35"/>
      <c r="AQ12" s="41" t="s">
        <v>20</v>
      </c>
      <c r="AR12" s="33"/>
      <c r="AS12" s="29"/>
      <c r="AT12" s="23"/>
      <c r="AU12" s="19"/>
      <c r="AV12" s="18"/>
      <c r="AW12" s="35" t="s">
        <v>30</v>
      </c>
      <c r="AX12" s="35"/>
      <c r="AY12" s="35"/>
      <c r="AZ12" s="35"/>
      <c r="BA12" s="35"/>
      <c r="BB12" s="41" t="s">
        <v>20</v>
      </c>
      <c r="BC12" s="33"/>
      <c r="BD12" s="29"/>
      <c r="BE12" s="15"/>
      <c r="BG12" s="51" t="s">
        <v>31</v>
      </c>
      <c r="BH12" s="51">
        <f>COUNTA(AW9:BA14)</f>
        <v>4</v>
      </c>
      <c r="BI12" s="51">
        <f>COUNTIF(BB9:BB14,"☑")</f>
        <v>4</v>
      </c>
    </row>
    <row r="13" s="4" customFormat="1" customHeight="1" spans="1:61">
      <c r="A13" s="15"/>
      <c r="B13" s="19"/>
      <c r="C13" s="18"/>
      <c r="D13" s="23">
        <f t="shared" si="1"/>
        <v>44668</v>
      </c>
      <c r="E13" s="23">
        <f t="shared" ref="E13:J13" si="4">D13+1</f>
        <v>44669</v>
      </c>
      <c r="F13" s="23">
        <f t="shared" si="4"/>
        <v>44670</v>
      </c>
      <c r="G13" s="23">
        <f t="shared" si="4"/>
        <v>44671</v>
      </c>
      <c r="H13" s="23">
        <f t="shared" si="4"/>
        <v>44672</v>
      </c>
      <c r="I13" s="23">
        <f t="shared" si="4"/>
        <v>44673</v>
      </c>
      <c r="J13" s="23">
        <f t="shared" si="4"/>
        <v>44674</v>
      </c>
      <c r="K13" s="33"/>
      <c r="L13" s="29"/>
      <c r="M13" s="23"/>
      <c r="N13" s="19"/>
      <c r="O13" s="18"/>
      <c r="P13" s="35"/>
      <c r="Q13" s="35"/>
      <c r="R13" s="35"/>
      <c r="S13" s="35"/>
      <c r="T13" s="35"/>
      <c r="U13" s="41" t="s">
        <v>19</v>
      </c>
      <c r="V13" s="33"/>
      <c r="W13" s="29"/>
      <c r="X13" s="23"/>
      <c r="Y13" s="19"/>
      <c r="Z13" s="18"/>
      <c r="AA13" s="35" t="s">
        <v>28</v>
      </c>
      <c r="AB13" s="35"/>
      <c r="AC13" s="35"/>
      <c r="AD13" s="35"/>
      <c r="AE13" s="35"/>
      <c r="AF13" s="41" t="s">
        <v>19</v>
      </c>
      <c r="AG13" s="33"/>
      <c r="AH13" s="29"/>
      <c r="AI13" s="23"/>
      <c r="AJ13" s="19"/>
      <c r="AK13" s="18"/>
      <c r="AL13" s="35" t="s">
        <v>30</v>
      </c>
      <c r="AM13" s="35"/>
      <c r="AN13" s="35"/>
      <c r="AO13" s="35"/>
      <c r="AP13" s="35"/>
      <c r="AQ13" s="41" t="s">
        <v>20</v>
      </c>
      <c r="AR13" s="33"/>
      <c r="AS13" s="29"/>
      <c r="AT13" s="23"/>
      <c r="AU13" s="19"/>
      <c r="AV13" s="18"/>
      <c r="AW13" s="35"/>
      <c r="AX13" s="35"/>
      <c r="AY13" s="35"/>
      <c r="AZ13" s="35"/>
      <c r="BA13" s="35"/>
      <c r="BB13" s="41" t="s">
        <v>19</v>
      </c>
      <c r="BC13" s="33"/>
      <c r="BD13" s="29"/>
      <c r="BE13" s="15"/>
      <c r="BG13" s="51" t="s">
        <v>32</v>
      </c>
      <c r="BH13" s="51">
        <f>COUNTA(P19:T24)</f>
        <v>4</v>
      </c>
      <c r="BI13" s="51">
        <f>COUNTIF(U19:U24,"☑")</f>
        <v>2</v>
      </c>
    </row>
    <row r="14" s="4" customFormat="1" customHeight="1" spans="1:61">
      <c r="A14" s="15"/>
      <c r="B14" s="19"/>
      <c r="C14" s="18"/>
      <c r="D14" s="23">
        <f t="shared" si="1"/>
        <v>44675</v>
      </c>
      <c r="E14" s="23">
        <f t="shared" ref="E14:J14" si="5">D14+1</f>
        <v>44676</v>
      </c>
      <c r="F14" s="23">
        <f t="shared" si="5"/>
        <v>44677</v>
      </c>
      <c r="G14" s="23">
        <f t="shared" si="5"/>
        <v>44678</v>
      </c>
      <c r="H14" s="23">
        <f t="shared" si="5"/>
        <v>44679</v>
      </c>
      <c r="I14" s="23">
        <f t="shared" si="5"/>
        <v>44680</v>
      </c>
      <c r="J14" s="23">
        <f t="shared" si="5"/>
        <v>44681</v>
      </c>
      <c r="K14" s="33"/>
      <c r="L14" s="29"/>
      <c r="M14" s="23"/>
      <c r="N14" s="19"/>
      <c r="O14" s="18"/>
      <c r="P14" s="35"/>
      <c r="Q14" s="35"/>
      <c r="R14" s="35"/>
      <c r="S14" s="35"/>
      <c r="T14" s="35"/>
      <c r="U14" s="41" t="s">
        <v>19</v>
      </c>
      <c r="V14" s="33"/>
      <c r="W14" s="29"/>
      <c r="X14" s="23"/>
      <c r="Y14" s="19"/>
      <c r="Z14" s="18"/>
      <c r="AA14" s="35" t="s">
        <v>30</v>
      </c>
      <c r="AB14" s="35"/>
      <c r="AC14" s="35"/>
      <c r="AD14" s="35"/>
      <c r="AE14" s="35"/>
      <c r="AF14" s="41" t="s">
        <v>19</v>
      </c>
      <c r="AG14" s="33"/>
      <c r="AH14" s="29"/>
      <c r="AI14" s="23"/>
      <c r="AJ14" s="19"/>
      <c r="AK14" s="18"/>
      <c r="AL14" s="35"/>
      <c r="AM14" s="35"/>
      <c r="AN14" s="35"/>
      <c r="AO14" s="35"/>
      <c r="AP14" s="35"/>
      <c r="AQ14" s="41" t="s">
        <v>19</v>
      </c>
      <c r="AR14" s="33"/>
      <c r="AS14" s="29"/>
      <c r="AT14" s="23"/>
      <c r="AU14" s="19"/>
      <c r="AV14" s="18"/>
      <c r="AW14" s="35"/>
      <c r="AX14" s="35"/>
      <c r="AY14" s="35"/>
      <c r="AZ14" s="35"/>
      <c r="BA14" s="35"/>
      <c r="BB14" s="41" t="s">
        <v>19</v>
      </c>
      <c r="BC14" s="33"/>
      <c r="BD14" s="29"/>
      <c r="BE14" s="15"/>
      <c r="BG14" s="51" t="s">
        <v>33</v>
      </c>
      <c r="BH14" s="51">
        <f>COUNTA(AA19:AE24)</f>
        <v>3</v>
      </c>
      <c r="BI14" s="51">
        <f>COUNTIF(AF19:AF24,"☑")</f>
        <v>2</v>
      </c>
    </row>
    <row r="15" s="4" customFormat="1" customHeight="1" spans="1:61">
      <c r="A15" s="15"/>
      <c r="B15" s="19"/>
      <c r="C15" s="18"/>
      <c r="D15" s="23">
        <f t="shared" si="1"/>
        <v>44682</v>
      </c>
      <c r="E15" s="23">
        <f t="shared" ref="E15:J15" si="6">D15+1</f>
        <v>44683</v>
      </c>
      <c r="F15" s="23">
        <f t="shared" si="6"/>
        <v>44684</v>
      </c>
      <c r="G15" s="23">
        <f t="shared" si="6"/>
        <v>44685</v>
      </c>
      <c r="H15" s="23">
        <f t="shared" si="6"/>
        <v>44686</v>
      </c>
      <c r="I15" s="23">
        <f t="shared" si="6"/>
        <v>44687</v>
      </c>
      <c r="J15" s="23">
        <f t="shared" si="6"/>
        <v>44688</v>
      </c>
      <c r="K15" s="33"/>
      <c r="L15" s="29"/>
      <c r="M15" s="23"/>
      <c r="N15" s="19"/>
      <c r="O15" s="18"/>
      <c r="P15" s="26"/>
      <c r="Q15" s="26"/>
      <c r="R15" s="26"/>
      <c r="S15" s="26"/>
      <c r="T15" s="26"/>
      <c r="U15" s="42"/>
      <c r="V15" s="26"/>
      <c r="W15" s="29"/>
      <c r="X15" s="23"/>
      <c r="Y15" s="19"/>
      <c r="Z15" s="18"/>
      <c r="AA15" s="26"/>
      <c r="AB15" s="26"/>
      <c r="AC15" s="26"/>
      <c r="AD15" s="26"/>
      <c r="AE15" s="26"/>
      <c r="AF15" s="26"/>
      <c r="AG15" s="26"/>
      <c r="AH15" s="29"/>
      <c r="AI15" s="23"/>
      <c r="AJ15" s="19"/>
      <c r="AK15" s="18"/>
      <c r="AL15" s="26"/>
      <c r="AM15" s="26"/>
      <c r="AN15" s="26"/>
      <c r="AO15" s="26"/>
      <c r="AP15" s="26"/>
      <c r="AQ15" s="26"/>
      <c r="AR15" s="26"/>
      <c r="AS15" s="29"/>
      <c r="AT15" s="23"/>
      <c r="AU15" s="19"/>
      <c r="AV15" s="18"/>
      <c r="AW15" s="26"/>
      <c r="AX15" s="26"/>
      <c r="AY15" s="26"/>
      <c r="AZ15" s="26"/>
      <c r="BA15" s="26"/>
      <c r="BB15" s="26"/>
      <c r="BC15" s="26"/>
      <c r="BD15" s="29"/>
      <c r="BE15" s="15"/>
      <c r="BG15" s="51" t="s">
        <v>34</v>
      </c>
      <c r="BH15" s="51">
        <f>COUNTA(AL19:AP24)</f>
        <v>5</v>
      </c>
      <c r="BI15" s="51">
        <f>COUNTIF(AQ19:AQ24,"☑")</f>
        <v>4</v>
      </c>
    </row>
    <row r="16" s="5" customFormat="1" customHeight="1" spans="1:61">
      <c r="A16" s="15"/>
      <c r="B16" s="19"/>
      <c r="C16" s="18"/>
      <c r="D16" s="20"/>
      <c r="E16" s="20"/>
      <c r="F16" s="20"/>
      <c r="G16" s="21"/>
      <c r="H16" s="20"/>
      <c r="I16" s="21"/>
      <c r="J16" s="30"/>
      <c r="K16" s="26"/>
      <c r="L16" s="29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G16" s="51" t="s">
        <v>35</v>
      </c>
      <c r="BH16" s="51">
        <f>COUNTA(AW19:BA24)</f>
        <v>3</v>
      </c>
      <c r="BI16" s="51">
        <f>COUNTIF(BB19:BB24,"☑")</f>
        <v>2</v>
      </c>
    </row>
    <row r="17" s="5" customFormat="1" customHeight="1" spans="1:61">
      <c r="A17" s="15"/>
      <c r="B17" s="19"/>
      <c r="C17" s="17"/>
      <c r="D17" s="20">
        <v>2022</v>
      </c>
      <c r="E17" s="20"/>
      <c r="F17" s="20" t="s">
        <v>2</v>
      </c>
      <c r="G17" s="21">
        <v>5</v>
      </c>
      <c r="H17" s="20" t="s">
        <v>3</v>
      </c>
      <c r="I17" s="21"/>
      <c r="J17" s="30"/>
      <c r="K17" s="26"/>
      <c r="L17" s="29"/>
      <c r="M17" s="15"/>
      <c r="N17" s="16"/>
      <c r="O17" s="17"/>
      <c r="P17" s="17"/>
      <c r="Q17" s="17"/>
      <c r="R17" s="17"/>
      <c r="S17" s="18"/>
      <c r="T17" s="17"/>
      <c r="U17" s="18"/>
      <c r="V17" s="18"/>
      <c r="W17" s="29"/>
      <c r="X17" s="15"/>
      <c r="Y17" s="16"/>
      <c r="Z17" s="17"/>
      <c r="AA17" s="17"/>
      <c r="AB17" s="17"/>
      <c r="AC17" s="17"/>
      <c r="AD17" s="18"/>
      <c r="AE17" s="17"/>
      <c r="AF17" s="18"/>
      <c r="AG17" s="18"/>
      <c r="AH17" s="29"/>
      <c r="AI17" s="15"/>
      <c r="AJ17" s="16"/>
      <c r="AK17" s="17"/>
      <c r="AL17" s="17"/>
      <c r="AM17" s="17"/>
      <c r="AN17" s="17"/>
      <c r="AO17" s="18"/>
      <c r="AP17" s="17"/>
      <c r="AQ17" s="18"/>
      <c r="AR17" s="18"/>
      <c r="AS17" s="29"/>
      <c r="AT17" s="15"/>
      <c r="AU17" s="16"/>
      <c r="AV17" s="17"/>
      <c r="AW17" s="17"/>
      <c r="AX17" s="17"/>
      <c r="AY17" s="17"/>
      <c r="AZ17" s="18"/>
      <c r="BA17" s="17"/>
      <c r="BB17" s="18"/>
      <c r="BC17" s="18"/>
      <c r="BD17" s="29"/>
      <c r="BE17" s="15"/>
      <c r="BG17" s="51" t="s">
        <v>36</v>
      </c>
      <c r="BH17" s="51">
        <f>COUNTA(P29:T34)</f>
        <v>5</v>
      </c>
      <c r="BI17" s="51">
        <f>COUNTIF(U29:U34,"☑")</f>
        <v>2</v>
      </c>
    </row>
    <row r="18" s="5" customFormat="1" customHeight="1" spans="1:61">
      <c r="A18" s="15"/>
      <c r="B18" s="19"/>
      <c r="C18" s="17"/>
      <c r="D18" s="24" t="s">
        <v>11</v>
      </c>
      <c r="E18" s="24" t="s">
        <v>12</v>
      </c>
      <c r="F18" s="24" t="s">
        <v>13</v>
      </c>
      <c r="G18" s="24" t="s">
        <v>14</v>
      </c>
      <c r="H18" s="24" t="s">
        <v>15</v>
      </c>
      <c r="I18" s="24" t="s">
        <v>16</v>
      </c>
      <c r="J18" s="24" t="s">
        <v>17</v>
      </c>
      <c r="K18" s="26"/>
      <c r="L18" s="29"/>
      <c r="M18" s="31"/>
      <c r="N18" s="19"/>
      <c r="O18" s="17"/>
      <c r="P18" s="36" t="s">
        <v>37</v>
      </c>
      <c r="Q18" s="36"/>
      <c r="R18" s="36"/>
      <c r="S18" s="36"/>
      <c r="T18" s="36"/>
      <c r="U18" s="36"/>
      <c r="V18" s="30"/>
      <c r="W18" s="29"/>
      <c r="X18" s="31"/>
      <c r="Y18" s="19"/>
      <c r="Z18" s="17"/>
      <c r="AA18" s="36" t="s">
        <v>38</v>
      </c>
      <c r="AB18" s="36"/>
      <c r="AC18" s="36"/>
      <c r="AD18" s="36"/>
      <c r="AE18" s="36"/>
      <c r="AF18" s="36"/>
      <c r="AG18" s="30"/>
      <c r="AH18" s="29"/>
      <c r="AI18" s="31"/>
      <c r="AJ18" s="19"/>
      <c r="AK18" s="17"/>
      <c r="AL18" s="36" t="s">
        <v>39</v>
      </c>
      <c r="AM18" s="36"/>
      <c r="AN18" s="36"/>
      <c r="AO18" s="36"/>
      <c r="AP18" s="36"/>
      <c r="AQ18" s="36"/>
      <c r="AR18" s="30"/>
      <c r="AS18" s="29"/>
      <c r="AT18" s="31"/>
      <c r="AU18" s="19"/>
      <c r="AV18" s="17"/>
      <c r="AW18" s="36" t="s">
        <v>40</v>
      </c>
      <c r="AX18" s="36"/>
      <c r="AY18" s="36"/>
      <c r="AZ18" s="36"/>
      <c r="BA18" s="36"/>
      <c r="BB18" s="36"/>
      <c r="BC18" s="30"/>
      <c r="BD18" s="29"/>
      <c r="BE18" s="15"/>
      <c r="BG18" s="51" t="s">
        <v>41</v>
      </c>
      <c r="BH18" s="51">
        <f>COUNTA(AA29:AE34)</f>
        <v>5</v>
      </c>
      <c r="BI18" s="51">
        <f>COUNTIF(AF29:AF34,"☑")</f>
        <v>3</v>
      </c>
    </row>
    <row r="19" s="5" customFormat="1" customHeight="1" spans="1:61">
      <c r="A19" s="15"/>
      <c r="B19" s="19"/>
      <c r="C19" s="17"/>
      <c r="D19" s="23">
        <f>DATE(D17,G17,1)-WEEKDAY(DATE(D17,G17,1),2)</f>
        <v>44675</v>
      </c>
      <c r="E19" s="23">
        <f t="shared" ref="E19:J19" si="7">D19+1</f>
        <v>44676</v>
      </c>
      <c r="F19" s="23">
        <f t="shared" si="7"/>
        <v>44677</v>
      </c>
      <c r="G19" s="23">
        <f t="shared" si="7"/>
        <v>44678</v>
      </c>
      <c r="H19" s="23">
        <f t="shared" si="7"/>
        <v>44679</v>
      </c>
      <c r="I19" s="23">
        <f t="shared" si="7"/>
        <v>44680</v>
      </c>
      <c r="J19" s="23">
        <f t="shared" si="7"/>
        <v>44681</v>
      </c>
      <c r="K19" s="26"/>
      <c r="L19" s="29"/>
      <c r="M19" s="37"/>
      <c r="N19" s="19"/>
      <c r="O19" s="18"/>
      <c r="P19" s="35" t="s">
        <v>42</v>
      </c>
      <c r="Q19" s="35"/>
      <c r="R19" s="35"/>
      <c r="S19" s="35"/>
      <c r="T19" s="35"/>
      <c r="U19" s="41" t="s">
        <v>20</v>
      </c>
      <c r="V19" s="33"/>
      <c r="W19" s="29"/>
      <c r="X19" s="34"/>
      <c r="Y19" s="19"/>
      <c r="Z19" s="18"/>
      <c r="AA19" s="35" t="s">
        <v>43</v>
      </c>
      <c r="AB19" s="35"/>
      <c r="AC19" s="35"/>
      <c r="AD19" s="35"/>
      <c r="AE19" s="35"/>
      <c r="AF19" s="41" t="s">
        <v>20</v>
      </c>
      <c r="AG19" s="33"/>
      <c r="AH19" s="29"/>
      <c r="AI19" s="34"/>
      <c r="AJ19" s="19"/>
      <c r="AK19" s="18"/>
      <c r="AL19" s="35" t="s">
        <v>42</v>
      </c>
      <c r="AM19" s="35"/>
      <c r="AN19" s="35"/>
      <c r="AO19" s="35"/>
      <c r="AP19" s="35"/>
      <c r="AQ19" s="41" t="s">
        <v>20</v>
      </c>
      <c r="AR19" s="33"/>
      <c r="AS19" s="29"/>
      <c r="AT19" s="34"/>
      <c r="AU19" s="19"/>
      <c r="AV19" s="18"/>
      <c r="AW19" s="35" t="s">
        <v>42</v>
      </c>
      <c r="AX19" s="35"/>
      <c r="AY19" s="35"/>
      <c r="AZ19" s="35"/>
      <c r="BA19" s="35"/>
      <c r="BB19" s="41" t="s">
        <v>20</v>
      </c>
      <c r="BC19" s="33"/>
      <c r="BD19" s="29"/>
      <c r="BE19" s="15"/>
      <c r="BG19" s="51" t="s">
        <v>44</v>
      </c>
      <c r="BH19" s="51">
        <f>COUNTA(AL29:AP34)</f>
        <v>3</v>
      </c>
      <c r="BI19" s="51">
        <f>COUNTIF(AQ29:AQ34,"☑")</f>
        <v>2</v>
      </c>
    </row>
    <row r="20" s="6" customFormat="1" customHeight="1" spans="1:61">
      <c r="A20" s="15"/>
      <c r="B20" s="19"/>
      <c r="C20" s="17"/>
      <c r="D20" s="23">
        <f t="shared" ref="D20:D24" si="8">J19+1</f>
        <v>44682</v>
      </c>
      <c r="E20" s="23">
        <f t="shared" ref="E20:J20" si="9">D20+1</f>
        <v>44683</v>
      </c>
      <c r="F20" s="23">
        <f t="shared" si="9"/>
        <v>44684</v>
      </c>
      <c r="G20" s="23">
        <f t="shared" si="9"/>
        <v>44685</v>
      </c>
      <c r="H20" s="23">
        <f t="shared" si="9"/>
        <v>44686</v>
      </c>
      <c r="I20" s="23">
        <f t="shared" si="9"/>
        <v>44687</v>
      </c>
      <c r="J20" s="23">
        <f t="shared" si="9"/>
        <v>44688</v>
      </c>
      <c r="K20" s="26"/>
      <c r="L20" s="29"/>
      <c r="M20" s="34"/>
      <c r="N20" s="19"/>
      <c r="O20" s="18"/>
      <c r="P20" s="35" t="s">
        <v>45</v>
      </c>
      <c r="Q20" s="35"/>
      <c r="R20" s="35"/>
      <c r="S20" s="35"/>
      <c r="T20" s="35"/>
      <c r="U20" s="41" t="s">
        <v>20</v>
      </c>
      <c r="V20" s="33"/>
      <c r="W20" s="29"/>
      <c r="X20" s="23"/>
      <c r="Y20" s="19"/>
      <c r="Z20" s="18"/>
      <c r="AA20" s="35" t="s">
        <v>46</v>
      </c>
      <c r="AB20" s="35"/>
      <c r="AC20" s="35"/>
      <c r="AD20" s="35"/>
      <c r="AE20" s="35"/>
      <c r="AF20" s="41" t="s">
        <v>20</v>
      </c>
      <c r="AG20" s="33"/>
      <c r="AH20" s="29"/>
      <c r="AI20" s="23"/>
      <c r="AJ20" s="19"/>
      <c r="AK20" s="18"/>
      <c r="AL20" s="35" t="s">
        <v>45</v>
      </c>
      <c r="AM20" s="35"/>
      <c r="AN20" s="35"/>
      <c r="AO20" s="35"/>
      <c r="AP20" s="35"/>
      <c r="AQ20" s="41" t="s">
        <v>19</v>
      </c>
      <c r="AR20" s="33"/>
      <c r="AS20" s="29"/>
      <c r="AT20" s="23"/>
      <c r="AU20" s="19"/>
      <c r="AV20" s="18"/>
      <c r="AW20" s="35" t="s">
        <v>45</v>
      </c>
      <c r="AX20" s="35"/>
      <c r="AY20" s="35"/>
      <c r="AZ20" s="35"/>
      <c r="BA20" s="35"/>
      <c r="BB20" s="41" t="s">
        <v>20</v>
      </c>
      <c r="BC20" s="33"/>
      <c r="BD20" s="29"/>
      <c r="BE20" s="15"/>
      <c r="BG20" s="51" t="s">
        <v>47</v>
      </c>
      <c r="BH20" s="52">
        <f>COUNTA(AW29:BA34)</f>
        <v>4</v>
      </c>
      <c r="BI20" s="52">
        <f>COUNTIF(BB29:BB34,"☑")</f>
        <v>2</v>
      </c>
    </row>
    <row r="21" s="4" customFormat="1" customHeight="1" spans="1:57">
      <c r="A21" s="15"/>
      <c r="B21" s="19"/>
      <c r="C21" s="17"/>
      <c r="D21" s="23">
        <f t="shared" si="8"/>
        <v>44689</v>
      </c>
      <c r="E21" s="23">
        <f t="shared" ref="E21:J21" si="10">D21+1</f>
        <v>44690</v>
      </c>
      <c r="F21" s="23">
        <f t="shared" si="10"/>
        <v>44691</v>
      </c>
      <c r="G21" s="23">
        <f t="shared" si="10"/>
        <v>44692</v>
      </c>
      <c r="H21" s="23">
        <f t="shared" si="10"/>
        <v>44693</v>
      </c>
      <c r="I21" s="23">
        <f t="shared" si="10"/>
        <v>44694</v>
      </c>
      <c r="J21" s="23">
        <f t="shared" si="10"/>
        <v>44695</v>
      </c>
      <c r="K21" s="26"/>
      <c r="L21" s="29"/>
      <c r="M21" s="23"/>
      <c r="N21" s="19"/>
      <c r="O21" s="18"/>
      <c r="P21" s="35" t="s">
        <v>48</v>
      </c>
      <c r="Q21" s="35"/>
      <c r="R21" s="35"/>
      <c r="S21" s="35"/>
      <c r="T21" s="35"/>
      <c r="U21" s="41" t="s">
        <v>19</v>
      </c>
      <c r="V21" s="33"/>
      <c r="W21" s="29"/>
      <c r="X21" s="23"/>
      <c r="Y21" s="19"/>
      <c r="Z21" s="18"/>
      <c r="AA21" s="35" t="s">
        <v>49</v>
      </c>
      <c r="AB21" s="35"/>
      <c r="AC21" s="35"/>
      <c r="AD21" s="35"/>
      <c r="AE21" s="35"/>
      <c r="AF21" s="41" t="s">
        <v>19</v>
      </c>
      <c r="AG21" s="33"/>
      <c r="AH21" s="29"/>
      <c r="AI21" s="23"/>
      <c r="AJ21" s="19"/>
      <c r="AK21" s="18"/>
      <c r="AL21" s="35" t="s">
        <v>48</v>
      </c>
      <c r="AM21" s="35"/>
      <c r="AN21" s="35"/>
      <c r="AO21" s="35"/>
      <c r="AP21" s="35"/>
      <c r="AQ21" s="41" t="s">
        <v>20</v>
      </c>
      <c r="AR21" s="33"/>
      <c r="AS21" s="29"/>
      <c r="AT21" s="23"/>
      <c r="AU21" s="19"/>
      <c r="AV21" s="18"/>
      <c r="AW21" s="35" t="s">
        <v>48</v>
      </c>
      <c r="AX21" s="35"/>
      <c r="AY21" s="35"/>
      <c r="AZ21" s="35"/>
      <c r="BA21" s="35"/>
      <c r="BB21" s="41" t="s">
        <v>19</v>
      </c>
      <c r="BC21" s="33"/>
      <c r="BD21" s="29"/>
      <c r="BE21" s="15"/>
    </row>
    <row r="22" s="4" customFormat="1" customHeight="1" spans="1:61">
      <c r="A22" s="15"/>
      <c r="B22" s="19"/>
      <c r="C22" s="17"/>
      <c r="D22" s="23">
        <f t="shared" si="8"/>
        <v>44696</v>
      </c>
      <c r="E22" s="23">
        <f t="shared" ref="E22:J22" si="11">D22+1</f>
        <v>44697</v>
      </c>
      <c r="F22" s="23">
        <f t="shared" si="11"/>
        <v>44698</v>
      </c>
      <c r="G22" s="23">
        <f t="shared" si="11"/>
        <v>44699</v>
      </c>
      <c r="H22" s="23">
        <f t="shared" si="11"/>
        <v>44700</v>
      </c>
      <c r="I22" s="23">
        <f t="shared" si="11"/>
        <v>44701</v>
      </c>
      <c r="J22" s="23">
        <f t="shared" si="11"/>
        <v>44702</v>
      </c>
      <c r="K22" s="26"/>
      <c r="L22" s="29"/>
      <c r="M22" s="23"/>
      <c r="N22" s="19"/>
      <c r="O22" s="18"/>
      <c r="P22" s="35" t="s">
        <v>50</v>
      </c>
      <c r="Q22" s="35"/>
      <c r="R22" s="35"/>
      <c r="S22" s="35"/>
      <c r="T22" s="35"/>
      <c r="U22" s="41" t="s">
        <v>19</v>
      </c>
      <c r="V22" s="33"/>
      <c r="W22" s="29"/>
      <c r="X22" s="23"/>
      <c r="Y22" s="19"/>
      <c r="Z22" s="18"/>
      <c r="AA22" s="35"/>
      <c r="AB22" s="35"/>
      <c r="AC22" s="35"/>
      <c r="AD22" s="35"/>
      <c r="AE22" s="35"/>
      <c r="AF22" s="41" t="s">
        <v>19</v>
      </c>
      <c r="AG22" s="33"/>
      <c r="AH22" s="29"/>
      <c r="AI22" s="23"/>
      <c r="AJ22" s="19"/>
      <c r="AK22" s="18"/>
      <c r="AL22" s="35" t="s">
        <v>50</v>
      </c>
      <c r="AM22" s="35"/>
      <c r="AN22" s="35"/>
      <c r="AO22" s="35"/>
      <c r="AP22" s="35"/>
      <c r="AQ22" s="41" t="s">
        <v>20</v>
      </c>
      <c r="AR22" s="33"/>
      <c r="AS22" s="29"/>
      <c r="AT22" s="23"/>
      <c r="AU22" s="19"/>
      <c r="AV22" s="18"/>
      <c r="AW22" s="35"/>
      <c r="AX22" s="35"/>
      <c r="AY22" s="35"/>
      <c r="AZ22" s="35"/>
      <c r="BA22" s="35"/>
      <c r="BB22" s="41" t="s">
        <v>19</v>
      </c>
      <c r="BC22" s="33"/>
      <c r="BD22" s="29"/>
      <c r="BE22" s="15"/>
      <c r="BG22" s="49" t="s">
        <v>51</v>
      </c>
      <c r="BH22" s="49" t="s">
        <v>52</v>
      </c>
      <c r="BI22" s="49" t="s">
        <v>53</v>
      </c>
    </row>
    <row r="23" s="4" customFormat="1" customHeight="1" spans="1:61">
      <c r="A23" s="15"/>
      <c r="B23" s="19"/>
      <c r="C23" s="17"/>
      <c r="D23" s="23">
        <f t="shared" si="8"/>
        <v>44703</v>
      </c>
      <c r="E23" s="23">
        <f t="shared" ref="E23:J23" si="12">D23+1</f>
        <v>44704</v>
      </c>
      <c r="F23" s="23">
        <f t="shared" si="12"/>
        <v>44705</v>
      </c>
      <c r="G23" s="23">
        <f t="shared" si="12"/>
        <v>44706</v>
      </c>
      <c r="H23" s="23">
        <f t="shared" si="12"/>
        <v>44707</v>
      </c>
      <c r="I23" s="23">
        <f t="shared" si="12"/>
        <v>44708</v>
      </c>
      <c r="J23" s="23">
        <f t="shared" si="12"/>
        <v>44709</v>
      </c>
      <c r="K23" s="26"/>
      <c r="L23" s="29"/>
      <c r="M23" s="23"/>
      <c r="N23" s="19"/>
      <c r="O23" s="18"/>
      <c r="P23" s="35"/>
      <c r="Q23" s="35"/>
      <c r="R23" s="35"/>
      <c r="S23" s="35"/>
      <c r="T23" s="35"/>
      <c r="U23" s="41" t="s">
        <v>19</v>
      </c>
      <c r="V23" s="33"/>
      <c r="W23" s="29"/>
      <c r="X23" s="23"/>
      <c r="Y23" s="19"/>
      <c r="Z23" s="18"/>
      <c r="AA23" s="35"/>
      <c r="AB23" s="35"/>
      <c r="AC23" s="35"/>
      <c r="AD23" s="35"/>
      <c r="AE23" s="35"/>
      <c r="AF23" s="41" t="s">
        <v>19</v>
      </c>
      <c r="AG23" s="33"/>
      <c r="AH23" s="29"/>
      <c r="AI23" s="23"/>
      <c r="AJ23" s="19"/>
      <c r="AK23" s="18"/>
      <c r="AL23" s="35" t="s">
        <v>49</v>
      </c>
      <c r="AM23" s="35"/>
      <c r="AN23" s="35"/>
      <c r="AO23" s="35"/>
      <c r="AP23" s="35"/>
      <c r="AQ23" s="41" t="s">
        <v>20</v>
      </c>
      <c r="AR23" s="33"/>
      <c r="AS23" s="29"/>
      <c r="AT23" s="23"/>
      <c r="AU23" s="19"/>
      <c r="AV23" s="18"/>
      <c r="AW23" s="35"/>
      <c r="AX23" s="35"/>
      <c r="AY23" s="35"/>
      <c r="AZ23" s="35"/>
      <c r="BA23" s="35"/>
      <c r="BB23" s="41" t="s">
        <v>19</v>
      </c>
      <c r="BC23" s="33"/>
      <c r="BD23" s="29"/>
      <c r="BE23" s="15"/>
      <c r="BG23" s="51" t="s">
        <v>54</v>
      </c>
      <c r="BH23" s="53">
        <f>SUM(BI9:BI11)/SUM(BH9:BH11)</f>
        <v>0.666666666666667</v>
      </c>
      <c r="BI23" s="53">
        <f>1-BH23</f>
        <v>0.333333333333333</v>
      </c>
    </row>
    <row r="24" s="4" customFormat="1" customHeight="1" spans="1:61">
      <c r="A24" s="15"/>
      <c r="B24" s="19"/>
      <c r="C24" s="17"/>
      <c r="D24" s="23">
        <f t="shared" si="8"/>
        <v>44710</v>
      </c>
      <c r="E24" s="23">
        <f t="shared" ref="E24:J24" si="13">D24+1</f>
        <v>44711</v>
      </c>
      <c r="F24" s="23">
        <f t="shared" si="13"/>
        <v>44712</v>
      </c>
      <c r="G24" s="23">
        <f t="shared" si="13"/>
        <v>44713</v>
      </c>
      <c r="H24" s="23">
        <f t="shared" si="13"/>
        <v>44714</v>
      </c>
      <c r="I24" s="23">
        <f t="shared" si="13"/>
        <v>44715</v>
      </c>
      <c r="J24" s="23">
        <f t="shared" si="13"/>
        <v>44716</v>
      </c>
      <c r="K24" s="26"/>
      <c r="L24" s="29"/>
      <c r="M24" s="23"/>
      <c r="N24" s="19"/>
      <c r="O24" s="18"/>
      <c r="P24" s="35"/>
      <c r="Q24" s="35"/>
      <c r="R24" s="35"/>
      <c r="S24" s="35"/>
      <c r="T24" s="35"/>
      <c r="U24" s="41" t="s">
        <v>19</v>
      </c>
      <c r="V24" s="33"/>
      <c r="W24" s="29"/>
      <c r="X24" s="23"/>
      <c r="Y24" s="19"/>
      <c r="Z24" s="18"/>
      <c r="AA24" s="35"/>
      <c r="AB24" s="35"/>
      <c r="AC24" s="35"/>
      <c r="AD24" s="35"/>
      <c r="AE24" s="35"/>
      <c r="AF24" s="41" t="s">
        <v>19</v>
      </c>
      <c r="AG24" s="33"/>
      <c r="AH24" s="29"/>
      <c r="AI24" s="23"/>
      <c r="AJ24" s="19"/>
      <c r="AK24" s="18"/>
      <c r="AL24" s="35"/>
      <c r="AM24" s="35"/>
      <c r="AN24" s="35"/>
      <c r="AO24" s="35"/>
      <c r="AP24" s="35"/>
      <c r="AQ24" s="41" t="s">
        <v>19</v>
      </c>
      <c r="AR24" s="33"/>
      <c r="AS24" s="29"/>
      <c r="AT24" s="23"/>
      <c r="AU24" s="19"/>
      <c r="AV24" s="18"/>
      <c r="AW24" s="35"/>
      <c r="AX24" s="35"/>
      <c r="AY24" s="35"/>
      <c r="AZ24" s="35"/>
      <c r="BA24" s="35"/>
      <c r="BB24" s="41" t="s">
        <v>19</v>
      </c>
      <c r="BC24" s="33"/>
      <c r="BD24" s="29"/>
      <c r="BE24" s="15"/>
      <c r="BG24" s="51" t="s">
        <v>55</v>
      </c>
      <c r="BH24" s="53">
        <f>SUM(BI12:BI14)/SUM(BH12:BH14)</f>
        <v>0.727272727272727</v>
      </c>
      <c r="BI24" s="53">
        <f>1-BH24</f>
        <v>0.272727272727273</v>
      </c>
    </row>
    <row r="25" s="4" customFormat="1" customHeight="1" spans="1:61">
      <c r="A25" s="15"/>
      <c r="B25" s="19"/>
      <c r="C25" s="17"/>
      <c r="D25" s="23"/>
      <c r="E25" s="23"/>
      <c r="F25" s="23"/>
      <c r="G25" s="23"/>
      <c r="H25" s="23"/>
      <c r="I25" s="23"/>
      <c r="J25" s="23"/>
      <c r="K25" s="26"/>
      <c r="L25" s="29"/>
      <c r="M25" s="23"/>
      <c r="N25" s="19"/>
      <c r="O25" s="18"/>
      <c r="P25" s="38"/>
      <c r="Q25" s="38"/>
      <c r="R25" s="38"/>
      <c r="S25" s="38"/>
      <c r="T25" s="38"/>
      <c r="U25" s="41"/>
      <c r="V25" s="33"/>
      <c r="W25" s="29"/>
      <c r="X25" s="23"/>
      <c r="Y25" s="19"/>
      <c r="Z25" s="18"/>
      <c r="AA25" s="38"/>
      <c r="AB25" s="38"/>
      <c r="AC25" s="38"/>
      <c r="AD25" s="38"/>
      <c r="AE25" s="38"/>
      <c r="AF25" s="41"/>
      <c r="AG25" s="33"/>
      <c r="AH25" s="29"/>
      <c r="AI25" s="23"/>
      <c r="AJ25" s="19"/>
      <c r="AK25" s="18"/>
      <c r="AL25" s="38"/>
      <c r="AM25" s="38"/>
      <c r="AN25" s="38"/>
      <c r="AO25" s="38"/>
      <c r="AP25" s="38"/>
      <c r="AQ25" s="41"/>
      <c r="AR25" s="33"/>
      <c r="AS25" s="29"/>
      <c r="AT25" s="23"/>
      <c r="AU25" s="19"/>
      <c r="AV25" s="18"/>
      <c r="AW25" s="38"/>
      <c r="AX25" s="38"/>
      <c r="AY25" s="38"/>
      <c r="AZ25" s="38"/>
      <c r="BA25" s="38"/>
      <c r="BB25" s="41"/>
      <c r="BC25" s="33"/>
      <c r="BD25" s="29"/>
      <c r="BE25" s="15"/>
      <c r="BG25" s="51" t="s">
        <v>56</v>
      </c>
      <c r="BH25" s="53">
        <f>SUM(BI15:BI17)/SUM(BH15:BH17)</f>
        <v>0.615384615384615</v>
      </c>
      <c r="BI25" s="53">
        <f>1-BH25</f>
        <v>0.384615384615385</v>
      </c>
    </row>
    <row r="26" s="4" customFormat="1" customHeight="1" spans="1:61">
      <c r="A26" s="15"/>
      <c r="B26" s="19"/>
      <c r="C26" s="18"/>
      <c r="D26" s="20"/>
      <c r="E26" s="20"/>
      <c r="F26" s="20"/>
      <c r="G26" s="21"/>
      <c r="H26" s="20"/>
      <c r="I26" s="21"/>
      <c r="J26" s="30"/>
      <c r="K26" s="26"/>
      <c r="L26" s="29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G26" s="51" t="s">
        <v>57</v>
      </c>
      <c r="BH26" s="53">
        <f>SUM(BI18:BI20)/SUM(BH18:BH20)</f>
        <v>0.583333333333333</v>
      </c>
      <c r="BI26" s="53">
        <f>1-BH26</f>
        <v>0.416666666666667</v>
      </c>
    </row>
    <row r="27" s="4" customFormat="1" customHeight="1" spans="1:57">
      <c r="A27" s="15"/>
      <c r="B27" s="19"/>
      <c r="C27" s="18"/>
      <c r="D27" s="20">
        <v>2022</v>
      </c>
      <c r="E27" s="20"/>
      <c r="F27" s="20" t="s">
        <v>2</v>
      </c>
      <c r="G27" s="21">
        <v>6</v>
      </c>
      <c r="H27" s="20" t="s">
        <v>3</v>
      </c>
      <c r="I27" s="21"/>
      <c r="J27" s="30"/>
      <c r="K27" s="33"/>
      <c r="L27" s="29"/>
      <c r="M27" s="23"/>
      <c r="N27" s="16"/>
      <c r="O27" s="17"/>
      <c r="P27" s="17"/>
      <c r="Q27" s="17"/>
      <c r="R27" s="17"/>
      <c r="S27" s="18"/>
      <c r="T27" s="17"/>
      <c r="U27" s="18"/>
      <c r="V27" s="18"/>
      <c r="W27" s="29"/>
      <c r="X27" s="15"/>
      <c r="Y27" s="16"/>
      <c r="Z27" s="17"/>
      <c r="AA27" s="17"/>
      <c r="AB27" s="17"/>
      <c r="AC27" s="17"/>
      <c r="AD27" s="18"/>
      <c r="AE27" s="17"/>
      <c r="AF27" s="18"/>
      <c r="AG27" s="18"/>
      <c r="AH27" s="29"/>
      <c r="AI27" s="15"/>
      <c r="AJ27" s="16"/>
      <c r="AK27" s="17"/>
      <c r="AL27" s="17"/>
      <c r="AM27" s="17"/>
      <c r="AN27" s="17"/>
      <c r="AO27" s="18"/>
      <c r="AP27" s="17"/>
      <c r="AQ27" s="18"/>
      <c r="AR27" s="18"/>
      <c r="AS27" s="29"/>
      <c r="AT27" s="15"/>
      <c r="AU27" s="16"/>
      <c r="AV27" s="17"/>
      <c r="AW27" s="17"/>
      <c r="AX27" s="17"/>
      <c r="AY27" s="17"/>
      <c r="AZ27" s="18"/>
      <c r="BA27" s="17"/>
      <c r="BB27" s="18"/>
      <c r="BC27" s="18"/>
      <c r="BD27" s="29"/>
      <c r="BE27" s="15"/>
    </row>
    <row r="28" s="4" customFormat="1" customHeight="1" spans="1:57">
      <c r="A28" s="15"/>
      <c r="B28" s="19"/>
      <c r="C28" s="18"/>
      <c r="D28" s="25" t="s">
        <v>11</v>
      </c>
      <c r="E28" s="25" t="s">
        <v>12</v>
      </c>
      <c r="F28" s="25" t="s">
        <v>13</v>
      </c>
      <c r="G28" s="25" t="s">
        <v>14</v>
      </c>
      <c r="H28" s="25" t="s">
        <v>15</v>
      </c>
      <c r="I28" s="25" t="s">
        <v>16</v>
      </c>
      <c r="J28" s="25" t="s">
        <v>17</v>
      </c>
      <c r="K28" s="33"/>
      <c r="L28" s="29"/>
      <c r="M28" s="23"/>
      <c r="N28" s="19"/>
      <c r="O28" s="17"/>
      <c r="P28" s="39" t="s">
        <v>58</v>
      </c>
      <c r="Q28" s="39"/>
      <c r="R28" s="39"/>
      <c r="S28" s="39"/>
      <c r="T28" s="39"/>
      <c r="U28" s="39"/>
      <c r="V28" s="43"/>
      <c r="W28" s="44"/>
      <c r="X28" s="45"/>
      <c r="Y28" s="46"/>
      <c r="Z28" s="47"/>
      <c r="AA28" s="39" t="s">
        <v>59</v>
      </c>
      <c r="AB28" s="39"/>
      <c r="AC28" s="39"/>
      <c r="AD28" s="39"/>
      <c r="AE28" s="39"/>
      <c r="AF28" s="39"/>
      <c r="AG28" s="43"/>
      <c r="AH28" s="44"/>
      <c r="AI28" s="45"/>
      <c r="AJ28" s="46"/>
      <c r="AK28" s="47"/>
      <c r="AL28" s="39" t="s">
        <v>60</v>
      </c>
      <c r="AM28" s="39"/>
      <c r="AN28" s="39"/>
      <c r="AO28" s="39"/>
      <c r="AP28" s="39"/>
      <c r="AQ28" s="39"/>
      <c r="AR28" s="43"/>
      <c r="AS28" s="44"/>
      <c r="AT28" s="45"/>
      <c r="AU28" s="46"/>
      <c r="AV28" s="47"/>
      <c r="AW28" s="39" t="s">
        <v>61</v>
      </c>
      <c r="AX28" s="39"/>
      <c r="AY28" s="39"/>
      <c r="AZ28" s="39"/>
      <c r="BA28" s="39"/>
      <c r="BB28" s="39"/>
      <c r="BC28" s="30"/>
      <c r="BD28" s="29"/>
      <c r="BE28" s="15"/>
    </row>
    <row r="29" s="4" customFormat="1" customHeight="1" spans="1:57">
      <c r="A29" s="15"/>
      <c r="B29" s="19"/>
      <c r="C29" s="18"/>
      <c r="D29" s="23">
        <f>DATE(D27,G27,1)-WEEKDAY(DATE(D27,G27,1),2)</f>
        <v>44710</v>
      </c>
      <c r="E29" s="23">
        <f t="shared" ref="E29:J29" si="14">D29+1</f>
        <v>44711</v>
      </c>
      <c r="F29" s="23">
        <f t="shared" si="14"/>
        <v>44712</v>
      </c>
      <c r="G29" s="23">
        <f t="shared" si="14"/>
        <v>44713</v>
      </c>
      <c r="H29" s="23">
        <f t="shared" si="14"/>
        <v>44714</v>
      </c>
      <c r="I29" s="23">
        <f t="shared" si="14"/>
        <v>44715</v>
      </c>
      <c r="J29" s="23">
        <f t="shared" si="14"/>
        <v>44716</v>
      </c>
      <c r="K29" s="33"/>
      <c r="L29" s="29"/>
      <c r="M29" s="23"/>
      <c r="N29" s="19"/>
      <c r="O29" s="18"/>
      <c r="P29" s="35" t="s">
        <v>42</v>
      </c>
      <c r="Q29" s="35"/>
      <c r="R29" s="35"/>
      <c r="S29" s="35"/>
      <c r="T29" s="35"/>
      <c r="U29" s="41" t="s">
        <v>20</v>
      </c>
      <c r="V29" s="33"/>
      <c r="W29" s="29"/>
      <c r="X29" s="34"/>
      <c r="Y29" s="19"/>
      <c r="Z29" s="18"/>
      <c r="AA29" s="35" t="s">
        <v>62</v>
      </c>
      <c r="AB29" s="35"/>
      <c r="AC29" s="35"/>
      <c r="AD29" s="35"/>
      <c r="AE29" s="35"/>
      <c r="AF29" s="41" t="s">
        <v>20</v>
      </c>
      <c r="AG29" s="33"/>
      <c r="AH29" s="29"/>
      <c r="AI29" s="34"/>
      <c r="AJ29" s="19"/>
      <c r="AK29" s="18"/>
      <c r="AL29" s="35" t="s">
        <v>42</v>
      </c>
      <c r="AM29" s="35"/>
      <c r="AN29" s="35"/>
      <c r="AO29" s="35"/>
      <c r="AP29" s="35"/>
      <c r="AQ29" s="41" t="s">
        <v>20</v>
      </c>
      <c r="AR29" s="33"/>
      <c r="AS29" s="29"/>
      <c r="AT29" s="34"/>
      <c r="AU29" s="19"/>
      <c r="AV29" s="18"/>
      <c r="AW29" s="35" t="s">
        <v>18</v>
      </c>
      <c r="AX29" s="35"/>
      <c r="AY29" s="35"/>
      <c r="AZ29" s="35"/>
      <c r="BA29" s="35"/>
      <c r="BB29" s="41" t="s">
        <v>20</v>
      </c>
      <c r="BC29" s="33"/>
      <c r="BD29" s="29"/>
      <c r="BE29" s="15"/>
    </row>
    <row r="30" s="4" customFormat="1" customHeight="1" spans="1:57">
      <c r="A30" s="15"/>
      <c r="B30" s="19"/>
      <c r="C30" s="18"/>
      <c r="D30" s="23">
        <f t="shared" ref="D30:D34" si="15">J29+1</f>
        <v>44717</v>
      </c>
      <c r="E30" s="23">
        <f t="shared" ref="E30:J30" si="16">D30+1</f>
        <v>44718</v>
      </c>
      <c r="F30" s="23">
        <f t="shared" si="16"/>
        <v>44719</v>
      </c>
      <c r="G30" s="23">
        <f t="shared" si="16"/>
        <v>44720</v>
      </c>
      <c r="H30" s="23">
        <f t="shared" si="16"/>
        <v>44721</v>
      </c>
      <c r="I30" s="23">
        <f t="shared" si="16"/>
        <v>44722</v>
      </c>
      <c r="J30" s="23">
        <f t="shared" si="16"/>
        <v>44723</v>
      </c>
      <c r="K30" s="33"/>
      <c r="L30" s="29"/>
      <c r="M30" s="23"/>
      <c r="N30" s="19"/>
      <c r="O30" s="18"/>
      <c r="P30" s="35" t="s">
        <v>45</v>
      </c>
      <c r="Q30" s="35"/>
      <c r="R30" s="35"/>
      <c r="S30" s="35"/>
      <c r="T30" s="35"/>
      <c r="U30" s="41" t="s">
        <v>20</v>
      </c>
      <c r="V30" s="33"/>
      <c r="W30" s="29"/>
      <c r="X30" s="23"/>
      <c r="Y30" s="19"/>
      <c r="Z30" s="18"/>
      <c r="AA30" s="35" t="s">
        <v>63</v>
      </c>
      <c r="AB30" s="35"/>
      <c r="AC30" s="35"/>
      <c r="AD30" s="35"/>
      <c r="AE30" s="35"/>
      <c r="AF30" s="41" t="s">
        <v>20</v>
      </c>
      <c r="AG30" s="33"/>
      <c r="AH30" s="29"/>
      <c r="AI30" s="23"/>
      <c r="AJ30" s="19"/>
      <c r="AK30" s="18"/>
      <c r="AL30" s="35" t="s">
        <v>45</v>
      </c>
      <c r="AM30" s="35"/>
      <c r="AN30" s="35"/>
      <c r="AO30" s="35"/>
      <c r="AP30" s="35"/>
      <c r="AQ30" s="41" t="s">
        <v>20</v>
      </c>
      <c r="AR30" s="33"/>
      <c r="AS30" s="29"/>
      <c r="AT30" s="23"/>
      <c r="AU30" s="19"/>
      <c r="AV30" s="18"/>
      <c r="AW30" s="35" t="s">
        <v>21</v>
      </c>
      <c r="AX30" s="35"/>
      <c r="AY30" s="35"/>
      <c r="AZ30" s="35"/>
      <c r="BA30" s="35"/>
      <c r="BB30" s="41" t="s">
        <v>20</v>
      </c>
      <c r="BC30" s="33"/>
      <c r="BD30" s="29"/>
      <c r="BE30" s="15"/>
    </row>
    <row r="31" s="4" customFormat="1" customHeight="1" spans="1:57">
      <c r="A31" s="15"/>
      <c r="B31" s="19"/>
      <c r="C31" s="18"/>
      <c r="D31" s="23">
        <f t="shared" si="15"/>
        <v>44724</v>
      </c>
      <c r="E31" s="23">
        <f t="shared" ref="E31:J31" si="17">D31+1</f>
        <v>44725</v>
      </c>
      <c r="F31" s="23">
        <f t="shared" si="17"/>
        <v>44726</v>
      </c>
      <c r="G31" s="23">
        <f t="shared" si="17"/>
        <v>44727</v>
      </c>
      <c r="H31" s="23">
        <f t="shared" si="17"/>
        <v>44728</v>
      </c>
      <c r="I31" s="23">
        <f t="shared" si="17"/>
        <v>44729</v>
      </c>
      <c r="J31" s="23">
        <f t="shared" si="17"/>
        <v>44730</v>
      </c>
      <c r="K31" s="33"/>
      <c r="L31" s="29"/>
      <c r="M31" s="23"/>
      <c r="N31" s="19"/>
      <c r="O31" s="18"/>
      <c r="P31" s="35" t="s">
        <v>48</v>
      </c>
      <c r="Q31" s="35"/>
      <c r="R31" s="35"/>
      <c r="S31" s="35"/>
      <c r="T31" s="35"/>
      <c r="U31" s="41" t="s">
        <v>19</v>
      </c>
      <c r="V31" s="33"/>
      <c r="W31" s="29"/>
      <c r="X31" s="23"/>
      <c r="Y31" s="19"/>
      <c r="Z31" s="18"/>
      <c r="AA31" s="35" t="s">
        <v>64</v>
      </c>
      <c r="AB31" s="35"/>
      <c r="AC31" s="35"/>
      <c r="AD31" s="35"/>
      <c r="AE31" s="35"/>
      <c r="AF31" s="41" t="s">
        <v>20</v>
      </c>
      <c r="AG31" s="33"/>
      <c r="AH31" s="29"/>
      <c r="AI31" s="23"/>
      <c r="AJ31" s="19"/>
      <c r="AK31" s="18"/>
      <c r="AL31" s="35" t="s">
        <v>48</v>
      </c>
      <c r="AM31" s="35"/>
      <c r="AN31" s="35"/>
      <c r="AO31" s="35"/>
      <c r="AP31" s="35"/>
      <c r="AQ31" s="41" t="s">
        <v>19</v>
      </c>
      <c r="AR31" s="33"/>
      <c r="AS31" s="29"/>
      <c r="AT31" s="23"/>
      <c r="AU31" s="19"/>
      <c r="AV31" s="18"/>
      <c r="AW31" s="35" t="s">
        <v>26</v>
      </c>
      <c r="AX31" s="35"/>
      <c r="AY31" s="35"/>
      <c r="AZ31" s="35"/>
      <c r="BA31" s="35"/>
      <c r="BB31" s="41" t="s">
        <v>19</v>
      </c>
      <c r="BC31" s="33"/>
      <c r="BD31" s="29"/>
      <c r="BE31" s="15"/>
    </row>
    <row r="32" s="5" customFormat="1" customHeight="1" spans="1:57">
      <c r="A32" s="15"/>
      <c r="B32" s="19"/>
      <c r="C32" s="18"/>
      <c r="D32" s="23">
        <f t="shared" si="15"/>
        <v>44731</v>
      </c>
      <c r="E32" s="23">
        <f t="shared" ref="E32:J32" si="18">D32+1</f>
        <v>44732</v>
      </c>
      <c r="F32" s="23">
        <f t="shared" si="18"/>
        <v>44733</v>
      </c>
      <c r="G32" s="23">
        <f t="shared" si="18"/>
        <v>44734</v>
      </c>
      <c r="H32" s="23">
        <f t="shared" si="18"/>
        <v>44735</v>
      </c>
      <c r="I32" s="23">
        <f t="shared" si="18"/>
        <v>44736</v>
      </c>
      <c r="J32" s="23">
        <f t="shared" si="18"/>
        <v>44737</v>
      </c>
      <c r="K32" s="26"/>
      <c r="L32" s="29"/>
      <c r="M32" s="23"/>
      <c r="N32" s="19"/>
      <c r="O32" s="18"/>
      <c r="P32" s="35" t="s">
        <v>50</v>
      </c>
      <c r="Q32" s="35"/>
      <c r="R32" s="35"/>
      <c r="S32" s="35"/>
      <c r="T32" s="35"/>
      <c r="U32" s="41" t="s">
        <v>19</v>
      </c>
      <c r="V32" s="33"/>
      <c r="W32" s="29"/>
      <c r="X32" s="23"/>
      <c r="Y32" s="19"/>
      <c r="Z32" s="18"/>
      <c r="AA32" s="35" t="s">
        <v>65</v>
      </c>
      <c r="AB32" s="35"/>
      <c r="AC32" s="35"/>
      <c r="AD32" s="35"/>
      <c r="AE32" s="35"/>
      <c r="AF32" s="41" t="s">
        <v>19</v>
      </c>
      <c r="AG32" s="33"/>
      <c r="AH32" s="29"/>
      <c r="AI32" s="23"/>
      <c r="AJ32" s="19"/>
      <c r="AK32" s="18"/>
      <c r="AL32" s="35"/>
      <c r="AM32" s="35"/>
      <c r="AN32" s="35"/>
      <c r="AO32" s="35"/>
      <c r="AP32" s="35"/>
      <c r="AQ32" s="41" t="s">
        <v>19</v>
      </c>
      <c r="AR32" s="33"/>
      <c r="AS32" s="29"/>
      <c r="AT32" s="23"/>
      <c r="AU32" s="19"/>
      <c r="AV32" s="18"/>
      <c r="AW32" s="35" t="s">
        <v>24</v>
      </c>
      <c r="AX32" s="35"/>
      <c r="AY32" s="35"/>
      <c r="AZ32" s="35"/>
      <c r="BA32" s="35"/>
      <c r="BB32" s="41" t="s">
        <v>19</v>
      </c>
      <c r="BC32" s="33"/>
      <c r="BD32" s="29"/>
      <c r="BE32" s="15"/>
    </row>
    <row r="33" s="5" customFormat="1" customHeight="1" spans="1:57">
      <c r="A33" s="15"/>
      <c r="B33" s="19"/>
      <c r="C33" s="18"/>
      <c r="D33" s="23">
        <f t="shared" si="15"/>
        <v>44738</v>
      </c>
      <c r="E33" s="23">
        <f t="shared" ref="E33:J33" si="19">D33+1</f>
        <v>44739</v>
      </c>
      <c r="F33" s="23">
        <f t="shared" si="19"/>
        <v>44740</v>
      </c>
      <c r="G33" s="23">
        <f t="shared" si="19"/>
        <v>44741</v>
      </c>
      <c r="H33" s="23">
        <f t="shared" si="19"/>
        <v>44742</v>
      </c>
      <c r="I33" s="23">
        <f t="shared" si="19"/>
        <v>44743</v>
      </c>
      <c r="J33" s="23">
        <f t="shared" si="19"/>
        <v>44744</v>
      </c>
      <c r="K33" s="26"/>
      <c r="L33" s="29"/>
      <c r="M33" s="23"/>
      <c r="N33" s="19"/>
      <c r="O33" s="18"/>
      <c r="P33" s="35" t="s">
        <v>49</v>
      </c>
      <c r="Q33" s="35"/>
      <c r="R33" s="35"/>
      <c r="S33" s="35"/>
      <c r="T33" s="35"/>
      <c r="U33" s="41" t="s">
        <v>19</v>
      </c>
      <c r="V33" s="33"/>
      <c r="W33" s="29"/>
      <c r="X33" s="23"/>
      <c r="Y33" s="19"/>
      <c r="Z33" s="18"/>
      <c r="AA33" s="35" t="s">
        <v>66</v>
      </c>
      <c r="AB33" s="35"/>
      <c r="AC33" s="35"/>
      <c r="AD33" s="35"/>
      <c r="AE33" s="35"/>
      <c r="AF33" s="41" t="s">
        <v>19</v>
      </c>
      <c r="AG33" s="33"/>
      <c r="AH33" s="29"/>
      <c r="AI33" s="23"/>
      <c r="AJ33" s="19"/>
      <c r="AK33" s="18"/>
      <c r="AL33" s="35"/>
      <c r="AM33" s="35"/>
      <c r="AN33" s="35"/>
      <c r="AO33" s="35"/>
      <c r="AP33" s="35"/>
      <c r="AQ33" s="41" t="s">
        <v>19</v>
      </c>
      <c r="AR33" s="33"/>
      <c r="AS33" s="29"/>
      <c r="AT33" s="23"/>
      <c r="AU33" s="19"/>
      <c r="AV33" s="18"/>
      <c r="AW33" s="35"/>
      <c r="AX33" s="35"/>
      <c r="AY33" s="35"/>
      <c r="AZ33" s="35"/>
      <c r="BA33" s="35"/>
      <c r="BB33" s="41" t="s">
        <v>19</v>
      </c>
      <c r="BC33" s="33"/>
      <c r="BD33" s="29"/>
      <c r="BE33" s="15"/>
    </row>
    <row r="34" s="5" customFormat="1" customHeight="1" spans="1:57">
      <c r="A34" s="15"/>
      <c r="B34" s="19"/>
      <c r="C34" s="18"/>
      <c r="D34" s="23">
        <f t="shared" si="15"/>
        <v>44745</v>
      </c>
      <c r="E34" s="23">
        <f t="shared" ref="E34:J34" si="20">D34+1</f>
        <v>44746</v>
      </c>
      <c r="F34" s="23">
        <f t="shared" si="20"/>
        <v>44747</v>
      </c>
      <c r="G34" s="23">
        <f t="shared" si="20"/>
        <v>44748</v>
      </c>
      <c r="H34" s="23">
        <f t="shared" si="20"/>
        <v>44749</v>
      </c>
      <c r="I34" s="23">
        <f t="shared" si="20"/>
        <v>44750</v>
      </c>
      <c r="J34" s="23">
        <f t="shared" si="20"/>
        <v>44751</v>
      </c>
      <c r="K34" s="26"/>
      <c r="L34" s="29"/>
      <c r="M34" s="23"/>
      <c r="N34" s="19"/>
      <c r="O34" s="18"/>
      <c r="P34" s="35"/>
      <c r="Q34" s="35"/>
      <c r="R34" s="35"/>
      <c r="S34" s="35"/>
      <c r="T34" s="35"/>
      <c r="U34" s="41" t="s">
        <v>19</v>
      </c>
      <c r="V34" s="33"/>
      <c r="W34" s="29"/>
      <c r="X34" s="23"/>
      <c r="Y34" s="19"/>
      <c r="Z34" s="18"/>
      <c r="AA34" s="35"/>
      <c r="AB34" s="35"/>
      <c r="AC34" s="35"/>
      <c r="AD34" s="35"/>
      <c r="AE34" s="35"/>
      <c r="AF34" s="41" t="s">
        <v>19</v>
      </c>
      <c r="AG34" s="33"/>
      <c r="AH34" s="29"/>
      <c r="AI34" s="23"/>
      <c r="AJ34" s="19"/>
      <c r="AK34" s="18"/>
      <c r="AL34" s="35"/>
      <c r="AM34" s="35"/>
      <c r="AN34" s="35"/>
      <c r="AO34" s="35"/>
      <c r="AP34" s="35"/>
      <c r="AQ34" s="41" t="s">
        <v>19</v>
      </c>
      <c r="AR34" s="33"/>
      <c r="AS34" s="29"/>
      <c r="AT34" s="23"/>
      <c r="AU34" s="19"/>
      <c r="AV34" s="18"/>
      <c r="AW34" s="35"/>
      <c r="AX34" s="35"/>
      <c r="AY34" s="35"/>
      <c r="AZ34" s="35"/>
      <c r="BA34" s="35"/>
      <c r="BB34" s="41" t="s">
        <v>19</v>
      </c>
      <c r="BC34" s="33"/>
      <c r="BD34" s="29"/>
      <c r="BE34" s="15"/>
    </row>
    <row r="35" s="5" customFormat="1" customHeight="1" spans="1:57">
      <c r="A35" s="15"/>
      <c r="B35" s="19"/>
      <c r="C35" s="18"/>
      <c r="D35" s="26"/>
      <c r="E35" s="26"/>
      <c r="F35" s="26"/>
      <c r="G35" s="26"/>
      <c r="H35" s="26"/>
      <c r="I35" s="26"/>
      <c r="J35" s="26"/>
      <c r="K35" s="26"/>
      <c r="L35" s="29"/>
      <c r="M35" s="23"/>
      <c r="N35" s="19"/>
      <c r="O35" s="18"/>
      <c r="P35" s="26"/>
      <c r="Q35" s="26"/>
      <c r="R35" s="26"/>
      <c r="S35" s="26"/>
      <c r="T35" s="26"/>
      <c r="U35" s="42"/>
      <c r="V35" s="26"/>
      <c r="W35" s="29"/>
      <c r="X35" s="23"/>
      <c r="Y35" s="19"/>
      <c r="Z35" s="18"/>
      <c r="AA35" s="26"/>
      <c r="AB35" s="26"/>
      <c r="AC35" s="26"/>
      <c r="AD35" s="26"/>
      <c r="AE35" s="26"/>
      <c r="AF35" s="26"/>
      <c r="AG35" s="26"/>
      <c r="AH35" s="29"/>
      <c r="AI35" s="23"/>
      <c r="AJ35" s="19"/>
      <c r="AK35" s="18"/>
      <c r="AL35" s="26"/>
      <c r="AM35" s="26"/>
      <c r="AN35" s="26"/>
      <c r="AO35" s="26"/>
      <c r="AP35" s="26"/>
      <c r="AQ35" s="26"/>
      <c r="AR35" s="26"/>
      <c r="AS35" s="29"/>
      <c r="AT35" s="23"/>
      <c r="AU35" s="19"/>
      <c r="AV35" s="18"/>
      <c r="AW35" s="26"/>
      <c r="AX35" s="26"/>
      <c r="AY35" s="26"/>
      <c r="AZ35" s="26"/>
      <c r="BA35" s="26"/>
      <c r="BB35" s="26"/>
      <c r="BC35" s="26"/>
      <c r="BD35" s="29"/>
      <c r="BE35" s="15"/>
    </row>
    <row r="36" s="6" customFormat="1" customHeight="1" spans="1:57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23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</row>
    <row r="37" s="6" customFormat="1" customHeight="1" spans="13:57"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</row>
    <row r="38" s="6" customFormat="1" customHeight="1" spans="13:57"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</row>
    <row r="39" s="6" customFormat="1" customHeight="1" spans="13:57"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</row>
    <row r="40" s="6" customFormat="1" customHeight="1" spans="13:57"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</row>
  </sheetData>
  <mergeCells count="118">
    <mergeCell ref="P2:R2"/>
    <mergeCell ref="S2:U2"/>
    <mergeCell ref="V2:AA2"/>
    <mergeCell ref="AB2:AD2"/>
    <mergeCell ref="AE2:AI2"/>
    <mergeCell ref="AJ2:AM2"/>
    <mergeCell ref="AN2:AP2"/>
    <mergeCell ref="AU2:AX2"/>
    <mergeCell ref="AY2:BA2"/>
    <mergeCell ref="P3:R3"/>
    <mergeCell ref="S3:U3"/>
    <mergeCell ref="V3:AA3"/>
    <mergeCell ref="AB3:AD3"/>
    <mergeCell ref="AE3:AI3"/>
    <mergeCell ref="AJ3:AM3"/>
    <mergeCell ref="AN3:AP3"/>
    <mergeCell ref="AU3:AX3"/>
    <mergeCell ref="AY3:BA3"/>
    <mergeCell ref="P4:R4"/>
    <mergeCell ref="S4:U4"/>
    <mergeCell ref="V4:AA4"/>
    <mergeCell ref="AB4:AD4"/>
    <mergeCell ref="AE4:AI4"/>
    <mergeCell ref="AJ4:AM4"/>
    <mergeCell ref="AN4:AP4"/>
    <mergeCell ref="AU4:AX4"/>
    <mergeCell ref="AY4:BA4"/>
    <mergeCell ref="D8:E8"/>
    <mergeCell ref="P8:U8"/>
    <mergeCell ref="AA8:AF8"/>
    <mergeCell ref="AL8:AQ8"/>
    <mergeCell ref="AW8:BB8"/>
    <mergeCell ref="P9:T9"/>
    <mergeCell ref="AA9:AE9"/>
    <mergeCell ref="AL9:AP9"/>
    <mergeCell ref="AW9:BA9"/>
    <mergeCell ref="P10:T10"/>
    <mergeCell ref="AA10:AE10"/>
    <mergeCell ref="AL10:AP10"/>
    <mergeCell ref="AW10:BA10"/>
    <mergeCell ref="P11:T11"/>
    <mergeCell ref="AA11:AE11"/>
    <mergeCell ref="AL11:AP11"/>
    <mergeCell ref="AW11:BA11"/>
    <mergeCell ref="P12:T12"/>
    <mergeCell ref="AA12:AE12"/>
    <mergeCell ref="AL12:AP12"/>
    <mergeCell ref="AW12:BA12"/>
    <mergeCell ref="P13:T13"/>
    <mergeCell ref="AA13:AE13"/>
    <mergeCell ref="AL13:AP13"/>
    <mergeCell ref="AW13:BA13"/>
    <mergeCell ref="P14:T14"/>
    <mergeCell ref="AA14:AE14"/>
    <mergeCell ref="AL14:AP14"/>
    <mergeCell ref="AW14:BA14"/>
    <mergeCell ref="D16:E16"/>
    <mergeCell ref="D17:E17"/>
    <mergeCell ref="P18:U18"/>
    <mergeCell ref="AA18:AF18"/>
    <mergeCell ref="AL18:AQ18"/>
    <mergeCell ref="AW18:BB18"/>
    <mergeCell ref="P19:T19"/>
    <mergeCell ref="AA19:AE19"/>
    <mergeCell ref="AL19:AP19"/>
    <mergeCell ref="AW19:BA19"/>
    <mergeCell ref="P20:T20"/>
    <mergeCell ref="AA20:AE20"/>
    <mergeCell ref="AL20:AP20"/>
    <mergeCell ref="AW20:BA20"/>
    <mergeCell ref="P21:T21"/>
    <mergeCell ref="AA21:AE21"/>
    <mergeCell ref="AL21:AP21"/>
    <mergeCell ref="AW21:BA21"/>
    <mergeCell ref="P22:T22"/>
    <mergeCell ref="AA22:AE22"/>
    <mergeCell ref="AL22:AP22"/>
    <mergeCell ref="AW22:BA22"/>
    <mergeCell ref="P23:T23"/>
    <mergeCell ref="AA23:AE23"/>
    <mergeCell ref="AL23:AP23"/>
    <mergeCell ref="AW23:BA23"/>
    <mergeCell ref="P24:T24"/>
    <mergeCell ref="AA24:AE24"/>
    <mergeCell ref="AL24:AP24"/>
    <mergeCell ref="AW24:BA24"/>
    <mergeCell ref="D26:E26"/>
    <mergeCell ref="D27:E27"/>
    <mergeCell ref="P28:U28"/>
    <mergeCell ref="AA28:AF28"/>
    <mergeCell ref="AL28:AQ28"/>
    <mergeCell ref="AW28:BB28"/>
    <mergeCell ref="P29:T29"/>
    <mergeCell ref="AA29:AE29"/>
    <mergeCell ref="AL29:AP29"/>
    <mergeCell ref="AW29:BA29"/>
    <mergeCell ref="P30:T30"/>
    <mergeCell ref="AA30:AE30"/>
    <mergeCell ref="AL30:AP30"/>
    <mergeCell ref="AW30:BA30"/>
    <mergeCell ref="P31:T31"/>
    <mergeCell ref="AA31:AE31"/>
    <mergeCell ref="AL31:AP31"/>
    <mergeCell ref="AW31:BA31"/>
    <mergeCell ref="P32:T32"/>
    <mergeCell ref="AA32:AE32"/>
    <mergeCell ref="AL32:AP32"/>
    <mergeCell ref="AW32:BA32"/>
    <mergeCell ref="P33:T33"/>
    <mergeCell ref="AA33:AE33"/>
    <mergeCell ref="AL33:AP33"/>
    <mergeCell ref="AW33:BA33"/>
    <mergeCell ref="P34:T34"/>
    <mergeCell ref="AA34:AE34"/>
    <mergeCell ref="AL34:AP34"/>
    <mergeCell ref="AW34:BA34"/>
    <mergeCell ref="E2:N3"/>
    <mergeCell ref="E4:M5"/>
  </mergeCells>
  <conditionalFormatting sqref="P4:R4">
    <cfRule type="dataBar" priority="125">
      <dataBar showValue="0">
        <cfvo type="min"/>
        <cfvo type="num" val="1"/>
        <color rgb="FF22BCFA"/>
      </dataBar>
      <extLst>
        <ext xmlns:x14="http://schemas.microsoft.com/office/spreadsheetml/2009/9/main" uri="{B025F937-C7B1-47D3-B67F-A62EFF666E3E}">
          <x14:id>{b831ad3d-d2c9-4f4e-8819-08a1ef68a257}</x14:id>
        </ext>
      </extLst>
    </cfRule>
  </conditionalFormatting>
  <conditionalFormatting sqref="S4:U4">
    <cfRule type="dataBar" priority="124">
      <dataBar showValue="0">
        <cfvo type="min"/>
        <cfvo type="num" val="1"/>
        <color rgb="FF4DE27E"/>
      </dataBar>
      <extLst>
        <ext xmlns:x14="http://schemas.microsoft.com/office/spreadsheetml/2009/9/main" uri="{B025F937-C7B1-47D3-B67F-A62EFF666E3E}">
          <x14:id>{0b76ca2a-5660-4a2f-91ec-0216aa49614f}</x14:id>
        </ext>
      </extLst>
    </cfRule>
  </conditionalFormatting>
  <conditionalFormatting sqref="V4">
    <cfRule type="dataBar" priority="123">
      <dataBar showValue="0">
        <cfvo type="min"/>
        <cfvo type="num" val="1"/>
        <color rgb="FF4178FF"/>
      </dataBar>
      <extLst>
        <ext xmlns:x14="http://schemas.microsoft.com/office/spreadsheetml/2009/9/main" uri="{B025F937-C7B1-47D3-B67F-A62EFF666E3E}">
          <x14:id>{dd8a5a5a-a2ea-47c4-8b09-c468b21b8b0d}</x14:id>
        </ext>
      </extLst>
    </cfRule>
  </conditionalFormatting>
  <conditionalFormatting sqref="AB4:AD4">
    <cfRule type="dataBar" priority="122">
      <dataBar showValue="0">
        <cfvo type="min"/>
        <cfvo type="num" val="1"/>
        <color rgb="FFFD79A1"/>
      </dataBar>
      <extLst>
        <ext xmlns:x14="http://schemas.microsoft.com/office/spreadsheetml/2009/9/main" uri="{B025F937-C7B1-47D3-B67F-A62EFF666E3E}">
          <x14:id>{72ced6ae-3dbc-467c-b489-73e8f0fd2dcc}</x14:id>
        </ext>
      </extLst>
    </cfRule>
  </conditionalFormatting>
  <conditionalFormatting sqref="AE4">
    <cfRule type="dataBar" priority="121">
      <dataBar showValue="0">
        <cfvo type="min"/>
        <cfvo type="num" val="1"/>
        <color rgb="FFFD8F24"/>
      </dataBar>
      <extLst>
        <ext xmlns:x14="http://schemas.microsoft.com/office/spreadsheetml/2009/9/main" uri="{B025F937-C7B1-47D3-B67F-A62EFF666E3E}">
          <x14:id>{2f5ac7c5-3019-4246-95a5-b9ea576c001c}</x14:id>
        </ext>
      </extLst>
    </cfRule>
  </conditionalFormatting>
  <conditionalFormatting sqref="AJ4">
    <cfRule type="dataBar" priority="120">
      <dataBar showValue="0">
        <cfvo type="min"/>
        <cfvo type="num" val="1"/>
        <color rgb="FFFD8F24"/>
      </dataBar>
      <extLst>
        <ext xmlns:x14="http://schemas.microsoft.com/office/spreadsheetml/2009/9/main" uri="{B025F937-C7B1-47D3-B67F-A62EFF666E3E}">
          <x14:id>{88ba44f8-800c-4f27-92c1-cc84e1b5a8f1}</x14:id>
        </ext>
      </extLst>
    </cfRule>
  </conditionalFormatting>
  <conditionalFormatting sqref="AN4:AP4">
    <cfRule type="dataBar" priority="119">
      <dataBar showValue="0">
        <cfvo type="min"/>
        <cfvo type="num" val="1"/>
        <color rgb="FFFD8F24"/>
      </dataBar>
      <extLst>
        <ext xmlns:x14="http://schemas.microsoft.com/office/spreadsheetml/2009/9/main" uri="{B025F937-C7B1-47D3-B67F-A62EFF666E3E}">
          <x14:id>{a5551e89-e8d8-4018-a32b-e8d2645e8cbd}</x14:id>
        </ext>
      </extLst>
    </cfRule>
  </conditionalFormatting>
  <conditionalFormatting sqref="AU4">
    <cfRule type="dataBar" priority="100">
      <dataBar showValue="0">
        <cfvo type="min"/>
        <cfvo type="num" val="1"/>
        <color rgb="FFFD8F24"/>
      </dataBar>
      <extLst>
        <ext xmlns:x14="http://schemas.microsoft.com/office/spreadsheetml/2009/9/main" uri="{B025F937-C7B1-47D3-B67F-A62EFF666E3E}">
          <x14:id>{d6bae6f2-42af-4485-8fc8-2b843a9877db}</x14:id>
        </ext>
      </extLst>
    </cfRule>
  </conditionalFormatting>
  <conditionalFormatting sqref="AY4:BA4">
    <cfRule type="dataBar" priority="99">
      <dataBar showValue="0">
        <cfvo type="min"/>
        <cfvo type="num" val="1"/>
        <color rgb="FFFD8F24"/>
      </dataBar>
      <extLst>
        <ext xmlns:x14="http://schemas.microsoft.com/office/spreadsheetml/2009/9/main" uri="{B025F937-C7B1-47D3-B67F-A62EFF666E3E}">
          <x14:id>{2a91003f-719c-41ce-86d7-144ac42271b6}</x14:id>
        </ext>
      </extLst>
    </cfRule>
  </conditionalFormatting>
  <conditionalFormatting sqref="BG8:BI8">
    <cfRule type="expression" dxfId="0" priority="4">
      <formula>MONTH(BG8)&lt;&gt;#REF!</formula>
    </cfRule>
    <cfRule type="expression" dxfId="1" priority="3">
      <formula>BG8=TODAY()</formula>
    </cfRule>
  </conditionalFormatting>
  <conditionalFormatting sqref="D9:J9">
    <cfRule type="expression" dxfId="1" priority="162">
      <formula>D9=TODAY()</formula>
    </cfRule>
    <cfRule type="expression" dxfId="0" priority="163">
      <formula>MONTH(D9)&lt;&gt;#REF!</formula>
    </cfRule>
  </conditionalFormatting>
  <conditionalFormatting sqref="AL14">
    <cfRule type="expression" dxfId="1" priority="115">
      <formula>AL14=TODAY()</formula>
    </cfRule>
    <cfRule type="expression" dxfId="0" priority="116">
      <formula>MONTH(AL14)&lt;&gt;#REF!</formula>
    </cfRule>
  </conditionalFormatting>
  <conditionalFormatting sqref="AW14">
    <cfRule type="expression" dxfId="1" priority="97">
      <formula>AW14=TODAY()</formula>
    </cfRule>
    <cfRule type="expression" dxfId="0" priority="98">
      <formula>MONTH(AW14)&lt;&gt;#REF!</formula>
    </cfRule>
  </conditionalFormatting>
  <conditionalFormatting sqref="D18:J18">
    <cfRule type="expression" dxfId="1" priority="92">
      <formula>D18=TODAY()</formula>
    </cfRule>
    <cfRule type="expression" dxfId="0" priority="93">
      <formula>MONTH(D18)&lt;&gt;#REF!</formula>
    </cfRule>
  </conditionalFormatting>
  <conditionalFormatting sqref="BG22:BI22">
    <cfRule type="expression" dxfId="0" priority="2">
      <formula>MONTH(BG22)&lt;&gt;#REF!</formula>
    </cfRule>
    <cfRule type="expression" dxfId="1" priority="1">
      <formula>BG22=TODAY()</formula>
    </cfRule>
  </conditionalFormatting>
  <conditionalFormatting sqref="AL23">
    <cfRule type="expression" dxfId="0" priority="14">
      <formula>MONTH(AL23)&lt;&gt;#REF!</formula>
    </cfRule>
    <cfRule type="expression" dxfId="1" priority="13">
      <formula>AL23=TODAY()</formula>
    </cfRule>
  </conditionalFormatting>
  <conditionalFormatting sqref="D28:J28">
    <cfRule type="expression" dxfId="1" priority="88">
      <formula>D28=TODAY()</formula>
    </cfRule>
    <cfRule type="expression" dxfId="0" priority="89">
      <formula>MONTH(D28)&lt;&gt;#REF!</formula>
    </cfRule>
  </conditionalFormatting>
  <conditionalFormatting sqref="P33">
    <cfRule type="expression" dxfId="0" priority="10">
      <formula>MONTH(P33)&lt;&gt;#REF!</formula>
    </cfRule>
    <cfRule type="expression" dxfId="1" priority="9">
      <formula>P33=TODAY()</formula>
    </cfRule>
  </conditionalFormatting>
  <conditionalFormatting sqref="P34">
    <cfRule type="expression" dxfId="1" priority="53">
      <formula>P34=TODAY()</formula>
    </cfRule>
    <cfRule type="expression" dxfId="0" priority="54">
      <formula>MONTH(P34)&lt;&gt;#REF!</formula>
    </cfRule>
  </conditionalFormatting>
  <conditionalFormatting sqref="P9:P14">
    <cfRule type="expression" dxfId="1" priority="160">
      <formula>P9=TODAY()</formula>
    </cfRule>
    <cfRule type="expression" dxfId="0" priority="161">
      <formula>MONTH(P9)&lt;&gt;#REF!</formula>
    </cfRule>
  </conditionalFormatting>
  <conditionalFormatting sqref="P19:P22">
    <cfRule type="expression" dxfId="0" priority="30">
      <formula>MONTH(P19)&lt;&gt;#REF!</formula>
    </cfRule>
    <cfRule type="expression" dxfId="1" priority="29">
      <formula>P19=TODAY()</formula>
    </cfRule>
  </conditionalFormatting>
  <conditionalFormatting sqref="P23:P25">
    <cfRule type="expression" dxfId="1" priority="85">
      <formula>P23=TODAY()</formula>
    </cfRule>
    <cfRule type="expression" dxfId="0" priority="86">
      <formula>MONTH(P23)&lt;&gt;#REF!</formula>
    </cfRule>
  </conditionalFormatting>
  <conditionalFormatting sqref="P29:P32">
    <cfRule type="expression" dxfId="0" priority="12">
      <formula>MONTH(P29)&lt;&gt;#REF!</formula>
    </cfRule>
    <cfRule type="expression" dxfId="1" priority="11">
      <formula>P29=TODAY()</formula>
    </cfRule>
  </conditionalFormatting>
  <conditionalFormatting sqref="U9:U14">
    <cfRule type="cellIs" dxfId="2" priority="144" operator="equal">
      <formula>"☒"</formula>
    </cfRule>
    <cfRule type="cellIs" dxfId="3" priority="145" operator="equal">
      <formula>"☑"</formula>
    </cfRule>
  </conditionalFormatting>
  <conditionalFormatting sqref="U19:U25">
    <cfRule type="cellIs" dxfId="2" priority="83" operator="equal">
      <formula>"☒"</formula>
    </cfRule>
    <cfRule type="cellIs" dxfId="3" priority="84" operator="equal">
      <formula>"☑"</formula>
    </cfRule>
  </conditionalFormatting>
  <conditionalFormatting sqref="U29:U34">
    <cfRule type="cellIs" dxfId="2" priority="51" operator="equal">
      <formula>"☒"</formula>
    </cfRule>
    <cfRule type="cellIs" dxfId="3" priority="52" operator="equal">
      <formula>"☑"</formula>
    </cfRule>
  </conditionalFormatting>
  <conditionalFormatting sqref="AA9:AA12">
    <cfRule type="expression" dxfId="0" priority="28">
      <formula>MONTH(AA9)&lt;&gt;#REF!</formula>
    </cfRule>
    <cfRule type="expression" dxfId="1" priority="27">
      <formula>AA9=TODAY()</formula>
    </cfRule>
  </conditionalFormatting>
  <conditionalFormatting sqref="AA13:AA14">
    <cfRule type="expression" dxfId="1" priority="117">
      <formula>AA13=TODAY()</formula>
    </cfRule>
    <cfRule type="expression" dxfId="0" priority="118">
      <formula>MONTH(AA13)&lt;&gt;#REF!</formula>
    </cfRule>
  </conditionalFormatting>
  <conditionalFormatting sqref="AA19:AA21">
    <cfRule type="expression" dxfId="0" priority="32">
      <formula>MONTH(AA19)&lt;&gt;#REF!</formula>
    </cfRule>
    <cfRule type="expression" dxfId="1" priority="31">
      <formula>AA19=TODAY()</formula>
    </cfRule>
  </conditionalFormatting>
  <conditionalFormatting sqref="AA22:AA25">
    <cfRule type="expression" dxfId="1" priority="77">
      <formula>AA22=TODAY()</formula>
    </cfRule>
    <cfRule type="expression" dxfId="0" priority="78">
      <formula>MONTH(AA22)&lt;&gt;#REF!</formula>
    </cfRule>
  </conditionalFormatting>
  <conditionalFormatting sqref="AA29:AA34">
    <cfRule type="expression" dxfId="0" priority="36">
      <formula>MONTH(AA29)&lt;&gt;#REF!</formula>
    </cfRule>
    <cfRule type="expression" dxfId="1" priority="35">
      <formula>AA29=TODAY()</formula>
    </cfRule>
  </conditionalFormatting>
  <conditionalFormatting sqref="AF9:AF14">
    <cfRule type="cellIs" dxfId="2" priority="142" operator="equal">
      <formula>"☒"</formula>
    </cfRule>
    <cfRule type="cellIs" dxfId="3" priority="143" operator="equal">
      <formula>"☑"</formula>
    </cfRule>
  </conditionalFormatting>
  <conditionalFormatting sqref="AF19:AF25">
    <cfRule type="cellIs" dxfId="2" priority="81" operator="equal">
      <formula>"☒"</formula>
    </cfRule>
    <cfRule type="cellIs" dxfId="3" priority="82" operator="equal">
      <formula>"☑"</formula>
    </cfRule>
  </conditionalFormatting>
  <conditionalFormatting sqref="AF29:AF34">
    <cfRule type="cellIs" dxfId="2" priority="49" operator="equal">
      <formula>"☒"</formula>
    </cfRule>
    <cfRule type="cellIs" dxfId="3" priority="50" operator="equal">
      <formula>"☑"</formula>
    </cfRule>
  </conditionalFormatting>
  <conditionalFormatting sqref="AL9:AL11">
    <cfRule type="expression" dxfId="0" priority="24">
      <formula>MONTH(AL9)&lt;&gt;#REF!</formula>
    </cfRule>
    <cfRule type="expression" dxfId="1" priority="23">
      <formula>AL9=TODAY()</formula>
    </cfRule>
  </conditionalFormatting>
  <conditionalFormatting sqref="AL12:AL13">
    <cfRule type="expression" dxfId="0" priority="26">
      <formula>MONTH(AL12)&lt;&gt;#REF!</formula>
    </cfRule>
    <cfRule type="expression" dxfId="1" priority="25">
      <formula>AL12=TODAY()</formula>
    </cfRule>
  </conditionalFormatting>
  <conditionalFormatting sqref="AL19:AL22">
    <cfRule type="expression" dxfId="0" priority="16">
      <formula>MONTH(AL19)&lt;&gt;#REF!</formula>
    </cfRule>
    <cfRule type="expression" dxfId="1" priority="15">
      <formula>AL19=TODAY()</formula>
    </cfRule>
  </conditionalFormatting>
  <conditionalFormatting sqref="AL24:AL25">
    <cfRule type="expression" dxfId="1" priority="75">
      <formula>AL24=TODAY()</formula>
    </cfRule>
    <cfRule type="expression" dxfId="0" priority="76">
      <formula>MONTH(AL24)&lt;&gt;#REF!</formula>
    </cfRule>
  </conditionalFormatting>
  <conditionalFormatting sqref="AL29:AL31">
    <cfRule type="expression" dxfId="0" priority="6">
      <formula>MONTH(AL29)&lt;&gt;#REF!</formula>
    </cfRule>
    <cfRule type="expression" dxfId="1" priority="5">
      <formula>AL29=TODAY()</formula>
    </cfRule>
  </conditionalFormatting>
  <conditionalFormatting sqref="AL32:AL34">
    <cfRule type="expression" dxfId="1" priority="43">
      <formula>AL32=TODAY()</formula>
    </cfRule>
    <cfRule type="expression" dxfId="0" priority="44">
      <formula>MONTH(AL32)&lt;&gt;#REF!</formula>
    </cfRule>
  </conditionalFormatting>
  <conditionalFormatting sqref="AQ9:AQ14">
    <cfRule type="cellIs" dxfId="2" priority="140" operator="equal">
      <formula>"☒"</formula>
    </cfRule>
    <cfRule type="cellIs" dxfId="3" priority="141" operator="equal">
      <formula>"☑"</formula>
    </cfRule>
  </conditionalFormatting>
  <conditionalFormatting sqref="AQ19:AQ25">
    <cfRule type="cellIs" dxfId="2" priority="79" operator="equal">
      <formula>"☒"</formula>
    </cfRule>
    <cfRule type="cellIs" dxfId="3" priority="80" operator="equal">
      <formula>"☑"</formula>
    </cfRule>
  </conditionalFormatting>
  <conditionalFormatting sqref="AQ29:AQ34">
    <cfRule type="cellIs" dxfId="2" priority="47" operator="equal">
      <formula>"☒"</formula>
    </cfRule>
    <cfRule type="cellIs" dxfId="3" priority="48" operator="equal">
      <formula>"☑"</formula>
    </cfRule>
  </conditionalFormatting>
  <conditionalFormatting sqref="AW9:AW10">
    <cfRule type="expression" dxfId="0" priority="18">
      <formula>MONTH(AW9)&lt;&gt;#REF!</formula>
    </cfRule>
    <cfRule type="expression" dxfId="1" priority="17">
      <formula>AW9=TODAY()</formula>
    </cfRule>
  </conditionalFormatting>
  <conditionalFormatting sqref="AW10:AW13">
    <cfRule type="expression" dxfId="0" priority="22">
      <formula>MONTH(AW10)&lt;&gt;#REF!</formula>
    </cfRule>
    <cfRule type="expression" dxfId="1" priority="21">
      <formula>AW10=TODAY()</formula>
    </cfRule>
  </conditionalFormatting>
  <conditionalFormatting sqref="AW19:AW21">
    <cfRule type="expression" dxfId="0" priority="8">
      <formula>MONTH(AW19)&lt;&gt;#REF!</formula>
    </cfRule>
    <cfRule type="expression" dxfId="1" priority="7">
      <formula>AW19=TODAY()</formula>
    </cfRule>
  </conditionalFormatting>
  <conditionalFormatting sqref="AW22:AW25">
    <cfRule type="expression" dxfId="1" priority="71">
      <formula>AW22=TODAY()</formula>
    </cfRule>
    <cfRule type="expression" dxfId="0" priority="72">
      <formula>MONTH(AW22)&lt;&gt;#REF!</formula>
    </cfRule>
  </conditionalFormatting>
  <conditionalFormatting sqref="AW29:AW34">
    <cfRule type="expression" dxfId="0" priority="34">
      <formula>MONTH(AW29)&lt;&gt;#REF!</formula>
    </cfRule>
    <cfRule type="expression" dxfId="1" priority="33">
      <formula>AW29=TODAY()</formula>
    </cfRule>
  </conditionalFormatting>
  <conditionalFormatting sqref="BB9:BB14">
    <cfRule type="cellIs" dxfId="2" priority="105" operator="equal">
      <formula>"☒"</formula>
    </cfRule>
    <cfRule type="cellIs" dxfId="3" priority="106" operator="equal">
      <formula>"☑"</formula>
    </cfRule>
  </conditionalFormatting>
  <conditionalFormatting sqref="BB19:BB25">
    <cfRule type="cellIs" dxfId="2" priority="73" operator="equal">
      <formula>"☒"</formula>
    </cfRule>
    <cfRule type="cellIs" dxfId="3" priority="74" operator="equal">
      <formula>"☑"</formula>
    </cfRule>
  </conditionalFormatting>
  <conditionalFormatting sqref="BB29:BB34">
    <cfRule type="cellIs" dxfId="2" priority="41" operator="equal">
      <formula>"☒"</formula>
    </cfRule>
    <cfRule type="cellIs" dxfId="3" priority="42" operator="equal">
      <formula>"☑"</formula>
    </cfRule>
  </conditionalFormatting>
  <conditionalFormatting sqref="D10:J15">
    <cfRule type="expression" dxfId="4" priority="164">
      <formula>MONTH(D10)&lt;&gt;$G$8</formula>
    </cfRule>
  </conditionalFormatting>
  <conditionalFormatting sqref="D19:J25">
    <cfRule type="expression" dxfId="4" priority="38">
      <formula>MONTH(D19)&lt;&gt;$G$17</formula>
    </cfRule>
  </conditionalFormatting>
  <conditionalFormatting sqref="D29:J34">
    <cfRule type="expression" dxfId="4" priority="37">
      <formula>MONTH(D29)&lt;&gt;$G$27</formula>
    </cfRule>
  </conditionalFormatting>
  <dataValidations count="1">
    <dataValidation type="list" allowBlank="1" showInputMessage="1" showErrorMessage="1" sqref="U25 AF25 AQ25 BB25 U9:U14 U19:U24 U29:U34 AF9:AF14 AF19:AF24 AF29:AF34 AQ9:AQ14 AQ19:AQ24 AQ29:AQ34 BB9:BB14 BB19:BB24 BB29:BB34">
      <formula1>"☑,□,☒"</formula1>
    </dataValidation>
  </dataValidations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31ad3d-d2c9-4f4e-8819-08a1ef68a257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P4:R4</xm:sqref>
        </x14:conditionalFormatting>
        <x14:conditionalFormatting xmlns:xm="http://schemas.microsoft.com/office/excel/2006/main">
          <x14:cfRule type="dataBar" id="{0b76ca2a-5660-4a2f-91ec-0216aa49614f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S4:U4</xm:sqref>
        </x14:conditionalFormatting>
        <x14:conditionalFormatting xmlns:xm="http://schemas.microsoft.com/office/excel/2006/main">
          <x14:cfRule type="dataBar" id="{dd8a5a5a-a2ea-47c4-8b09-c468b21b8b0d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V4</xm:sqref>
        </x14:conditionalFormatting>
        <x14:conditionalFormatting xmlns:xm="http://schemas.microsoft.com/office/excel/2006/main">
          <x14:cfRule type="dataBar" id="{72ced6ae-3dbc-467c-b489-73e8f0fd2dcc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AB4:AD4</xm:sqref>
        </x14:conditionalFormatting>
        <x14:conditionalFormatting xmlns:xm="http://schemas.microsoft.com/office/excel/2006/main">
          <x14:cfRule type="dataBar" id="{2f5ac7c5-3019-4246-95a5-b9ea576c001c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AE4</xm:sqref>
        </x14:conditionalFormatting>
        <x14:conditionalFormatting xmlns:xm="http://schemas.microsoft.com/office/excel/2006/main">
          <x14:cfRule type="dataBar" id="{88ba44f8-800c-4f27-92c1-cc84e1b5a8f1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AJ4</xm:sqref>
        </x14:conditionalFormatting>
        <x14:conditionalFormatting xmlns:xm="http://schemas.microsoft.com/office/excel/2006/main">
          <x14:cfRule type="dataBar" id="{a5551e89-e8d8-4018-a32b-e8d2645e8cbd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AN4:AP4</xm:sqref>
        </x14:conditionalFormatting>
        <x14:conditionalFormatting xmlns:xm="http://schemas.microsoft.com/office/excel/2006/main">
          <x14:cfRule type="dataBar" id="{d6bae6f2-42af-4485-8fc8-2b843a9877db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AU4</xm:sqref>
        </x14:conditionalFormatting>
        <x14:conditionalFormatting xmlns:xm="http://schemas.microsoft.com/office/excel/2006/main">
          <x14:cfRule type="dataBar" id="{2a91003f-719c-41ce-86d7-144ac42271b6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AY4:BA4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2"/>
  <sheetViews>
    <sheetView showGridLines="0" topLeftCell="A31" workbookViewId="0">
      <selection activeCell="V52" sqref="V52"/>
    </sheetView>
  </sheetViews>
  <sheetFormatPr defaultColWidth="7.9037037037037" defaultRowHeight="13.5"/>
  <cols>
    <col min="1" max="16384" width="7.9037037037037" style="1"/>
  </cols>
  <sheetData>
    <row r="1" s="1" customFormat="1" spans="1:9">
      <c r="A1" s="2"/>
      <c r="B1" s="2"/>
      <c r="C1" s="2"/>
      <c r="D1" s="2"/>
      <c r="E1" s="2"/>
      <c r="F1" s="2"/>
      <c r="G1" s="2"/>
      <c r="H1" s="2"/>
      <c r="I1" s="2"/>
    </row>
    <row r="2" s="1" customFormat="1" spans="1:9">
      <c r="A2" s="2"/>
      <c r="B2" s="2"/>
      <c r="C2" s="2"/>
      <c r="D2" s="2"/>
      <c r="E2" s="2"/>
      <c r="F2" s="2"/>
      <c r="G2" s="2"/>
      <c r="H2" s="2"/>
      <c r="I2" s="2"/>
    </row>
    <row r="3" s="1" customFormat="1" spans="1:21">
      <c r="A3" s="2"/>
      <c r="B3" s="2"/>
      <c r="C3" s="2"/>
      <c r="D3" s="2"/>
      <c r="E3" s="2"/>
      <c r="F3" s="2"/>
      <c r="G3" s="2"/>
      <c r="H3" s="2"/>
      <c r="I3" s="2"/>
      <c r="M3" s="2"/>
      <c r="N3" s="2"/>
      <c r="O3" s="2"/>
      <c r="P3" s="2"/>
      <c r="Q3" s="2"/>
      <c r="R3" s="2"/>
      <c r="S3" s="2"/>
      <c r="T3" s="2"/>
      <c r="U3" s="2"/>
    </row>
    <row r="4" s="1" customFormat="1" spans="1:21">
      <c r="A4" s="2"/>
      <c r="B4" s="2"/>
      <c r="C4" s="2"/>
      <c r="D4" s="2"/>
      <c r="E4" s="2"/>
      <c r="F4" s="2"/>
      <c r="G4" s="2"/>
      <c r="H4" s="2"/>
      <c r="I4" s="2"/>
      <c r="M4" s="2"/>
      <c r="N4" s="2"/>
      <c r="O4" s="2"/>
      <c r="P4" s="2"/>
      <c r="Q4" s="2"/>
      <c r="R4" s="2"/>
      <c r="S4" s="2"/>
      <c r="T4" s="2"/>
      <c r="U4" s="2"/>
    </row>
    <row r="5" s="1" customFormat="1" spans="1:21">
      <c r="A5" s="2"/>
      <c r="B5" s="2"/>
      <c r="C5" s="2"/>
      <c r="D5" s="2"/>
      <c r="E5" s="2"/>
      <c r="F5" s="2"/>
      <c r="G5" s="2"/>
      <c r="H5" s="2"/>
      <c r="I5" s="2"/>
      <c r="M5" s="2"/>
      <c r="N5" s="2"/>
      <c r="O5" s="2"/>
      <c r="P5" s="2"/>
      <c r="Q5" s="2"/>
      <c r="R5" s="2"/>
      <c r="S5" s="2"/>
      <c r="T5" s="2"/>
      <c r="U5" s="2"/>
    </row>
    <row r="6" s="1" customFormat="1" spans="1:21">
      <c r="A6" s="2"/>
      <c r="B6" s="2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</row>
    <row r="7" s="1" customFormat="1" spans="1:21">
      <c r="A7" s="2"/>
      <c r="B7" s="2"/>
      <c r="C7" s="2"/>
      <c r="D7" s="2"/>
      <c r="E7" s="2"/>
      <c r="F7" s="2"/>
      <c r="G7" s="2"/>
      <c r="H7" s="2"/>
      <c r="I7" s="2"/>
      <c r="M7" s="2"/>
      <c r="N7" s="2"/>
      <c r="O7" s="2"/>
      <c r="P7" s="2"/>
      <c r="Q7" s="2"/>
      <c r="R7" s="2"/>
      <c r="S7" s="2"/>
      <c r="T7" s="2"/>
      <c r="U7" s="2"/>
    </row>
    <row r="8" s="1" customFormat="1" spans="1:21">
      <c r="A8" s="2"/>
      <c r="B8" s="2"/>
      <c r="C8" s="2"/>
      <c r="D8" s="2"/>
      <c r="E8" s="2"/>
      <c r="F8" s="2"/>
      <c r="G8" s="2"/>
      <c r="H8" s="2"/>
      <c r="I8" s="2"/>
      <c r="M8" s="2"/>
      <c r="N8" s="2"/>
      <c r="O8" s="2"/>
      <c r="P8" s="2"/>
      <c r="Q8" s="2"/>
      <c r="R8" s="2"/>
      <c r="S8" s="2"/>
      <c r="T8" s="2"/>
      <c r="U8" s="2"/>
    </row>
    <row r="9" s="1" customFormat="1" spans="1:21">
      <c r="A9" s="2"/>
      <c r="B9" s="2"/>
      <c r="C9" s="2"/>
      <c r="D9" s="2"/>
      <c r="E9" s="2"/>
      <c r="F9" s="2"/>
      <c r="G9" s="2"/>
      <c r="H9" s="2"/>
      <c r="I9" s="2"/>
      <c r="M9" s="2"/>
      <c r="N9" s="2"/>
      <c r="O9" s="2"/>
      <c r="P9" s="2"/>
      <c r="Q9" s="2"/>
      <c r="R9" s="2"/>
      <c r="S9" s="2"/>
      <c r="T9" s="2"/>
      <c r="U9" s="2"/>
    </row>
    <row r="10" s="1" customFormat="1" spans="1:21">
      <c r="A10" s="2"/>
      <c r="B10" s="2"/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  <c r="S10" s="2"/>
      <c r="T10" s="2"/>
      <c r="U10" s="2"/>
    </row>
    <row r="11" s="1" customFormat="1" spans="1:21">
      <c r="A11" s="2"/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  <c r="S11" s="2"/>
      <c r="T11" s="2"/>
      <c r="U11" s="2"/>
    </row>
    <row r="12" s="1" customFormat="1" spans="1:21">
      <c r="A12" s="2"/>
      <c r="B12" s="2"/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  <c r="S12" s="2"/>
      <c r="T12" s="2"/>
      <c r="U12" s="2"/>
    </row>
    <row r="13" s="1" customFormat="1" spans="1:21">
      <c r="A13" s="2"/>
      <c r="B13" s="2"/>
      <c r="C13" s="2"/>
      <c r="D13" s="2"/>
      <c r="E13" s="2"/>
      <c r="F13" s="2"/>
      <c r="G13" s="2"/>
      <c r="H13" s="2"/>
      <c r="I13" s="2"/>
      <c r="M13" s="2"/>
      <c r="N13" s="2"/>
      <c r="O13" s="2"/>
      <c r="P13" s="2"/>
      <c r="Q13" s="2"/>
      <c r="R13" s="2"/>
      <c r="S13" s="2"/>
      <c r="T13" s="2"/>
      <c r="U13" s="2"/>
    </row>
    <row r="14" s="1" customFormat="1" spans="1:21">
      <c r="A14" s="2"/>
      <c r="B14" s="2"/>
      <c r="C14" s="2"/>
      <c r="D14" s="2"/>
      <c r="E14" s="2"/>
      <c r="F14" s="2"/>
      <c r="G14" s="2"/>
      <c r="H14" s="2"/>
      <c r="I14" s="2"/>
      <c r="M14" s="2"/>
      <c r="N14" s="2"/>
      <c r="O14" s="2"/>
      <c r="P14" s="2"/>
      <c r="Q14" s="2"/>
      <c r="R14" s="2"/>
      <c r="S14" s="2"/>
      <c r="T14" s="2"/>
      <c r="U14" s="2"/>
    </row>
    <row r="15" s="1" customFormat="1" spans="1:40">
      <c r="A15" s="2"/>
      <c r="B15" s="2"/>
      <c r="C15" s="2"/>
      <c r="D15" s="2"/>
      <c r="E15" s="2"/>
      <c r="F15" s="2"/>
      <c r="G15" s="2"/>
      <c r="H15" s="2"/>
      <c r="I15" s="2"/>
      <c r="M15" s="2"/>
      <c r="N15" s="2"/>
      <c r="O15" s="2"/>
      <c r="P15" s="2"/>
      <c r="Q15" s="2"/>
      <c r="R15" s="2"/>
      <c r="S15" s="2"/>
      <c r="T15" s="2"/>
      <c r="U15" s="2"/>
      <c r="AF15" s="2"/>
      <c r="AG15" s="2"/>
      <c r="AH15" s="2"/>
      <c r="AI15" s="2"/>
      <c r="AJ15" s="2"/>
      <c r="AK15" s="2"/>
      <c r="AL15" s="2"/>
      <c r="AM15" s="2"/>
      <c r="AN15" s="2"/>
    </row>
    <row r="16" s="1" customFormat="1" spans="1:40">
      <c r="A16" s="2"/>
      <c r="B16" s="2"/>
      <c r="C16" s="2"/>
      <c r="D16" s="2"/>
      <c r="E16" s="2"/>
      <c r="F16" s="2"/>
      <c r="G16" s="2"/>
      <c r="H16" s="2"/>
      <c r="I16" s="2"/>
      <c r="M16" s="2"/>
      <c r="N16" s="2"/>
      <c r="O16" s="2"/>
      <c r="P16" s="2"/>
      <c r="Q16" s="2"/>
      <c r="R16" s="2"/>
      <c r="S16" s="2"/>
      <c r="T16" s="2"/>
      <c r="U16" s="2"/>
      <c r="AF16" s="2"/>
      <c r="AG16" s="2"/>
      <c r="AH16" s="2"/>
      <c r="AI16" s="2"/>
      <c r="AJ16" s="2"/>
      <c r="AK16" s="2"/>
      <c r="AL16" s="2"/>
      <c r="AM16" s="2"/>
      <c r="AN16" s="2"/>
    </row>
    <row r="17" s="1" customFormat="1" spans="1:40">
      <c r="A17" s="2"/>
      <c r="B17" s="2"/>
      <c r="C17" s="2"/>
      <c r="D17" s="2"/>
      <c r="E17" s="2"/>
      <c r="F17" s="2"/>
      <c r="G17" s="2"/>
      <c r="H17" s="2"/>
      <c r="I17" s="2"/>
      <c r="M17" s="2"/>
      <c r="N17" s="2"/>
      <c r="O17" s="2"/>
      <c r="P17" s="2"/>
      <c r="Q17" s="2"/>
      <c r="R17" s="2"/>
      <c r="S17" s="2"/>
      <c r="T17" s="2"/>
      <c r="U17" s="2"/>
      <c r="AF17" s="2"/>
      <c r="AG17" s="2"/>
      <c r="AH17" s="2"/>
      <c r="AI17" s="2"/>
      <c r="AJ17" s="2"/>
      <c r="AK17" s="2"/>
      <c r="AL17" s="2"/>
      <c r="AM17" s="2"/>
      <c r="AN17" s="2"/>
    </row>
    <row r="18" s="1" customFormat="1" spans="1:40">
      <c r="A18" s="2"/>
      <c r="B18" s="2"/>
      <c r="C18" s="2"/>
      <c r="D18" s="2"/>
      <c r="E18" s="2"/>
      <c r="F18" s="2"/>
      <c r="G18" s="2"/>
      <c r="H18" s="2"/>
      <c r="I18" s="2"/>
      <c r="M18" s="2"/>
      <c r="N18" s="2"/>
      <c r="O18" s="2"/>
      <c r="P18" s="2"/>
      <c r="Q18" s="2"/>
      <c r="R18" s="2"/>
      <c r="S18" s="2"/>
      <c r="T18" s="2"/>
      <c r="U18" s="2"/>
      <c r="AF18" s="2"/>
      <c r="AG18" s="2"/>
      <c r="AH18" s="2"/>
      <c r="AI18" s="2"/>
      <c r="AJ18" s="2"/>
      <c r="AK18" s="2"/>
      <c r="AL18" s="2"/>
      <c r="AM18" s="2"/>
      <c r="AN18" s="2"/>
    </row>
    <row r="19" s="1" customFormat="1" spans="1:40">
      <c r="A19" s="2"/>
      <c r="B19" s="2"/>
      <c r="C19" s="2"/>
      <c r="D19" s="2"/>
      <c r="E19" s="2"/>
      <c r="F19" s="2"/>
      <c r="G19" s="2"/>
      <c r="H19" s="2"/>
      <c r="I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AF19" s="2"/>
      <c r="AG19" s="2"/>
      <c r="AH19" s="2"/>
      <c r="AI19" s="2"/>
      <c r="AJ19" s="2"/>
      <c r="AK19" s="2"/>
      <c r="AL19" s="2"/>
      <c r="AM19" s="2"/>
      <c r="AN19" s="2"/>
    </row>
    <row r="20" s="1" customFormat="1" spans="1:40">
      <c r="A20" s="2"/>
      <c r="B20" s="2"/>
      <c r="C20" s="2"/>
      <c r="D20" s="2"/>
      <c r="E20" s="2"/>
      <c r="F20" s="2"/>
      <c r="G20" s="2"/>
      <c r="H20" s="2"/>
      <c r="I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AF20" s="2"/>
      <c r="AG20" s="2"/>
      <c r="AH20" s="2"/>
      <c r="AI20" s="2"/>
      <c r="AJ20" s="2"/>
      <c r="AK20" s="2"/>
      <c r="AL20" s="2"/>
      <c r="AM20" s="2"/>
      <c r="AN20" s="2"/>
    </row>
    <row r="21" s="1" customFormat="1" spans="1:40">
      <c r="A21" s="2"/>
      <c r="B21" s="2"/>
      <c r="C21" s="2"/>
      <c r="D21" s="2"/>
      <c r="E21" s="2"/>
      <c r="F21" s="2"/>
      <c r="G21" s="2"/>
      <c r="H21" s="2"/>
      <c r="I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F21" s="2"/>
      <c r="AG21" s="2"/>
      <c r="AH21" s="2"/>
      <c r="AI21" s="2"/>
      <c r="AJ21" s="2"/>
      <c r="AK21" s="2"/>
      <c r="AL21" s="2"/>
      <c r="AM21" s="2"/>
      <c r="AN21" s="2"/>
    </row>
    <row r="22" s="1" customFormat="1" spans="1:40">
      <c r="A22" s="2"/>
      <c r="B22" s="2"/>
      <c r="C22" s="2"/>
      <c r="D22" s="2"/>
      <c r="E22" s="2"/>
      <c r="F22" s="2"/>
      <c r="G22" s="2"/>
      <c r="H22" s="2"/>
      <c r="I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F22" s="2"/>
      <c r="AG22" s="2"/>
      <c r="AH22" s="2"/>
      <c r="AI22" s="2"/>
      <c r="AJ22" s="2"/>
      <c r="AK22" s="2"/>
      <c r="AL22" s="2"/>
      <c r="AM22" s="2"/>
      <c r="AN22" s="2"/>
    </row>
    <row r="23" s="1" customFormat="1" spans="1:40">
      <c r="A23" s="2"/>
      <c r="B23" s="2"/>
      <c r="C23" s="2"/>
      <c r="D23" s="2"/>
      <c r="E23" s="2"/>
      <c r="F23" s="2"/>
      <c r="G23" s="2"/>
      <c r="H23" s="2"/>
      <c r="I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F23" s="2"/>
      <c r="AG23" s="2"/>
      <c r="AH23" s="2"/>
      <c r="AI23" s="2"/>
      <c r="AJ23" s="2"/>
      <c r="AK23" s="2"/>
      <c r="AL23" s="2"/>
      <c r="AM23" s="2"/>
      <c r="AN23" s="2"/>
    </row>
    <row r="24" s="1" customFormat="1" spans="1:40">
      <c r="A24" s="2"/>
      <c r="B24" s="2"/>
      <c r="C24" s="2"/>
      <c r="D24" s="2"/>
      <c r="E24" s="2"/>
      <c r="F24" s="2"/>
      <c r="G24" s="2"/>
      <c r="H24" s="2"/>
      <c r="I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F24" s="2"/>
      <c r="AG24" s="2"/>
      <c r="AH24" s="2"/>
      <c r="AI24" s="2"/>
      <c r="AJ24" s="2"/>
      <c r="AK24" s="2"/>
      <c r="AL24" s="2"/>
      <c r="AM24" s="2"/>
      <c r="AN24" s="2"/>
    </row>
    <row r="25" s="1" customFormat="1" spans="1:40">
      <c r="A25" s="2"/>
      <c r="B25" s="2"/>
      <c r="C25" s="2"/>
      <c r="D25" s="2"/>
      <c r="E25" s="2"/>
      <c r="F25" s="2"/>
      <c r="G25" s="2"/>
      <c r="H25" s="2"/>
      <c r="I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F25" s="2"/>
      <c r="AG25" s="2"/>
      <c r="AH25" s="2"/>
      <c r="AI25" s="2"/>
      <c r="AJ25" s="2"/>
      <c r="AK25" s="2"/>
      <c r="AL25" s="2"/>
      <c r="AM25" s="2"/>
      <c r="AN25" s="2"/>
    </row>
    <row r="26" s="1" customFormat="1" spans="1:40">
      <c r="A26" s="2"/>
      <c r="B26" s="2"/>
      <c r="C26" s="2"/>
      <c r="D26" s="2"/>
      <c r="E26" s="2"/>
      <c r="F26" s="2"/>
      <c r="G26" s="2"/>
      <c r="H26" s="2"/>
      <c r="I26" s="2"/>
      <c r="M26" s="2"/>
      <c r="N26" s="2"/>
      <c r="O26" s="2"/>
      <c r="P26" s="2"/>
      <c r="Q26" s="2"/>
      <c r="R26" s="2"/>
      <c r="S26" s="2"/>
      <c r="T26" s="2"/>
      <c r="U26" s="2"/>
      <c r="AF26" s="2"/>
      <c r="AG26" s="2"/>
      <c r="AH26" s="2"/>
      <c r="AI26" s="2"/>
      <c r="AJ26" s="2"/>
      <c r="AK26" s="2"/>
      <c r="AL26" s="2"/>
      <c r="AM26" s="2"/>
      <c r="AN26" s="2"/>
    </row>
    <row r="27" s="1" customFormat="1" spans="1:40">
      <c r="A27" s="2"/>
      <c r="B27" s="2"/>
      <c r="C27" s="2"/>
      <c r="D27" s="2"/>
      <c r="E27" s="2"/>
      <c r="F27" s="2"/>
      <c r="G27" s="2"/>
      <c r="H27" s="2"/>
      <c r="I27" s="2"/>
      <c r="M27" s="2"/>
      <c r="N27" s="2"/>
      <c r="O27" s="2"/>
      <c r="P27" s="2"/>
      <c r="Q27" s="2"/>
      <c r="R27" s="2"/>
      <c r="S27" s="2"/>
      <c r="T27" s="2"/>
      <c r="U27" s="2"/>
      <c r="AF27" s="2"/>
      <c r="AG27" s="2"/>
      <c r="AH27" s="2"/>
      <c r="AI27" s="2"/>
      <c r="AJ27" s="2"/>
      <c r="AK27" s="2"/>
      <c r="AL27" s="2"/>
      <c r="AM27" s="2"/>
      <c r="AN27" s="2"/>
    </row>
    <row r="28" s="1" customFormat="1" spans="1:40">
      <c r="A28" s="2"/>
      <c r="B28" s="2"/>
      <c r="C28" s="2"/>
      <c r="D28" s="2"/>
      <c r="E28" s="2"/>
      <c r="F28" s="2"/>
      <c r="G28" s="2"/>
      <c r="H28" s="2"/>
      <c r="I28" s="2"/>
      <c r="M28" s="2"/>
      <c r="N28" s="2"/>
      <c r="O28" s="2"/>
      <c r="P28" s="2"/>
      <c r="Q28" s="2"/>
      <c r="R28" s="2"/>
      <c r="S28" s="2"/>
      <c r="T28" s="2"/>
      <c r="U28" s="2"/>
      <c r="AF28" s="2"/>
      <c r="AG28" s="2"/>
      <c r="AH28" s="2"/>
      <c r="AI28" s="2"/>
      <c r="AJ28" s="2"/>
      <c r="AK28" s="2"/>
      <c r="AL28" s="2"/>
      <c r="AM28" s="2"/>
      <c r="AN28" s="2"/>
    </row>
    <row r="29" s="1" customFormat="1" spans="1:40">
      <c r="A29" s="2"/>
      <c r="B29" s="2"/>
      <c r="C29" s="2"/>
      <c r="D29" s="2"/>
      <c r="E29" s="2"/>
      <c r="F29" s="2"/>
      <c r="G29" s="2"/>
      <c r="H29" s="2"/>
      <c r="I29" s="2"/>
      <c r="M29" s="2"/>
      <c r="N29" s="2"/>
      <c r="O29" s="2"/>
      <c r="P29" s="2"/>
      <c r="Q29" s="2"/>
      <c r="R29" s="2"/>
      <c r="S29" s="2"/>
      <c r="T29" s="2"/>
      <c r="U29" s="2"/>
      <c r="AF29" s="2"/>
      <c r="AG29" s="2"/>
      <c r="AH29" s="2"/>
      <c r="AI29" s="2"/>
      <c r="AJ29" s="2"/>
      <c r="AK29" s="2"/>
      <c r="AL29" s="2"/>
      <c r="AM29" s="2"/>
      <c r="AN29" s="2"/>
    </row>
    <row r="30" s="1" customFormat="1" spans="1:40">
      <c r="A30" s="2"/>
      <c r="B30" s="2"/>
      <c r="C30" s="2"/>
      <c r="D30" s="2"/>
      <c r="E30" s="2"/>
      <c r="F30" s="2"/>
      <c r="G30" s="2"/>
      <c r="H30" s="2"/>
      <c r="I30" s="2"/>
      <c r="M30" s="2"/>
      <c r="N30" s="2"/>
      <c r="O30" s="2"/>
      <c r="P30" s="2"/>
      <c r="Q30" s="2"/>
      <c r="R30" s="2"/>
      <c r="S30" s="2"/>
      <c r="T30" s="2"/>
      <c r="U30" s="2"/>
      <c r="AF30" s="2"/>
      <c r="AG30" s="2"/>
      <c r="AH30" s="2"/>
      <c r="AI30" s="2"/>
      <c r="AJ30" s="2"/>
      <c r="AK30" s="2"/>
      <c r="AL30" s="2"/>
      <c r="AM30" s="2"/>
      <c r="AN30" s="2"/>
    </row>
    <row r="31" s="1" customFormat="1" spans="1:40">
      <c r="A31" s="2"/>
      <c r="B31" s="2"/>
      <c r="C31" s="2"/>
      <c r="D31" s="2"/>
      <c r="E31" s="2"/>
      <c r="F31" s="2"/>
      <c r="G31" s="2"/>
      <c r="H31" s="2"/>
      <c r="I31" s="2"/>
      <c r="M31" s="2"/>
      <c r="N31" s="2"/>
      <c r="O31" s="2"/>
      <c r="P31" s="2"/>
      <c r="Q31" s="2"/>
      <c r="R31" s="2"/>
      <c r="S31" s="2"/>
      <c r="T31" s="2"/>
      <c r="U31" s="2"/>
      <c r="AF31" s="2"/>
      <c r="AG31" s="2"/>
      <c r="AH31" s="2"/>
      <c r="AI31" s="2"/>
      <c r="AJ31" s="2"/>
      <c r="AK31" s="2"/>
      <c r="AL31" s="2"/>
      <c r="AM31" s="2"/>
      <c r="AN31" s="2"/>
    </row>
    <row r="32" s="1" customFormat="1" spans="1:40">
      <c r="A32" s="2"/>
      <c r="B32" s="2"/>
      <c r="C32" s="2"/>
      <c r="D32" s="2"/>
      <c r="E32" s="2"/>
      <c r="F32" s="2"/>
      <c r="G32" s="2"/>
      <c r="H32" s="2"/>
      <c r="I32" s="2"/>
      <c r="M32" s="2"/>
      <c r="N32" s="2"/>
      <c r="O32" s="2"/>
      <c r="P32" s="2"/>
      <c r="Q32" s="2"/>
      <c r="R32" s="2"/>
      <c r="S32" s="2"/>
      <c r="T32" s="2"/>
      <c r="U32" s="2"/>
      <c r="AF32" s="2"/>
      <c r="AG32" s="2"/>
      <c r="AH32" s="2"/>
      <c r="AI32" s="2"/>
      <c r="AJ32" s="2"/>
      <c r="AK32" s="2"/>
      <c r="AL32" s="2"/>
      <c r="AM32" s="2"/>
      <c r="AN32" s="2"/>
    </row>
    <row r="33" s="1" customFormat="1" spans="1:40">
      <c r="A33" s="2"/>
      <c r="B33" s="2"/>
      <c r="C33" s="2"/>
      <c r="D33" s="2"/>
      <c r="E33" s="2"/>
      <c r="F33" s="2"/>
      <c r="G33" s="2"/>
      <c r="H33" s="2"/>
      <c r="I33" s="2"/>
      <c r="M33" s="2"/>
      <c r="N33" s="2"/>
      <c r="O33" s="2"/>
      <c r="P33" s="2"/>
      <c r="Q33" s="2"/>
      <c r="R33" s="2"/>
      <c r="S33" s="2"/>
      <c r="T33" s="2"/>
      <c r="U33" s="2"/>
      <c r="AF33" s="2"/>
      <c r="AG33" s="2"/>
      <c r="AH33" s="2"/>
      <c r="AI33" s="2"/>
      <c r="AJ33" s="2"/>
      <c r="AK33" s="2"/>
      <c r="AL33" s="2"/>
      <c r="AM33" s="2"/>
      <c r="AN33" s="2"/>
    </row>
    <row r="34" s="1" customFormat="1" spans="1:40">
      <c r="A34" s="2"/>
      <c r="B34" s="2"/>
      <c r="C34" s="2"/>
      <c r="D34" s="2"/>
      <c r="E34" s="2"/>
      <c r="F34" s="2"/>
      <c r="G34" s="2"/>
      <c r="H34" s="2"/>
      <c r="I34" s="2"/>
      <c r="M34" s="2"/>
      <c r="N34" s="2"/>
      <c r="O34" s="2"/>
      <c r="P34" s="2"/>
      <c r="Q34" s="2"/>
      <c r="R34" s="2"/>
      <c r="S34" s="2"/>
      <c r="T34" s="2"/>
      <c r="U34" s="2"/>
      <c r="AF34" s="2"/>
      <c r="AG34" s="2"/>
      <c r="AH34" s="2"/>
      <c r="AI34" s="2"/>
      <c r="AJ34" s="2"/>
      <c r="AK34" s="2"/>
      <c r="AL34" s="2"/>
      <c r="AM34" s="2"/>
      <c r="AN34" s="2"/>
    </row>
    <row r="35" s="1" customFormat="1" spans="1:40">
      <c r="A35" s="2"/>
      <c r="B35" s="2"/>
      <c r="C35" s="2"/>
      <c r="D35" s="2"/>
      <c r="E35" s="2"/>
      <c r="F35" s="2"/>
      <c r="G35" s="2"/>
      <c r="H35" s="2"/>
      <c r="I35" s="2"/>
      <c r="M35" s="2"/>
      <c r="N35" s="2"/>
      <c r="O35" s="2"/>
      <c r="P35" s="2"/>
      <c r="Q35" s="2"/>
      <c r="R35" s="2"/>
      <c r="S35" s="2"/>
      <c r="T35" s="2"/>
      <c r="U35" s="2"/>
      <c r="AF35" s="2"/>
      <c r="AG35" s="2"/>
      <c r="AH35" s="2"/>
      <c r="AI35" s="2"/>
      <c r="AJ35" s="2"/>
      <c r="AK35" s="2"/>
      <c r="AL35" s="2"/>
      <c r="AM35" s="2"/>
      <c r="AN35" s="2"/>
    </row>
    <row r="36" s="1" customFormat="1" spans="1:40">
      <c r="A36" s="2"/>
      <c r="B36" s="2"/>
      <c r="C36" s="2"/>
      <c r="D36" s="2"/>
      <c r="E36" s="2"/>
      <c r="F36" s="2"/>
      <c r="G36" s="2"/>
      <c r="H36" s="2"/>
      <c r="I36" s="2"/>
      <c r="M36" s="2"/>
      <c r="N36" s="2"/>
      <c r="O36" s="2"/>
      <c r="P36" s="2"/>
      <c r="Q36" s="2"/>
      <c r="R36" s="2"/>
      <c r="T36" s="2"/>
      <c r="U36" s="2"/>
      <c r="AF36" s="2"/>
      <c r="AG36" s="2"/>
      <c r="AH36" s="2"/>
      <c r="AI36" s="2"/>
      <c r="AJ36" s="2"/>
      <c r="AK36" s="2"/>
      <c r="AL36" s="2"/>
      <c r="AM36" s="2"/>
      <c r="AN36" s="2"/>
    </row>
    <row r="37" s="1" customFormat="1" spans="1:40">
      <c r="A37" s="2"/>
      <c r="B37" s="2"/>
      <c r="C37" s="2"/>
      <c r="D37" s="2"/>
      <c r="E37" s="2"/>
      <c r="F37" s="2"/>
      <c r="G37" s="2"/>
      <c r="H37" s="2"/>
      <c r="I37" s="2"/>
      <c r="M37" s="2"/>
      <c r="N37" s="2"/>
      <c r="O37" s="2"/>
      <c r="P37" s="2"/>
      <c r="Q37" s="2"/>
      <c r="R37" s="2"/>
      <c r="S37" s="2"/>
      <c r="T37" s="2"/>
      <c r="U37" s="2"/>
      <c r="W37" s="2"/>
      <c r="AF37" s="2"/>
      <c r="AG37" s="2"/>
      <c r="AH37" s="2"/>
      <c r="AI37" s="2"/>
      <c r="AJ37" s="2"/>
      <c r="AK37" s="2"/>
      <c r="AL37" s="2"/>
      <c r="AM37" s="2"/>
      <c r="AN37" s="2"/>
    </row>
    <row r="38" s="1" customFormat="1" spans="1:40">
      <c r="A38" s="2"/>
      <c r="B38" s="2"/>
      <c r="C38" s="2"/>
      <c r="D38" s="2"/>
      <c r="E38" s="2"/>
      <c r="F38" s="2"/>
      <c r="G38" s="2"/>
      <c r="H38" s="2"/>
      <c r="I38" s="2"/>
      <c r="M38" s="2"/>
      <c r="N38" s="2"/>
      <c r="O38" s="2"/>
      <c r="P38" s="2"/>
      <c r="Q38" s="2"/>
      <c r="R38" s="2"/>
      <c r="S38" s="2"/>
      <c r="T38" s="2"/>
      <c r="U38" s="2"/>
      <c r="AF38" s="2"/>
      <c r="AG38" s="2"/>
      <c r="AH38" s="2"/>
      <c r="AI38" s="2"/>
      <c r="AJ38" s="2"/>
      <c r="AK38" s="2"/>
      <c r="AL38" s="2"/>
      <c r="AM38" s="2"/>
      <c r="AN38" s="2"/>
    </row>
    <row r="39" s="1" customFormat="1" spans="1:40">
      <c r="A39" s="2"/>
      <c r="B39" s="2"/>
      <c r="C39" s="2"/>
      <c r="D39" s="2"/>
      <c r="E39" s="2"/>
      <c r="F39" s="2"/>
      <c r="G39" s="2"/>
      <c r="H39" s="2"/>
      <c r="I39" s="2"/>
      <c r="M39" s="2"/>
      <c r="N39" s="2"/>
      <c r="O39" s="2"/>
      <c r="P39" s="2"/>
      <c r="Q39" s="2"/>
      <c r="R39" s="2"/>
      <c r="S39" s="2"/>
      <c r="T39" s="2"/>
      <c r="U39" s="2"/>
      <c r="AF39" s="2"/>
      <c r="AG39" s="2"/>
      <c r="AH39" s="2"/>
      <c r="AI39" s="2"/>
      <c r="AJ39" s="2"/>
      <c r="AK39" s="2"/>
      <c r="AL39" s="2"/>
      <c r="AM39" s="2"/>
      <c r="AN39" s="2"/>
    </row>
    <row r="40" s="1" customFormat="1" spans="1:40">
      <c r="A40" s="2"/>
      <c r="B40" s="2"/>
      <c r="C40" s="2"/>
      <c r="D40" s="2"/>
      <c r="E40" s="2"/>
      <c r="F40" s="2"/>
      <c r="G40" s="2"/>
      <c r="H40" s="2"/>
      <c r="I40" s="2"/>
      <c r="M40" s="2"/>
      <c r="N40" s="2"/>
      <c r="O40" s="2"/>
      <c r="P40" s="2"/>
      <c r="Q40" s="2"/>
      <c r="R40" s="2"/>
      <c r="S40" s="2"/>
      <c r="T40" s="2"/>
      <c r="U40" s="2"/>
      <c r="AF40" s="2"/>
      <c r="AG40" s="2"/>
      <c r="AH40" s="2"/>
      <c r="AI40" s="2"/>
      <c r="AJ40" s="2"/>
      <c r="AK40" s="2"/>
      <c r="AL40" s="2"/>
      <c r="AM40" s="2"/>
      <c r="AN40" s="2"/>
    </row>
    <row r="41" s="1" customFormat="1" spans="1:1">
      <c r="A41" s="2"/>
    </row>
    <row r="42" s="1" customFormat="1" spans="1:1">
      <c r="A42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没人给我穿袜子</cp:lastModifiedBy>
  <dcterms:created xsi:type="dcterms:W3CDTF">2022-04-06T07:34:00Z</dcterms:created>
  <dcterms:modified xsi:type="dcterms:W3CDTF">2022-04-07T10:34:41Z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2374CDA726CA4BD78142FCD18169BB19</vt:lpwstr>
  </property>
  <property fmtid="{D5CDD505-2E9C-101B-9397-08002B2CF9AE}" pid="3" name="KSOProductBuildVer">
    <vt:lpwstr>2052-11.1.0.11365</vt:lpwstr>
  </property>
  <property fmtid="{D5CDD505-2E9C-101B-9397-08002B2CF9AE}" pid="4" name="KSOTemplateUUID">
    <vt:lpwstr>v1.0_mb_3DQ6XXpFsJve8bJ/MhEPKQ==</vt:lpwstr>
  </property>
</Properties>
</file>