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 " sheetId="2" r:id="rId1"/>
    <sheet name="版权说明" sheetId="3" r:id="rId2"/>
  </sheets>
  <calcPr calcId="144525"/>
</workbook>
</file>

<file path=xl/sharedStrings.xml><?xml version="1.0" encoding="utf-8"?>
<sst xmlns="http://schemas.openxmlformats.org/spreadsheetml/2006/main" count="32" uniqueCount="20">
  <si>
    <t>每月计划表</t>
  </si>
  <si>
    <t>年</t>
  </si>
  <si>
    <t>月</t>
  </si>
  <si>
    <t>今日日期</t>
  </si>
  <si>
    <t>临时新增任务</t>
  </si>
  <si>
    <t>任务描述</t>
  </si>
  <si>
    <t>输入内容</t>
  </si>
  <si>
    <t>时间</t>
  </si>
  <si>
    <t>学习内容</t>
  </si>
  <si>
    <t>紧急度</t>
  </si>
  <si>
    <t>完成情况</t>
  </si>
  <si>
    <t>备注</t>
  </si>
  <si>
    <t>本月任务划分</t>
  </si>
  <si>
    <t>紧急</t>
  </si>
  <si>
    <t>急</t>
  </si>
  <si>
    <t>一般</t>
  </si>
  <si>
    <t>输入学习内容</t>
  </si>
  <si>
    <t>按时完成</t>
  </si>
  <si>
    <t>未按时完成</t>
  </si>
  <si>
    <t>未开始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</si>
</sst>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d"/>
    <numFmt numFmtId="177" formatCode="[$-804]aaaa;@"/>
  </numFmts>
  <fonts count="26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26"/>
      <color rgb="FF11B389"/>
      <name val="黑体"/>
      <charset val="134"/>
    </font>
    <font>
      <sz val="16"/>
      <color rgb="FF11B389"/>
      <name val="黑体"/>
      <charset val="134"/>
    </font>
    <font>
      <sz val="11"/>
      <color theme="0"/>
      <name val="黑体"/>
      <charset val="134"/>
    </font>
    <font>
      <sz val="18"/>
      <color rgb="FF11B389"/>
      <name val="黑体"/>
      <charset val="134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11B38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14" borderId="1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8" borderId="16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1" fillId="24" borderId="21" applyNumberFormat="0" applyAlignment="0" applyProtection="0">
      <alignment vertical="center"/>
    </xf>
    <xf numFmtId="0" fontId="23" fillId="24" borderId="18" applyNumberFormat="0" applyAlignment="0" applyProtection="0">
      <alignment vertical="center"/>
    </xf>
    <xf numFmtId="0" fontId="24" fillId="25" borderId="23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58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1B389"/>
      <color rgb="0071C9F5"/>
      <color rgb="0066CCFF"/>
      <color rgb="0000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1B38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'!$K$10:$M$10</c:f>
              <c:strCache>
                <c:ptCount val="3"/>
                <c:pt idx="0">
                  <c:v>紧急</c:v>
                </c:pt>
                <c:pt idx="1">
                  <c:v>急</c:v>
                </c:pt>
                <c:pt idx="2">
                  <c:v>一般</c:v>
                </c:pt>
              </c:strCache>
            </c:strRef>
          </c:cat>
          <c:val>
            <c:numRef>
              <c:f>'Sheet1 '!$K$11:$M$11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1924080"/>
        <c:axId val="501924912"/>
      </c:barChart>
      <c:catAx>
        <c:axId val="5019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</a:p>
        </c:txPr>
        <c:crossAx val="501924912"/>
        <c:crosses val="autoZero"/>
        <c:auto val="1"/>
        <c:lblAlgn val="ctr"/>
        <c:lblOffset val="100"/>
        <c:noMultiLvlLbl val="0"/>
      </c:catAx>
      <c:valAx>
        <c:axId val="5019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</a:p>
        </c:txPr>
        <c:crossAx val="5019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050">
          <a:latin typeface="黑体" panose="02010609060101010101" pitchFamily="49" charset="-122"/>
          <a:ea typeface="黑体" panose="02010609060101010101" pitchFamily="49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11B38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71C9F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'!$K$16:$M$16</c:f>
              <c:strCache>
                <c:ptCount val="3"/>
                <c:pt idx="0">
                  <c:v>按时完成</c:v>
                </c:pt>
                <c:pt idx="1">
                  <c:v>未按时完成</c:v>
                </c:pt>
                <c:pt idx="2">
                  <c:v>未开始</c:v>
                </c:pt>
              </c:strCache>
            </c:strRef>
          </c:cat>
          <c:val>
            <c:numRef>
              <c:f>'Sheet1 '!$K$17:$M$17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79513</xdr:colOff>
      <xdr:row>10</xdr:row>
      <xdr:rowOff>311425</xdr:rowOff>
    </xdr:from>
    <xdr:to>
      <xdr:col>12</xdr:col>
      <xdr:colOff>788504</xdr:colOff>
      <xdr:row>14</xdr:row>
      <xdr:rowOff>265044</xdr:rowOff>
    </xdr:to>
    <xdr:graphicFrame>
      <xdr:nvGraphicFramePr>
        <xdr:cNvPr id="2" name="图表 1"/>
        <xdr:cNvGraphicFramePr/>
      </xdr:nvGraphicFramePr>
      <xdr:xfrm>
        <a:off x="8653780" y="3442970"/>
        <a:ext cx="3764915" cy="1226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99393</xdr:colOff>
      <xdr:row>17</xdr:row>
      <xdr:rowOff>66260</xdr:rowOff>
    </xdr:from>
    <xdr:to>
      <xdr:col>12</xdr:col>
      <xdr:colOff>742122</xdr:colOff>
      <xdr:row>22</xdr:row>
      <xdr:rowOff>304801</xdr:rowOff>
    </xdr:to>
    <xdr:graphicFrame>
      <xdr:nvGraphicFramePr>
        <xdr:cNvPr id="3" name="图表 2"/>
        <xdr:cNvGraphicFramePr/>
      </xdr:nvGraphicFramePr>
      <xdr:xfrm>
        <a:off x="8673465" y="5424805"/>
        <a:ext cx="3698875" cy="1829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15240</xdr:colOff>
      <xdr:row>0</xdr:row>
      <xdr:rowOff>38100</xdr:rowOff>
    </xdr:from>
    <xdr:to>
      <xdr:col>14</xdr:col>
      <xdr:colOff>556260</xdr:colOff>
      <xdr:row>72</xdr:row>
      <xdr:rowOff>84846</xdr:rowOff>
    </xdr:to>
    <xdr:grpSp>
      <xdr:nvGrpSpPr>
        <xdr:cNvPr id="2" name="组合 1"/>
        <xdr:cNvGrpSpPr/>
      </xdr:nvGrpSpPr>
      <xdr:grpSpPr>
        <a:xfrm>
          <a:off x="15240" y="38100"/>
          <a:ext cx="10142220" cy="13076555"/>
          <a:chOff x="1167765" y="461645"/>
          <a:chExt cx="8961120" cy="12746355"/>
        </a:xfrm>
      </xdr:grpSpPr>
      <xdr:sp>
        <xdr:nvSpPr>
          <xdr:cNvPr id="3" name="矩形 1"/>
          <xdr:cNvSpPr/>
        </xdr:nvSpPr>
        <xdr:spPr>
          <a:xfrm>
            <a:off x="1174750" y="461645"/>
            <a:ext cx="8954135" cy="12746355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noFill/>
            <a:prstDash val="solid"/>
            <a:miter lim="800000"/>
          </a:ln>
          <a:effectLst>
            <a:outerShdw blurRad="127000" sx="101000" sy="101000" algn="ctr" rotWithShape="0">
              <a:sysClr val="window" lastClr="FFFFFF">
                <a:lumMod val="75000"/>
                <a:alpha val="30000"/>
              </a:sysClr>
            </a:outerShdw>
          </a:effectLst>
        </xdr:spPr>
        <xdr:txBody>
          <a:bodyPr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endParaRPr kumimoji="0" lang="zh-CN" altLang="en-US" sz="18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汉仪旗黑-55简" panose="00020600040101010101" pitchFamily="18" charset="-122"/>
              <a:ea typeface="汉仪旗黑-55简" panose="00020600040101010101" pitchFamily="18" charset="-122"/>
              <a:cs typeface="+mn-cs"/>
            </a:endParaRPr>
          </a:p>
        </xdr:txBody>
      </xdr:sp>
      <xdr:pic>
        <xdr:nvPicPr>
          <xdr:cNvPr id="4" name="图片 3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1534795" y="5174615"/>
            <a:ext cx="3063875" cy="1252855"/>
          </a:xfrm>
          <a:prstGeom prst="rect">
            <a:avLst/>
          </a:prstGeom>
          <a:noFill/>
          <a:ln w="9525">
            <a:noFill/>
          </a:ln>
        </xdr:spPr>
      </xdr:pic>
      <xdr:grpSp>
        <xdr:nvGrpSpPr>
          <xdr:cNvPr id="5" name="组合 102"/>
          <xdr:cNvGrpSpPr/>
        </xdr:nvGrpSpPr>
        <xdr:grpSpPr>
          <a:xfrm>
            <a:off x="1167765" y="1052195"/>
            <a:ext cx="4347210" cy="833788"/>
            <a:chOff x="-48" y="701"/>
            <a:chExt cx="6845" cy="1312"/>
          </a:xfrm>
        </xdr:grpSpPr>
        <xdr:sp>
          <xdr:nvSpPr>
            <xdr:cNvPr id="39" name="矩形 38"/>
            <xdr:cNvSpPr/>
          </xdr:nvSpPr>
          <xdr:spPr>
            <a:xfrm>
              <a:off x="-48" y="717"/>
              <a:ext cx="170" cy="737"/>
            </a:xfrm>
            <a:prstGeom prst="rect">
              <a:avLst/>
            </a:prstGeom>
            <a:solidFill>
              <a:srgbClr val="FF2832"/>
            </a:solidFill>
            <a:ln w="12700" cap="flat" cmpd="sng" algn="ctr">
              <a:noFill/>
              <a:prstDash val="solid"/>
              <a:miter lim="800000"/>
            </a:ln>
            <a:effectLst/>
          </xdr:spPr>
        </xdr:sp>
        <xdr:sp>
          <xdr:nvSpPr>
            <xdr:cNvPr id="40" name="文本框 39"/>
            <xdr:cNvSpPr txBox="1"/>
          </xdr:nvSpPr>
          <xdr:spPr>
            <a:xfrm>
              <a:off x="166" y="701"/>
              <a:ext cx="6631" cy="1036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kumimoji="0" lang="zh-CN" altLang="en-US" sz="2600" b="1" i="0" u="none" strike="noStrike" kern="1200" cap="none" spc="0" normalizeH="0" baseline="0" noProof="0">
                  <a:ln>
                    <a:noFill/>
                  </a:ln>
                  <a:solidFill>
                    <a:srgbClr val="222222"/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Times New Roman" panose="02020603050405020304" pitchFamily="12"/>
                  <a:sym typeface="Times New Roman" panose="02020603050405020304" pitchFamily="12"/>
                </a:rPr>
                <a:t>表格</a:t>
              </a:r>
              <a:r>
                <a:rPr kumimoji="0" lang="en-US" altLang="zh-CN" sz="2600" b="1" i="0" u="none" strike="noStrike" kern="1200" cap="none" spc="0" normalizeH="0" baseline="0" noProof="0">
                  <a:ln>
                    <a:noFill/>
                  </a:ln>
                  <a:solidFill>
                    <a:srgbClr val="222222"/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Times New Roman" panose="02020603050405020304" pitchFamily="12"/>
                  <a:sym typeface="Times New Roman" panose="02020603050405020304" pitchFamily="12"/>
                </a:rPr>
                <a:t>模板使用说明</a:t>
              </a:r>
              <a:endParaRPr kumimoji="0" lang="en-US" altLang="zh-CN" sz="2600" b="0" i="0" u="none" strike="noStrike" kern="1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汉仪旗黑-55简" panose="00020600040101010101" pitchFamily="18" charset="-122"/>
                <a:ea typeface="汉仪旗黑-55简" panose="00020600040101010101" pitchFamily="18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41" name="文本框 40"/>
            <xdr:cNvSpPr txBox="1"/>
          </xdr:nvSpPr>
          <xdr:spPr>
            <a:xfrm>
              <a:off x="74" y="1481"/>
              <a:ext cx="5912" cy="5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kumimoji="0" lang="en-US" altLang="zh-CN" sz="12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Times New Roman" panose="02020603050405020304" pitchFamily="12"/>
                  <a:sym typeface="Times New Roman" panose="02020603050405020304" pitchFamily="12"/>
                </a:rPr>
                <a:t>（本页为说明页，用户使用模板时可删除本页内容）</a:t>
              </a:r>
              <a:endParaRPr kumimoji="0" lang="en-US" altLang="zh-CN" sz="1200" b="0" i="0" u="none" strike="noStrike" kern="1200" cap="none" spc="0" normalizeH="0" baseline="0" noProof="0">
                <a:ln>
                  <a:noFill/>
                </a:ln>
                <a:solidFill>
                  <a:srgbClr val="222222">
                    <a:alpha val="60000"/>
                  </a:srgbClr>
                </a:solidFill>
                <a:effectLst/>
                <a:uLnTx/>
                <a:uFillTx/>
                <a:latin typeface="汉仪旗黑-55简" panose="00020600040101010101" pitchFamily="18" charset="-122"/>
                <a:ea typeface="汉仪旗黑-55简" panose="00020600040101010101" pitchFamily="18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6" name="组合 5"/>
          <xdr:cNvGrpSpPr/>
        </xdr:nvGrpSpPr>
        <xdr:grpSpPr>
          <a:xfrm>
            <a:off x="1433830" y="2024381"/>
            <a:ext cx="3072130" cy="869132"/>
            <a:chOff x="1212" y="2209"/>
            <a:chExt cx="4839" cy="1364"/>
          </a:xfrm>
        </xdr:grpSpPr>
        <xdr:sp>
          <xdr:nvSpPr>
            <xdr:cNvPr id="37" name="文本框 36"/>
            <xdr:cNvSpPr txBox="1"/>
          </xdr:nvSpPr>
          <xdr:spPr>
            <a:xfrm>
              <a:off x="1212" y="2209"/>
              <a:ext cx="1555" cy="136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kumimoji="0" lang="en-US" altLang="zh-CN" sz="3800" b="1" i="0" u="none" strike="noStrike" kern="1200" cap="none" spc="0" normalizeH="0" baseline="0" noProof="0">
                  <a:ln>
                    <a:noFill/>
                  </a:ln>
                  <a:solidFill>
                    <a:srgbClr val="FF2832"/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Times New Roman" panose="02020603050405020304" pitchFamily="12"/>
                  <a:sym typeface="Times New Roman" panose="02020603050405020304" pitchFamily="12"/>
                </a:rPr>
                <a:t>01</a:t>
              </a:r>
              <a:endParaRPr kumimoji="0" lang="en-US" altLang="zh-CN" sz="3800" b="1" i="0" u="none" strike="noStrike" kern="1200" cap="none" spc="0" normalizeH="0" baseline="0" noProof="0">
                <a:ln>
                  <a:noFill/>
                </a:ln>
                <a:solidFill>
                  <a:srgbClr val="FF2832"/>
                </a:solidFill>
                <a:effectLst/>
                <a:uLnTx/>
                <a:uFillTx/>
                <a:latin typeface="汉仪旗黑-55简" panose="00020600040101010101" pitchFamily="18" charset="-122"/>
                <a:ea typeface="汉仪旗黑-55简" panose="00020600040101010101" pitchFamily="18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8" name="文本框 37"/>
            <xdr:cNvSpPr txBox="1"/>
          </xdr:nvSpPr>
          <xdr:spPr>
            <a:xfrm>
              <a:off x="2218" y="2560"/>
              <a:ext cx="3833" cy="85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kumimoji="0" lang="en-US" altLang="zh-CN" sz="2200" b="1" i="0" u="none" strike="noStrike" kern="1200" cap="none" spc="0" normalizeH="0" baseline="0" noProof="0">
                  <a:ln>
                    <a:noFill/>
                  </a:ln>
                  <a:solidFill>
                    <a:srgbClr val="222222"/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Times New Roman" panose="02020603050405020304" pitchFamily="12"/>
                  <a:sym typeface="Times New Roman" panose="02020603050405020304" pitchFamily="12"/>
                </a:rPr>
                <a:t>基础操作</a:t>
              </a:r>
              <a:r>
                <a:rPr kumimoji="0" lang="zh-CN" altLang="en-US" sz="2200" b="1" i="0" u="none" strike="noStrike" kern="1200" cap="none" spc="0" normalizeH="0" baseline="0" noProof="0">
                  <a:ln>
                    <a:noFill/>
                  </a:ln>
                  <a:solidFill>
                    <a:srgbClr val="222222"/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Times New Roman" panose="02020603050405020304" pitchFamily="12"/>
                  <a:sym typeface="Times New Roman" panose="02020603050405020304" pitchFamily="12"/>
                </a:rPr>
                <a:t>指南</a:t>
              </a:r>
              <a:endParaRPr kumimoji="0" lang="en-US" altLang="zh-CN" sz="2200" b="1" i="0" u="none" strike="noStrike" kern="1200" cap="none" spc="0" normalizeH="0" baseline="0" noProof="0">
                <a:ln>
                  <a:noFill/>
                </a:ln>
                <a:solidFill>
                  <a:srgbClr val="222222"/>
                </a:solidFill>
                <a:effectLst/>
                <a:uLnTx/>
                <a:uFillTx/>
                <a:latin typeface="汉仪旗黑-55简" panose="00020600040101010101" pitchFamily="18" charset="-122"/>
                <a:ea typeface="汉仪旗黑-55简" panose="00020600040101010101" pitchFamily="18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cxnSp>
        <xdr:nvCxnSpPr>
          <xdr:cNvPr id="7" name="直接连接符 6"/>
          <xdr:cNvCxnSpPr/>
        </xdr:nvCxnSpPr>
        <xdr:spPr>
          <a:xfrm>
            <a:off x="6193790" y="2641600"/>
            <a:ext cx="0" cy="9803765"/>
          </a:xfrm>
          <a:prstGeom prst="line">
            <a:avLst/>
          </a:prstGeom>
          <a:noFill/>
          <a:ln w="9525" cap="flat" cmpd="sng" algn="ctr">
            <a:solidFill>
              <a:srgbClr val="222222">
                <a:alpha val="8000"/>
              </a:srgbClr>
            </a:solidFill>
            <a:prstDash val="solid"/>
            <a:miter lim="800000"/>
          </a:ln>
          <a:effectLst/>
        </xdr:spPr>
      </xdr:cxnSp>
      <xdr:grpSp>
        <xdr:nvGrpSpPr>
          <xdr:cNvPr id="10" name="组合 69"/>
          <xdr:cNvGrpSpPr/>
        </xdr:nvGrpSpPr>
        <xdr:grpSpPr>
          <a:xfrm>
            <a:off x="1503680" y="2905130"/>
            <a:ext cx="2952750" cy="710262"/>
            <a:chOff x="7139" y="3569"/>
            <a:chExt cx="4652" cy="1113"/>
          </a:xfrm>
        </xdr:grpSpPr>
        <xdr:sp>
          <xdr:nvSpPr>
            <xdr:cNvPr id="19" name="文本框 18"/>
            <xdr:cNvSpPr txBox="1"/>
          </xdr:nvSpPr>
          <xdr:spPr>
            <a:xfrm>
              <a:off x="7139" y="3569"/>
              <a:ext cx="3308" cy="49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kumimoji="0" lang="en-US" altLang="zh-CN" sz="1100" b="1" i="0" u="none" strike="noStrike" kern="1200" cap="none" spc="0" normalizeH="0" baseline="0" noProof="0">
                  <a:ln>
                    <a:noFill/>
                  </a:ln>
                  <a:solidFill>
                    <a:srgbClr val="222222"/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黑体" panose="02010609060101010101" pitchFamily="49" charset="-122"/>
                  <a:sym typeface="Times New Roman" panose="02020603050405020304" pitchFamily="12"/>
                </a:rPr>
                <a:t>· </a:t>
              </a:r>
              <a:r>
                <a:rPr kumimoji="0" lang="zh-CN" altLang="en-US" sz="1100" b="1" i="0" u="none" strike="noStrike" kern="1200" cap="none" spc="0" normalizeH="0" baseline="0" noProof="0">
                  <a:ln>
                    <a:noFill/>
                  </a:ln>
                  <a:solidFill>
                    <a:srgbClr val="222222"/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黑体" panose="02010609060101010101" pitchFamily="49" charset="-122"/>
                  <a:sym typeface="Times New Roman" panose="02020603050405020304" pitchFamily="12"/>
                </a:rPr>
                <a:t>如何撤销工作表保护？</a:t>
              </a:r>
              <a:endParaRPr kumimoji="0" lang="en-US" altLang="zh-CN" sz="1100" b="0" i="0" u="none" strike="noStrike" kern="1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汉仪旗黑-55简" panose="00020600040101010101" pitchFamily="18" charset="-122"/>
                <a:ea typeface="汉仪旗黑-55简" panose="00020600040101010101" pitchFamily="18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  <xdr:sp>
          <xdr:nvSpPr>
            <xdr:cNvPr id="20" name="文本框 19"/>
            <xdr:cNvSpPr txBox="1"/>
          </xdr:nvSpPr>
          <xdr:spPr>
            <a:xfrm>
              <a:off x="7197" y="3960"/>
              <a:ext cx="4594" cy="72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t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kumimoji="0" lang="en-US" altLang="zh-CN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kumimoji="0" lang="zh-CN" altLang="en-US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黑体" panose="02010609060101010101" pitchFamily="49" charset="-122"/>
                  <a:sym typeface="Times New Roman" panose="02020603050405020304" pitchFamily="12"/>
                </a:rPr>
                <a:t>、</a:t>
              </a:r>
              <a:r>
                <a:rPr kumimoji="0" lang="en-US" altLang="zh-CN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黑体" panose="02010609060101010101" pitchFamily="49" charset="-122"/>
                  <a:sym typeface="Times New Roman" panose="02020603050405020304" pitchFamily="12"/>
                </a:rPr>
                <a:t>选中对应工作表</a:t>
              </a:r>
              <a:r>
                <a:rPr kumimoji="0" lang="zh-CN" altLang="en-US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黑体" panose="02010609060101010101" pitchFamily="49" charset="-122"/>
                  <a:sym typeface="Times New Roman" panose="02020603050405020304" pitchFamily="12"/>
                </a:rPr>
                <a:t>。</a:t>
              </a:r>
              <a:endParaRPr kumimoji="0" lang="en-US" altLang="zh-CN" sz="900" b="0" i="0" u="none" strike="noStrike" kern="1200" cap="none" spc="0" normalizeH="0" baseline="0" noProof="0">
                <a:ln>
                  <a:noFill/>
                </a:ln>
                <a:solidFill>
                  <a:srgbClr val="222222">
                    <a:alpha val="60000"/>
                  </a:srgbClr>
                </a:solidFill>
                <a:effectLst/>
                <a:uLnTx/>
                <a:uFillTx/>
                <a:latin typeface="汉仪旗黑-55简" panose="00020600040101010101" pitchFamily="18" charset="-122"/>
                <a:ea typeface="汉仪旗黑-55简" panose="00020600040101010101" pitchFamily="18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marR="0" lvl="0" indent="0" algn="l" defTabSz="914400" rtl="0" eaLnBrk="1" fontAlgn="t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kumimoji="0" lang="en-US" altLang="zh-CN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黑体" panose="02010609060101010101" pitchFamily="49" charset="-122"/>
                  <a:sym typeface="Times New Roman" panose="02020603050405020304" pitchFamily="12"/>
                </a:rPr>
                <a:t>2</a:t>
              </a:r>
              <a:r>
                <a:rPr kumimoji="0" lang="zh-CN" altLang="en-US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黑体" panose="02010609060101010101" pitchFamily="49" charset="-122"/>
                  <a:sym typeface="Times New Roman" panose="02020603050405020304" pitchFamily="12"/>
                </a:rPr>
                <a:t>、</a:t>
              </a:r>
              <a:r>
                <a:rPr kumimoji="0" lang="en-US" altLang="zh-CN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黑体" panose="02010609060101010101" pitchFamily="49" charset="-122"/>
                  <a:sym typeface="Times New Roman" panose="02020603050405020304" pitchFamily="12"/>
                </a:rPr>
                <a:t>点击：「审阅---撤销工作表」保护</a:t>
              </a:r>
              <a:r>
                <a:rPr kumimoji="0" lang="zh-CN" altLang="en-US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黑体" panose="02010609060101010101" pitchFamily="49" charset="-122"/>
                  <a:sym typeface="Times New Roman" panose="02020603050405020304" pitchFamily="12"/>
                </a:rPr>
                <a:t>。</a:t>
              </a:r>
              <a:endParaRPr kumimoji="0" lang="en-US" altLang="zh-CN" sz="900" b="0" i="0" u="none" strike="noStrike" kern="1200" cap="none" spc="0" normalizeH="0" baseline="0" noProof="0">
                <a:ln>
                  <a:noFill/>
                </a:ln>
                <a:solidFill>
                  <a:srgbClr val="222222">
                    <a:alpha val="60000"/>
                  </a:srgbClr>
                </a:solidFill>
                <a:effectLst/>
                <a:uLnTx/>
                <a:uFillTx/>
                <a:latin typeface="汉仪旗黑-55简" panose="00020600040101010101" pitchFamily="18" charset="-122"/>
                <a:ea typeface="汉仪旗黑-55简" panose="00020600040101010101" pitchFamily="18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11" name="组合 77"/>
          <xdr:cNvGrpSpPr/>
        </xdr:nvGrpSpPr>
        <xdr:grpSpPr>
          <a:xfrm>
            <a:off x="1492250" y="4629151"/>
            <a:ext cx="3481070" cy="704666"/>
            <a:chOff x="7127" y="5903"/>
            <a:chExt cx="5482" cy="1123"/>
          </a:xfrm>
        </xdr:grpSpPr>
        <xdr:sp>
          <xdr:nvSpPr>
            <xdr:cNvPr id="17" name="文本框 16"/>
            <xdr:cNvSpPr txBox="1"/>
          </xdr:nvSpPr>
          <xdr:spPr>
            <a:xfrm>
              <a:off x="7127" y="5903"/>
              <a:ext cx="2426" cy="50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kumimoji="0" lang="en-US" altLang="zh-CN" sz="1100" b="1" i="0" u="none" strike="noStrike" kern="1200" cap="none" spc="0" normalizeH="0" baseline="0" noProof="0">
                  <a:ln>
                    <a:noFill/>
                  </a:ln>
                  <a:solidFill>
                    <a:srgbClr val="222222"/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黑体" panose="02010609060101010101" pitchFamily="49" charset="-122"/>
                  <a:sym typeface="Times New Roman" panose="02020603050405020304" pitchFamily="12"/>
                </a:rPr>
                <a:t>· </a:t>
              </a:r>
              <a:r>
                <a:rPr kumimoji="0" lang="zh-CN" altLang="en-US" sz="1100" b="1" i="0" u="none" strike="noStrike" kern="1200" cap="none" spc="0" normalizeH="0" baseline="0" noProof="0">
                  <a:ln>
                    <a:noFill/>
                  </a:ln>
                  <a:solidFill>
                    <a:srgbClr val="222222"/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黑体" panose="02010609060101010101" pitchFamily="49" charset="-122"/>
                  <a:sym typeface="Times New Roman" panose="02020603050405020304" pitchFamily="12"/>
                </a:rPr>
                <a:t>如何增加行数？</a:t>
              </a:r>
              <a:endParaRPr kumimoji="0" lang="en-US" altLang="zh-CN" sz="1100" b="0" i="0" u="none" strike="noStrike" kern="1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汉仪旗黑-55简" panose="00020600040101010101" pitchFamily="18" charset="-122"/>
                <a:ea typeface="汉仪旗黑-55简" panose="00020600040101010101" pitchFamily="18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  <xdr:sp>
          <xdr:nvSpPr>
            <xdr:cNvPr id="18" name="文本框 17"/>
            <xdr:cNvSpPr txBox="1"/>
          </xdr:nvSpPr>
          <xdr:spPr>
            <a:xfrm>
              <a:off x="7197" y="6292"/>
              <a:ext cx="5412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t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kumimoji="0" lang="en-US" altLang="zh-CN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kumimoji="0" lang="zh-CN" altLang="en-US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黑体" panose="02010609060101010101" pitchFamily="49" charset="-122"/>
                  <a:sym typeface="Times New Roman" panose="02020603050405020304" pitchFamily="12"/>
                </a:rPr>
                <a:t>、选中最后一行，鼠标放在选中区域右下角。</a:t>
              </a:r>
              <a:endParaRPr kumimoji="0" lang="en-US" altLang="zh-CN" sz="900" b="0" i="0" u="none" strike="noStrike" kern="1200" cap="none" spc="0" normalizeH="0" baseline="0" noProof="0">
                <a:ln>
                  <a:noFill/>
                </a:ln>
                <a:solidFill>
                  <a:srgbClr val="222222">
                    <a:alpha val="60000"/>
                  </a:srgbClr>
                </a:solidFill>
                <a:effectLst/>
                <a:uLnTx/>
                <a:uFillTx/>
                <a:latin typeface="汉仪旗黑-55简" panose="00020600040101010101" pitchFamily="18" charset="-122"/>
                <a:ea typeface="汉仪旗黑-55简" panose="00020600040101010101" pitchFamily="18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marR="0" lvl="0" indent="0" algn="l" defTabSz="914400" rtl="0" eaLnBrk="1" fontAlgn="t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kumimoji="0" lang="en-US" altLang="zh-CN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黑体" panose="02010609060101010101" pitchFamily="49" charset="-122"/>
                  <a:sym typeface="Times New Roman" panose="02020603050405020304" pitchFamily="12"/>
                </a:rPr>
                <a:t>2</a:t>
              </a:r>
              <a:r>
                <a:rPr kumimoji="0" lang="zh-CN" altLang="en-US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黑体" panose="02010609060101010101" pitchFamily="49" charset="-122"/>
                  <a:sym typeface="Times New Roman" panose="02020603050405020304" pitchFamily="12"/>
                </a:rPr>
                <a:t>、当鼠标箭头变成黑色十字形时，点击鼠标左键下拉即可</a:t>
              </a:r>
              <a:r>
                <a:rPr kumimoji="0" lang="en-US" altLang="zh-CN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黑体" panose="02010609060101010101" pitchFamily="49" charset="-122"/>
                  <a:sym typeface="Times New Roman" panose="02020603050405020304" pitchFamily="12"/>
                </a:rPr>
                <a:t>。</a:t>
              </a:r>
              <a:endParaRPr kumimoji="0" lang="en-US" altLang="zh-CN" sz="900" b="0" i="0" u="none" strike="noStrike" kern="1200" cap="none" spc="0" normalizeH="0" baseline="0" noProof="0">
                <a:ln>
                  <a:noFill/>
                </a:ln>
                <a:solidFill>
                  <a:srgbClr val="222222">
                    <a:alpha val="60000"/>
                  </a:srgbClr>
                </a:solidFill>
                <a:effectLst/>
                <a:uLnTx/>
                <a:uFillTx/>
                <a:latin typeface="汉仪旗黑-55简" panose="00020600040101010101" pitchFamily="18" charset="-122"/>
                <a:ea typeface="汉仪旗黑-55简" panose="00020600040101010101" pitchFamily="18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</xdr:grpSp>
      <xdr:pic>
        <xdr:nvPicPr>
          <xdr:cNvPr id="12" name="图片 11" descr="WPS图片编辑4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1614805" y="3606165"/>
            <a:ext cx="4028440" cy="708025"/>
          </a:xfrm>
          <a:prstGeom prst="rect">
            <a:avLst/>
          </a:prstGeom>
          <a:effectLst>
            <a:outerShdw blurRad="38100" sx="101000" sy="101000" algn="ctr" rotWithShape="0">
              <a:sysClr val="window" lastClr="FFFFFF">
                <a:lumMod val="75000"/>
                <a:alpha val="40000"/>
              </a:sysClr>
            </a:outerShdw>
          </a:effectLst>
        </xdr:spPr>
      </xdr:pic>
      <xdr:grpSp>
        <xdr:nvGrpSpPr>
          <xdr:cNvPr id="13" name="组合 77"/>
          <xdr:cNvGrpSpPr/>
        </xdr:nvGrpSpPr>
        <xdr:grpSpPr>
          <a:xfrm>
            <a:off x="1502410" y="6525267"/>
            <a:ext cx="4051935" cy="527341"/>
            <a:chOff x="7138" y="5903"/>
            <a:chExt cx="6381" cy="828"/>
          </a:xfrm>
        </xdr:grpSpPr>
        <xdr:sp>
          <xdr:nvSpPr>
            <xdr:cNvPr id="15" name="文本框 14"/>
            <xdr:cNvSpPr txBox="1"/>
          </xdr:nvSpPr>
          <xdr:spPr>
            <a:xfrm>
              <a:off x="7138" y="5903"/>
              <a:ext cx="4408" cy="49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kumimoji="0" lang="en-US" altLang="zh-CN" sz="1100" b="1" i="0" u="none" strike="noStrike" kern="1200" cap="none" spc="0" normalizeH="0" baseline="0" noProof="0">
                  <a:ln>
                    <a:noFill/>
                  </a:ln>
                  <a:solidFill>
                    <a:srgbClr val="222222"/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黑体" panose="02010609060101010101" pitchFamily="49" charset="-122"/>
                  <a:sym typeface="Times New Roman" panose="02020603050405020304" pitchFamily="12"/>
                </a:rPr>
                <a:t>· </a:t>
              </a:r>
              <a:r>
                <a:rPr kumimoji="0" lang="zh-CN" altLang="en-US" sz="1100" b="1" i="0" u="none" strike="noStrike" kern="1200" cap="none" spc="0" normalizeH="0" baseline="0" noProof="0">
                  <a:ln>
                    <a:noFill/>
                  </a:ln>
                  <a:solidFill>
                    <a:srgbClr val="222222"/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黑体" panose="02010609060101010101" pitchFamily="49" charset="-122"/>
                  <a:sym typeface="Times New Roman" panose="02020603050405020304" pitchFamily="12"/>
                </a:rPr>
                <a:t>表格使用说明</a:t>
              </a:r>
              <a:endParaRPr kumimoji="0" lang="en-US" altLang="zh-CN" sz="1100" b="0" i="0" u="none" strike="noStrike" kern="1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汉仪旗黑-55简" panose="00020600040101010101" pitchFamily="18" charset="-122"/>
                <a:ea typeface="汉仪旗黑-55简" panose="00020600040101010101" pitchFamily="18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  <xdr:sp>
          <xdr:nvSpPr>
            <xdr:cNvPr id="16" name="文本框 15"/>
            <xdr:cNvSpPr txBox="1"/>
          </xdr:nvSpPr>
          <xdr:spPr>
            <a:xfrm>
              <a:off x="7305" y="6296"/>
              <a:ext cx="6214" cy="43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t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/>
              </a:pPr>
              <a:r>
                <a:rPr kumimoji="0" lang="zh-CN" altLang="en-US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汉仪旗黑-55简" panose="00020600040101010101" pitchFamily="18" charset="-122"/>
                  <a:ea typeface="汉仪旗黑-55简" panose="00020600040101010101" pitchFamily="18" charset="-122"/>
                  <a:cs typeface="黑体" panose="02010609060101010101" pitchFamily="49" charset="-122"/>
                  <a:sym typeface="Times New Roman" panose="02020603050405020304" pitchFamily="12"/>
                </a:rPr>
                <a:t>年份和月份有下拉框可供选择</a:t>
              </a:r>
              <a:endParaRPr kumimoji="0" lang="en-US" altLang="zh-CN" sz="900" b="0" i="0" u="none" strike="noStrike" kern="1200" cap="none" spc="0" normalizeH="0" baseline="0" noProof="0">
                <a:ln>
                  <a:noFill/>
                </a:ln>
                <a:solidFill>
                  <a:srgbClr val="222222">
                    <a:alpha val="60000"/>
                  </a:srgbClr>
                </a:solidFill>
                <a:effectLst/>
                <a:uLnTx/>
                <a:uFillTx/>
                <a:latin typeface="汉仪旗黑-55简" panose="00020600040101010101" pitchFamily="18" charset="-122"/>
                <a:ea typeface="汉仪旗黑-55简" panose="00020600040101010101" pitchFamily="18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 editAs="oneCell">
    <xdr:from>
      <xdr:col>0</xdr:col>
      <xdr:colOff>441960</xdr:colOff>
      <xdr:row>39</xdr:row>
      <xdr:rowOff>0</xdr:rowOff>
    </xdr:from>
    <xdr:to>
      <xdr:col>4</xdr:col>
      <xdr:colOff>203560</xdr:colOff>
      <xdr:row>49</xdr:row>
      <xdr:rowOff>18829</xdr:rowOff>
    </xdr:to>
    <xdr:pic>
      <xdr:nvPicPr>
        <xdr:cNvPr id="42" name="图片 4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960" y="7058025"/>
          <a:ext cx="2504440" cy="1828165"/>
        </a:xfrm>
        <a:prstGeom prst="rect">
          <a:avLst/>
        </a:prstGeom>
      </xdr:spPr>
    </xdr:pic>
    <xdr:clientData/>
  </xdr:twoCellAnchor>
  <xdr:twoCellAnchor editAs="oneCell">
    <xdr:from>
      <xdr:col>4</xdr:col>
      <xdr:colOff>327660</xdr:colOff>
      <xdr:row>39</xdr:row>
      <xdr:rowOff>0</xdr:rowOff>
    </xdr:from>
    <xdr:to>
      <xdr:col>8</xdr:col>
      <xdr:colOff>89260</xdr:colOff>
      <xdr:row>49</xdr:row>
      <xdr:rowOff>18829</xdr:rowOff>
    </xdr:to>
    <xdr:pic>
      <xdr:nvPicPr>
        <xdr:cNvPr id="43" name="图片 4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070860" y="7058025"/>
          <a:ext cx="2504440" cy="1828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41"/>
  <sheetViews>
    <sheetView showGridLines="0" tabSelected="1" zoomScale="115" zoomScaleNormal="115" workbookViewId="0">
      <selection activeCell="C25" sqref="C25:E25"/>
    </sheetView>
  </sheetViews>
  <sheetFormatPr defaultColWidth="12.775" defaultRowHeight="25.05" customHeight="1"/>
  <cols>
    <col min="1" max="1" width="1.21666666666667" style="1" customWidth="1"/>
    <col min="2" max="8" width="15.775" style="1" customWidth="1"/>
    <col min="9" max="9" width="0.883333333333333" style="1" customWidth="1"/>
    <col min="10" max="10" width="14.5583333333333" style="1" customWidth="1"/>
    <col min="11" max="16384" width="12.775" style="1"/>
  </cols>
  <sheetData>
    <row r="1" ht="39" customHeight="1" spans="2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2:5">
      <c r="B2" s="3">
        <v>2022</v>
      </c>
      <c r="C2" s="1" t="s">
        <v>1</v>
      </c>
      <c r="D2" s="3">
        <v>5</v>
      </c>
      <c r="E2" s="1" t="s">
        <v>2</v>
      </c>
    </row>
    <row r="3" customHeight="1" spans="2:13">
      <c r="B3" s="4" t="str">
        <f>TEXT(B4,"AAA")</f>
        <v>日</v>
      </c>
      <c r="C3" s="4" t="str">
        <f t="shared" ref="C3:H3" si="0">TEXT(C4,"AAA")</f>
        <v>一</v>
      </c>
      <c r="D3" s="4" t="str">
        <f t="shared" si="0"/>
        <v>二</v>
      </c>
      <c r="E3" s="4" t="str">
        <f t="shared" si="0"/>
        <v>三</v>
      </c>
      <c r="F3" s="4" t="str">
        <f t="shared" si="0"/>
        <v>四</v>
      </c>
      <c r="G3" s="4" t="str">
        <f t="shared" si="0"/>
        <v>五</v>
      </c>
      <c r="H3" s="4" t="str">
        <f t="shared" si="0"/>
        <v>六</v>
      </c>
      <c r="J3" s="6" t="s">
        <v>3</v>
      </c>
      <c r="K3" s="12">
        <f ca="1">TODAY()</f>
        <v>44688</v>
      </c>
      <c r="L3" s="12"/>
      <c r="M3" s="12"/>
    </row>
    <row r="4" customHeight="1" spans="2:13">
      <c r="B4" s="5">
        <f>IF(MONTH(DATE($B$2,$D$2,COLUMN(A$1)+ROW($A1)*7-7))=$D$2,DATE($B$2,$D$2,COLUMN(A$1)+ROW($A1)*7-7),””)</f>
        <v>44682</v>
      </c>
      <c r="C4" s="5">
        <f>IF(MONTH(DATE($B$2,$D$2,COLUMN(B$1)+ROW($A1)*7-7))=$D$2,DATE($B$2,$D$2,COLUMN(B$1)+ROW($A1)*7-7),””)</f>
        <v>44683</v>
      </c>
      <c r="D4" s="5">
        <f>IF(MONTH(DATE($B$2,$D$2,COLUMN(C$1)+ROW($A1)*7-7))=$D$2,DATE($B$2,$D$2,COLUMN(C$1)+ROW($A1)*7-7),””)</f>
        <v>44684</v>
      </c>
      <c r="E4" s="5">
        <f>IF(MONTH(DATE($B$2,$D$2,COLUMN(D$1)+ROW($A1)*7-7))=$D$2,DATE($B$2,$D$2,COLUMN(D$1)+ROW($A1)*7-7),””)</f>
        <v>44685</v>
      </c>
      <c r="F4" s="5">
        <f>IF(MONTH(DATE($B$2,$D$2,COLUMN(E$1)+ROW($A1)*7-7))=$D$2,DATE($B$2,$D$2,COLUMN(E$1)+ROW($A1)*7-7),””)</f>
        <v>44686</v>
      </c>
      <c r="G4" s="5">
        <f>IF(MONTH(DATE($B$2,$D$2,COLUMN(F$1)+ROW($A1)*7-7))=$D$2,DATE($B$2,$D$2,COLUMN(F$1)+ROW($A1)*7-7),””)</f>
        <v>44687</v>
      </c>
      <c r="H4" s="5">
        <f>IF(MONTH(DATE($B$2,$D$2,COLUMN(G$1)+ROW($A1)*7-7))=$D$2,DATE($B$2,$D$2,COLUMN(G$1)+ROW($A1)*7-7),””)</f>
        <v>44688</v>
      </c>
      <c r="J4" s="6" t="s">
        <v>4</v>
      </c>
      <c r="K4" s="6" t="s">
        <v>5</v>
      </c>
      <c r="L4" s="6"/>
      <c r="M4" s="6"/>
    </row>
    <row r="5" customHeight="1" spans="2:13">
      <c r="B5" s="5">
        <f>IF(MONTH(DATE($B$2,$D$2,COLUMN(A$1)+ROW($A2)*7-7))=$D$2,DATE($B$2,$D$2,COLUMN(A$1)+ROW($A2)*7-7),””)</f>
        <v>44689</v>
      </c>
      <c r="C5" s="5">
        <f>IF(MONTH(DATE($B$2,$D$2,COLUMN(B$1)+ROW($A2)*7-7))=$D$2,DATE($B$2,$D$2,COLUMN(B$1)+ROW($A2)*7-7),””)</f>
        <v>44690</v>
      </c>
      <c r="D5" s="5">
        <f>IF(MONTH(DATE($B$2,$D$2,COLUMN(C$1)+ROW($A2)*7-7))=$D$2,DATE($B$2,$D$2,COLUMN(C$1)+ROW($A2)*7-7),””)</f>
        <v>44691</v>
      </c>
      <c r="E5" s="5">
        <f>IF(MONTH(DATE($B$2,$D$2,COLUMN(D$1)+ROW($A2)*7-7))=$D$2,DATE($B$2,$D$2,COLUMN(D$1)+ROW($A2)*7-7),””)</f>
        <v>44692</v>
      </c>
      <c r="F5" s="5">
        <f>IF(MONTH(DATE($B$2,$D$2,COLUMN(E$1)+ROW($A2)*7-7))=$D$2,DATE($B$2,$D$2,COLUMN(E$1)+ROW($A2)*7-7),””)</f>
        <v>44693</v>
      </c>
      <c r="G5" s="5">
        <f>IF(MONTH(DATE($B$2,$D$2,COLUMN(F$1)+ROW($A2)*7-7))=$D$2,DATE($B$2,$D$2,COLUMN(F$1)+ROW($A2)*7-7),””)</f>
        <v>44694</v>
      </c>
      <c r="H5" s="5">
        <f>IF(MONTH(DATE($B$2,$D$2,COLUMN(G$1)+ROW($A2)*7-7))=$D$2,DATE($B$2,$D$2,COLUMN(G$1)+ROW($A2)*7-7),””)</f>
        <v>44695</v>
      </c>
      <c r="J5" s="8">
        <v>1</v>
      </c>
      <c r="K5" s="8" t="s">
        <v>6</v>
      </c>
      <c r="L5" s="8"/>
      <c r="M5" s="8"/>
    </row>
    <row r="6" customHeight="1" spans="2:13">
      <c r="B6" s="5">
        <f>IF(MONTH(DATE($B$2,$D$2,COLUMN(A$1)+ROW($A3)*7-7))=$D$2,DATE($B$2,$D$2,COLUMN(A$1)+ROW($A3)*7-7),””)</f>
        <v>44696</v>
      </c>
      <c r="C6" s="5">
        <f>IF(MONTH(DATE($B$2,$D$2,COLUMN(B$1)+ROW($A3)*7-7))=$D$2,DATE($B$2,$D$2,COLUMN(B$1)+ROW($A3)*7-7),””)</f>
        <v>44697</v>
      </c>
      <c r="D6" s="5">
        <f>IF(MONTH(DATE($B$2,$D$2,COLUMN(C$1)+ROW($A3)*7-7))=$D$2,DATE($B$2,$D$2,COLUMN(C$1)+ROW($A3)*7-7),””)</f>
        <v>44698</v>
      </c>
      <c r="E6" s="5">
        <f>IF(MONTH(DATE($B$2,$D$2,COLUMN(D$1)+ROW($A3)*7-7))=$D$2,DATE($B$2,$D$2,COLUMN(D$1)+ROW($A3)*7-7),””)</f>
        <v>44699</v>
      </c>
      <c r="F6" s="5">
        <f>IF(MONTH(DATE($B$2,$D$2,COLUMN(E$1)+ROW($A3)*7-7))=$D$2,DATE($B$2,$D$2,COLUMN(E$1)+ROW($A3)*7-7),””)</f>
        <v>44700</v>
      </c>
      <c r="G6" s="5">
        <f>IF(MONTH(DATE($B$2,$D$2,COLUMN(F$1)+ROW($A3)*7-7))=$D$2,DATE($B$2,$D$2,COLUMN(F$1)+ROW($A3)*7-7),””)</f>
        <v>44701</v>
      </c>
      <c r="H6" s="5">
        <f>IF(MONTH(DATE($B$2,$D$2,COLUMN(G$1)+ROW($A3)*7-7))=$D$2,DATE($B$2,$D$2,COLUMN(G$1)+ROW($A3)*7-7),””)</f>
        <v>44702</v>
      </c>
      <c r="J6" s="8">
        <v>2</v>
      </c>
      <c r="K6" s="8" t="s">
        <v>6</v>
      </c>
      <c r="L6" s="8"/>
      <c r="M6" s="8"/>
    </row>
    <row r="7" customHeight="1" spans="2:13">
      <c r="B7" s="5">
        <f>IF(MONTH(DATE($B$2,$D$2,COLUMN(A$1)+ROW($A4)*7-7))=$D$2,DATE($B$2,$D$2,COLUMN(A$1)+ROW($A4)*7-7),””)</f>
        <v>44703</v>
      </c>
      <c r="C7" s="5">
        <f>IF(MONTH(DATE($B$2,$D$2,COLUMN(B$1)+ROW($A4)*7-7))=$D$2,DATE($B$2,$D$2,COLUMN(B$1)+ROW($A4)*7-7),””)</f>
        <v>44704</v>
      </c>
      <c r="D7" s="5">
        <f>IF(MONTH(DATE($B$2,$D$2,COLUMN(C$1)+ROW($A4)*7-7))=$D$2,DATE($B$2,$D$2,COLUMN(C$1)+ROW($A4)*7-7),””)</f>
        <v>44705</v>
      </c>
      <c r="E7" s="5">
        <f>IF(MONTH(DATE($B$2,$D$2,COLUMN(D$1)+ROW($A4)*7-7))=$D$2,DATE($B$2,$D$2,COLUMN(D$1)+ROW($A4)*7-7),””)</f>
        <v>44706</v>
      </c>
      <c r="F7" s="5">
        <f>IF(MONTH(DATE($B$2,$D$2,COLUMN(E$1)+ROW($A4)*7-7))=$D$2,DATE($B$2,$D$2,COLUMN(E$1)+ROW($A4)*7-7),””)</f>
        <v>44707</v>
      </c>
      <c r="G7" s="5">
        <f>IF(MONTH(DATE($B$2,$D$2,COLUMN(F$1)+ROW($A4)*7-7))=$D$2,DATE($B$2,$D$2,COLUMN(F$1)+ROW($A4)*7-7),””)</f>
        <v>44708</v>
      </c>
      <c r="H7" s="5">
        <f>IF(MONTH(DATE($B$2,$D$2,COLUMN(G$1)+ROW($A4)*7-7))=$D$2,DATE($B$2,$D$2,COLUMN(G$1)+ROW($A4)*7-7),””)</f>
        <v>44709</v>
      </c>
      <c r="J7" s="8">
        <v>3</v>
      </c>
      <c r="K7" s="8" t="s">
        <v>6</v>
      </c>
      <c r="L7" s="8"/>
      <c r="M7" s="8"/>
    </row>
    <row r="8" customHeight="1" spans="2:13">
      <c r="B8" s="5">
        <f>IFERROR(IF(MONTH(DATE($B$2,$D$2,COLUMN(A$1)+ROW($A5)*7-7))=$D$2,DATE($B$2,$D$2,COLUMN(A$1)+ROW($A5)*7-7),””),"")</f>
        <v>44710</v>
      </c>
      <c r="C8" s="5">
        <f>IFERROR(IF(MONTH(DATE($B$2,$D$2,COLUMN(B$1)+ROW($A5)*7-7))=$D$2,DATE($B$2,$D$2,COLUMN(B$1)+ROW($A5)*7-7),””),"")</f>
        <v>44711</v>
      </c>
      <c r="D8" s="5">
        <f>IFERROR(IF(MONTH(DATE($B$2,$D$2,COLUMN(C$1)+ROW($A5)*7-7))=$D$2,DATE($B$2,$D$2,COLUMN(C$1)+ROW($A5)*7-7),””),"")</f>
        <v>44712</v>
      </c>
      <c r="E8" s="5" t="str">
        <f>IFERROR(IF(MONTH(DATE($B$2,$D$2,COLUMN(D$1)+ROW($A5)*7-7))=$D$2,DATE($B$2,$D$2,COLUMN(D$1)+ROW($A5)*7-7),””),"")</f>
        <v/>
      </c>
      <c r="F8" s="5" t="str">
        <f>IFERROR(IF(MONTH(DATE($B$2,$D$2,COLUMN(E$1)+ROW($A5)*7-7))=$D$2,DATE($B$2,$D$2,COLUMN(E$1)+ROW($A5)*7-7),””),"")</f>
        <v/>
      </c>
      <c r="G8" s="5" t="str">
        <f>IFERROR(IF(MONTH(DATE($B$2,$D$2,COLUMN(F$1)+ROW($A5)*7-7))=$D$2,DATE($B$2,$D$2,COLUMN(F$1)+ROW($A5)*7-7),””),"")</f>
        <v/>
      </c>
      <c r="H8" s="5" t="str">
        <f>IFERROR(IF(MONTH(DATE($B$2,$D$2,COLUMN(G$1)+ROW($A5)*7-7))=$D$2,DATE($B$2,$D$2,COLUMN(G$1)+ROW($A5)*7-7),””),"")</f>
        <v/>
      </c>
      <c r="J8" s="8">
        <v>4</v>
      </c>
      <c r="K8" s="8" t="s">
        <v>6</v>
      </c>
      <c r="L8" s="8"/>
      <c r="M8" s="8"/>
    </row>
    <row r="9" ht="7.2" customHeight="1" spans="10:13">
      <c r="J9" s="13"/>
      <c r="K9" s="13"/>
      <c r="L9" s="13"/>
      <c r="M9" s="13"/>
    </row>
    <row r="10" customHeight="1" spans="2:13">
      <c r="B10" s="6" t="s">
        <v>7</v>
      </c>
      <c r="C10" s="6" t="s">
        <v>8</v>
      </c>
      <c r="D10" s="6"/>
      <c r="E10" s="6"/>
      <c r="F10" s="6" t="s">
        <v>9</v>
      </c>
      <c r="G10" s="6" t="s">
        <v>10</v>
      </c>
      <c r="H10" s="6" t="s">
        <v>11</v>
      </c>
      <c r="J10" s="14" t="s">
        <v>12</v>
      </c>
      <c r="K10" s="6" t="s">
        <v>13</v>
      </c>
      <c r="L10" s="6" t="s">
        <v>14</v>
      </c>
      <c r="M10" s="6" t="s">
        <v>15</v>
      </c>
    </row>
    <row r="11" customHeight="1" spans="2:13">
      <c r="B11" s="7">
        <v>44682</v>
      </c>
      <c r="C11" s="8" t="s">
        <v>16</v>
      </c>
      <c r="D11" s="8"/>
      <c r="E11" s="8"/>
      <c r="F11" s="8" t="s">
        <v>14</v>
      </c>
      <c r="G11" s="8" t="s">
        <v>17</v>
      </c>
      <c r="H11" s="8"/>
      <c r="J11" s="15"/>
      <c r="K11" s="8">
        <f>COUNTIF($F$11:$F$998,K10)</f>
        <v>2</v>
      </c>
      <c r="L11" s="8">
        <f>COUNTIF($F$11:$F$998,L10)</f>
        <v>1</v>
      </c>
      <c r="M11" s="8">
        <f>COUNTIF($F$11:$F$998,M10)</f>
        <v>1</v>
      </c>
    </row>
    <row r="12" customHeight="1" spans="2:13">
      <c r="B12" s="7">
        <v>44683</v>
      </c>
      <c r="C12" s="8" t="s">
        <v>16</v>
      </c>
      <c r="D12" s="8"/>
      <c r="E12" s="8"/>
      <c r="F12" s="8" t="s">
        <v>15</v>
      </c>
      <c r="G12" s="8" t="s">
        <v>18</v>
      </c>
      <c r="H12" s="8"/>
      <c r="J12" s="16"/>
      <c r="K12" s="17"/>
      <c r="L12" s="17"/>
      <c r="M12" s="18"/>
    </row>
    <row r="13" customHeight="1" spans="2:13">
      <c r="B13" s="7">
        <v>44684</v>
      </c>
      <c r="C13" s="8"/>
      <c r="D13" s="8"/>
      <c r="E13" s="8"/>
      <c r="F13" s="8" t="s">
        <v>13</v>
      </c>
      <c r="G13" s="8" t="s">
        <v>19</v>
      </c>
      <c r="H13" s="8"/>
      <c r="J13" s="19"/>
      <c r="K13" s="13"/>
      <c r="L13" s="13"/>
      <c r="M13" s="20"/>
    </row>
    <row r="14" customHeight="1" spans="2:13">
      <c r="B14" s="7">
        <v>44685</v>
      </c>
      <c r="C14" s="8"/>
      <c r="D14" s="8"/>
      <c r="E14" s="8"/>
      <c r="F14" s="8" t="s">
        <v>13</v>
      </c>
      <c r="G14" s="8"/>
      <c r="H14" s="8"/>
      <c r="J14" s="19"/>
      <c r="K14" s="13"/>
      <c r="L14" s="13"/>
      <c r="M14" s="20"/>
    </row>
    <row r="15" customHeight="1" spans="2:13">
      <c r="B15" s="7">
        <v>44686</v>
      </c>
      <c r="C15" s="8"/>
      <c r="D15" s="8"/>
      <c r="E15" s="8"/>
      <c r="F15" s="8"/>
      <c r="G15" s="8"/>
      <c r="H15" s="8"/>
      <c r="J15" s="21"/>
      <c r="K15" s="22"/>
      <c r="L15" s="22"/>
      <c r="M15" s="23"/>
    </row>
    <row r="16" customHeight="1" spans="2:13">
      <c r="B16" s="7">
        <v>44687</v>
      </c>
      <c r="C16" s="9"/>
      <c r="D16" s="10"/>
      <c r="E16" s="11"/>
      <c r="F16" s="8"/>
      <c r="G16" s="8"/>
      <c r="H16" s="8"/>
      <c r="J16" s="14" t="s">
        <v>10</v>
      </c>
      <c r="K16" s="6" t="s">
        <v>17</v>
      </c>
      <c r="L16" s="6" t="s">
        <v>18</v>
      </c>
      <c r="M16" s="6" t="s">
        <v>19</v>
      </c>
    </row>
    <row r="17" customHeight="1" spans="2:13">
      <c r="B17" s="7">
        <v>44688</v>
      </c>
      <c r="C17" s="9"/>
      <c r="D17" s="10"/>
      <c r="E17" s="11"/>
      <c r="F17" s="8"/>
      <c r="G17" s="8"/>
      <c r="H17" s="8"/>
      <c r="J17" s="15"/>
      <c r="K17" s="8">
        <f>COUNTIF($G$11:$G$998,K16)</f>
        <v>1</v>
      </c>
      <c r="L17" s="8">
        <f>COUNTIF($G$11:$G$998,L16)</f>
        <v>1</v>
      </c>
      <c r="M17" s="8">
        <f>COUNTIF($G$11:$G$998,M16)</f>
        <v>1</v>
      </c>
    </row>
    <row r="18" customHeight="1" spans="2:13">
      <c r="B18" s="7">
        <v>44689</v>
      </c>
      <c r="C18" s="9"/>
      <c r="D18" s="10"/>
      <c r="E18" s="11"/>
      <c r="F18" s="8"/>
      <c r="G18" s="8"/>
      <c r="H18" s="8"/>
      <c r="J18" s="16"/>
      <c r="K18" s="17"/>
      <c r="L18" s="17"/>
      <c r="M18" s="18"/>
    </row>
    <row r="19" customHeight="1" spans="2:13">
      <c r="B19" s="7">
        <v>44690</v>
      </c>
      <c r="C19" s="8"/>
      <c r="D19" s="8"/>
      <c r="E19" s="8"/>
      <c r="F19" s="8"/>
      <c r="G19" s="8"/>
      <c r="H19" s="8"/>
      <c r="J19" s="19"/>
      <c r="K19" s="13"/>
      <c r="L19" s="13"/>
      <c r="M19" s="20"/>
    </row>
    <row r="20" customHeight="1" spans="2:13">
      <c r="B20" s="7">
        <v>44691</v>
      </c>
      <c r="C20" s="8"/>
      <c r="D20" s="8"/>
      <c r="E20" s="8"/>
      <c r="F20" s="8"/>
      <c r="G20" s="8"/>
      <c r="H20" s="8"/>
      <c r="J20" s="19"/>
      <c r="K20" s="13"/>
      <c r="L20" s="13"/>
      <c r="M20" s="20"/>
    </row>
    <row r="21" customHeight="1" spans="2:13">
      <c r="B21" s="7">
        <v>44692</v>
      </c>
      <c r="C21" s="8"/>
      <c r="D21" s="8"/>
      <c r="E21" s="8"/>
      <c r="F21" s="8"/>
      <c r="G21" s="8"/>
      <c r="H21" s="8"/>
      <c r="J21" s="19"/>
      <c r="K21" s="13"/>
      <c r="L21" s="13"/>
      <c r="M21" s="20"/>
    </row>
    <row r="22" customHeight="1" spans="2:13">
      <c r="B22" s="7">
        <v>44693</v>
      </c>
      <c r="C22" s="8"/>
      <c r="D22" s="8"/>
      <c r="E22" s="8"/>
      <c r="F22" s="8"/>
      <c r="G22" s="8"/>
      <c r="H22" s="8"/>
      <c r="J22" s="19"/>
      <c r="K22" s="13"/>
      <c r="L22" s="13"/>
      <c r="M22" s="20"/>
    </row>
    <row r="23" customHeight="1" spans="2:13">
      <c r="B23" s="7">
        <v>44694</v>
      </c>
      <c r="C23" s="8"/>
      <c r="D23" s="8"/>
      <c r="E23" s="8"/>
      <c r="F23" s="8"/>
      <c r="G23" s="8"/>
      <c r="H23" s="8"/>
      <c r="J23" s="21"/>
      <c r="K23" s="22"/>
      <c r="L23" s="22"/>
      <c r="M23" s="23"/>
    </row>
    <row r="24" customHeight="1" spans="2:8">
      <c r="B24" s="7">
        <v>44695</v>
      </c>
      <c r="C24" s="8"/>
      <c r="D24" s="8"/>
      <c r="E24" s="8"/>
      <c r="F24" s="8"/>
      <c r="G24" s="8"/>
      <c r="H24" s="8"/>
    </row>
    <row r="25" customHeight="1" spans="2:8">
      <c r="B25" s="7">
        <v>44696</v>
      </c>
      <c r="C25" s="8"/>
      <c r="D25" s="8"/>
      <c r="E25" s="8"/>
      <c r="F25" s="8"/>
      <c r="G25" s="8"/>
      <c r="H25" s="8"/>
    </row>
    <row r="26" customHeight="1" spans="2:8">
      <c r="B26" s="7">
        <v>44697</v>
      </c>
      <c r="C26" s="8"/>
      <c r="D26" s="8"/>
      <c r="E26" s="8"/>
      <c r="F26" s="8"/>
      <c r="G26" s="8"/>
      <c r="H26" s="8"/>
    </row>
    <row r="27" customHeight="1" spans="2:8">
      <c r="B27" s="7">
        <v>44698</v>
      </c>
      <c r="C27" s="8"/>
      <c r="D27" s="8"/>
      <c r="E27" s="8"/>
      <c r="F27" s="8"/>
      <c r="G27" s="8"/>
      <c r="H27" s="8"/>
    </row>
    <row r="28" customHeight="1" spans="2:8">
      <c r="B28" s="7">
        <v>44699</v>
      </c>
      <c r="C28" s="8"/>
      <c r="D28" s="8"/>
      <c r="E28" s="8"/>
      <c r="F28" s="8"/>
      <c r="G28" s="8"/>
      <c r="H28" s="8"/>
    </row>
    <row r="29" customHeight="1" spans="2:8">
      <c r="B29" s="7">
        <v>44700</v>
      </c>
      <c r="C29" s="8"/>
      <c r="D29" s="8"/>
      <c r="E29" s="8"/>
      <c r="F29" s="8"/>
      <c r="G29" s="8"/>
      <c r="H29" s="8"/>
    </row>
    <row r="30" customHeight="1" spans="2:8">
      <c r="B30" s="7">
        <v>44701</v>
      </c>
      <c r="C30" s="8"/>
      <c r="D30" s="8"/>
      <c r="E30" s="8"/>
      <c r="F30" s="8"/>
      <c r="G30" s="8"/>
      <c r="H30" s="8"/>
    </row>
    <row r="31" customHeight="1" spans="2:8">
      <c r="B31" s="7">
        <v>44702</v>
      </c>
      <c r="C31" s="8"/>
      <c r="D31" s="8"/>
      <c r="E31" s="8"/>
      <c r="F31" s="8"/>
      <c r="G31" s="8"/>
      <c r="H31" s="8"/>
    </row>
    <row r="32" customHeight="1" spans="2:8">
      <c r="B32" s="7">
        <v>44703</v>
      </c>
      <c r="C32" s="8"/>
      <c r="D32" s="8"/>
      <c r="E32" s="8"/>
      <c r="F32" s="8"/>
      <c r="G32" s="8"/>
      <c r="H32" s="8"/>
    </row>
    <row r="33" customHeight="1" spans="2:8">
      <c r="B33" s="7">
        <v>44704</v>
      </c>
      <c r="C33" s="8"/>
      <c r="D33" s="8"/>
      <c r="E33" s="8"/>
      <c r="F33" s="8"/>
      <c r="G33" s="8"/>
      <c r="H33" s="8"/>
    </row>
    <row r="34" customHeight="1" spans="2:8">
      <c r="B34" s="7">
        <v>44705</v>
      </c>
      <c r="C34" s="8"/>
      <c r="D34" s="8"/>
      <c r="E34" s="8"/>
      <c r="F34" s="8"/>
      <c r="G34" s="8"/>
      <c r="H34" s="8"/>
    </row>
    <row r="35" customHeight="1" spans="2:8">
      <c r="B35" s="7">
        <v>44706</v>
      </c>
      <c r="C35" s="8"/>
      <c r="D35" s="8"/>
      <c r="E35" s="8"/>
      <c r="F35" s="8"/>
      <c r="G35" s="8"/>
      <c r="H35" s="8"/>
    </row>
    <row r="36" customHeight="1" spans="2:8">
      <c r="B36" s="7">
        <v>44707</v>
      </c>
      <c r="C36" s="8"/>
      <c r="D36" s="8"/>
      <c r="E36" s="8"/>
      <c r="F36" s="8"/>
      <c r="G36" s="8"/>
      <c r="H36" s="8"/>
    </row>
    <row r="37" customHeight="1" spans="2:8">
      <c r="B37" s="7">
        <v>44708</v>
      </c>
      <c r="C37" s="8"/>
      <c r="D37" s="8"/>
      <c r="E37" s="8"/>
      <c r="F37" s="8"/>
      <c r="G37" s="8"/>
      <c r="H37" s="8"/>
    </row>
    <row r="38" customHeight="1" spans="2:8">
      <c r="B38" s="7">
        <v>44709</v>
      </c>
      <c r="C38" s="8"/>
      <c r="D38" s="8"/>
      <c r="E38" s="8"/>
      <c r="F38" s="8"/>
      <c r="G38" s="8"/>
      <c r="H38" s="8"/>
    </row>
    <row r="39" customHeight="1" spans="2:8">
      <c r="B39" s="7">
        <v>44710</v>
      </c>
      <c r="C39" s="8"/>
      <c r="D39" s="8"/>
      <c r="E39" s="8"/>
      <c r="F39" s="8"/>
      <c r="G39" s="8"/>
      <c r="H39" s="8"/>
    </row>
    <row r="40" customHeight="1" spans="2:8">
      <c r="B40" s="7">
        <v>44711</v>
      </c>
      <c r="C40" s="8"/>
      <c r="D40" s="8"/>
      <c r="E40" s="8"/>
      <c r="F40" s="8"/>
      <c r="G40" s="8"/>
      <c r="H40" s="8"/>
    </row>
    <row r="41" customHeight="1" spans="2:8">
      <c r="B41" s="7">
        <v>44712</v>
      </c>
      <c r="C41" s="8"/>
      <c r="D41" s="8"/>
      <c r="E41" s="8"/>
      <c r="F41" s="8"/>
      <c r="G41" s="8"/>
      <c r="H41" s="8"/>
    </row>
  </sheetData>
  <mergeCells count="43">
    <mergeCell ref="B1:M1"/>
    <mergeCell ref="K3:M3"/>
    <mergeCell ref="K4:M4"/>
    <mergeCell ref="K5:M5"/>
    <mergeCell ref="K6:M6"/>
    <mergeCell ref="K7:M7"/>
    <mergeCell ref="K8:M8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J10:J11"/>
    <mergeCell ref="J16:J17"/>
    <mergeCell ref="J18:M23"/>
    <mergeCell ref="J12:M15"/>
  </mergeCells>
  <dataValidations count="4">
    <dataValidation type="list" allowBlank="1" showInputMessage="1" showErrorMessage="1" sqref="B2">
      <formula1>"2022,2023,2024,2025,2026,2027,2028,2029,2030"</formula1>
    </dataValidation>
    <dataValidation type="list" allowBlank="1" showInputMessage="1" showErrorMessage="1" sqref="D2">
      <formula1>"1,2,3,4,5,6,7,8,9,10,11,12"</formula1>
    </dataValidation>
    <dataValidation type="list" allowBlank="1" showInputMessage="1" showErrorMessage="1" sqref="F11:F42">
      <formula1>"紧急,急,一般"</formula1>
    </dataValidation>
    <dataValidation type="list" allowBlank="1" showInputMessage="1" showErrorMessage="1" sqref="G11:G42">
      <formula1>"按时完成,未按时完成,未开始"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6" workbookViewId="0">
      <selection activeCell="W22" sqref="W22"/>
    </sheetView>
  </sheetViews>
  <sheetFormatPr defaultColWidth="9" defaultRowHeight="14.2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</vt:lpstr>
      <vt:lpstr>版权说明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反正我也没差</cp:lastModifiedBy>
  <dcterms:created xsi:type="dcterms:W3CDTF">2022-04-28T02:40:00Z</dcterms:created>
  <dcterms:modified xsi:type="dcterms:W3CDTF">2022-05-07T10:16:30Z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KSOTemplateUUID">
    <vt:lpwstr>v1.0_mb_fLjAx/coJnq2hpIMZSVtoA==</vt:lpwstr>
  </property>
</Properties>
</file>